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firstSheet="3" activeTab="3"/>
  </bookViews>
  <sheets>
    <sheet name="50" sheetId="4" r:id="rId1"/>
    <sheet name="55" sheetId="5" r:id="rId2"/>
    <sheet name="60" sheetId="7" r:id="rId3"/>
    <sheet name="66" sheetId="22" r:id="rId4"/>
    <sheet name="74" sheetId="9" r:id="rId5"/>
    <sheet name="84" sheetId="10" r:id="rId6"/>
    <sheet name="96" sheetId="23" r:id="rId7"/>
    <sheet name="120" sheetId="24" r:id="rId8"/>
    <sheet name="ж48" sheetId="12" r:id="rId9"/>
    <sheet name="ж51" sheetId="17" r:id="rId10"/>
    <sheet name="ж55" sheetId="18" r:id="rId11"/>
    <sheet name="ж59" sheetId="19" r:id="rId12"/>
    <sheet name="ж63" sheetId="14" r:id="rId13"/>
    <sheet name="ж67" sheetId="20" r:id="rId14"/>
    <sheet name="ж72" sheetId="21" r:id="rId15"/>
    <sheet name="призеры" sheetId="15" r:id="rId16"/>
  </sheets>
  <definedNames>
    <definedName name="_xlnm.Print_Area" localSheetId="7">'120'!$A$1:$DT$49</definedName>
    <definedName name="_xlnm.Print_Area" localSheetId="2">'60'!$A$1:$FF$57</definedName>
    <definedName name="_xlnm.Print_Area" localSheetId="3">'66'!$A$1:$FF$53</definedName>
    <definedName name="_xlnm.Print_Area" localSheetId="4">'74'!$A$1:$FF$48</definedName>
    <definedName name="_xlnm.Print_Area" localSheetId="5">'84'!$A$1:$FF$52</definedName>
    <definedName name="_xlnm.Print_Area" localSheetId="6">'96'!$A$1:$DT$49</definedName>
  </definedNames>
  <calcPr calcId="125725"/>
</workbook>
</file>

<file path=xl/calcChain.xml><?xml version="1.0" encoding="utf-8"?>
<calcChain xmlns="http://schemas.openxmlformats.org/spreadsheetml/2006/main">
  <c r="AG48" i="24"/>
  <c r="AG46"/>
  <c r="AD28"/>
  <c r="AT28" s="1"/>
  <c r="AV27"/>
  <c r="AD27"/>
  <c r="AT27" s="1"/>
  <c r="M27"/>
  <c r="BB27" s="1"/>
  <c r="L27"/>
  <c r="BA27" s="1"/>
  <c r="K27"/>
  <c r="AZ27" s="1"/>
  <c r="J27"/>
  <c r="AY27" s="1"/>
  <c r="AD26"/>
  <c r="AT26" s="1"/>
  <c r="AV25"/>
  <c r="AD25"/>
  <c r="AT25" s="1"/>
  <c r="M25"/>
  <c r="BB25" s="1"/>
  <c r="L25"/>
  <c r="BA25" s="1"/>
  <c r="K25"/>
  <c r="AZ25" s="1"/>
  <c r="J25"/>
  <c r="AY25" s="1"/>
  <c r="AD24"/>
  <c r="AT24" s="1"/>
  <c r="AV23"/>
  <c r="AD23"/>
  <c r="AT23" s="1"/>
  <c r="M23"/>
  <c r="BB23" s="1"/>
  <c r="L23"/>
  <c r="BA23" s="1"/>
  <c r="K23"/>
  <c r="AZ23" s="1"/>
  <c r="J23"/>
  <c r="AY23" s="1"/>
  <c r="AD22"/>
  <c r="AT22" s="1"/>
  <c r="AV21"/>
  <c r="AD21"/>
  <c r="AT21" s="1"/>
  <c r="M21"/>
  <c r="BB21" s="1"/>
  <c r="L21"/>
  <c r="BA21" s="1"/>
  <c r="K21"/>
  <c r="AZ21" s="1"/>
  <c r="J21"/>
  <c r="AY21" s="1"/>
  <c r="AD20"/>
  <c r="AT20" s="1"/>
  <c r="CM19"/>
  <c r="CK19"/>
  <c r="CJ19"/>
  <c r="CN19" s="1"/>
  <c r="BQ19"/>
  <c r="BU19" s="1"/>
  <c r="AV19"/>
  <c r="AD19"/>
  <c r="AT19" s="1"/>
  <c r="M19"/>
  <c r="BB19" s="1"/>
  <c r="L19"/>
  <c r="BA19" s="1"/>
  <c r="K19"/>
  <c r="AZ19" s="1"/>
  <c r="J19"/>
  <c r="AY19" s="1"/>
  <c r="AD18"/>
  <c r="AT18" s="1"/>
  <c r="CJ17"/>
  <c r="CN17" s="1"/>
  <c r="BT17"/>
  <c r="BR17"/>
  <c r="BQ17"/>
  <c r="BU17" s="1"/>
  <c r="AV17"/>
  <c r="AD17"/>
  <c r="AT17" s="1"/>
  <c r="M17"/>
  <c r="AK17" s="1"/>
  <c r="L17"/>
  <c r="BA17" s="1"/>
  <c r="K17"/>
  <c r="AZ17" s="1"/>
  <c r="J17"/>
  <c r="AY17" s="1"/>
  <c r="AD16"/>
  <c r="AT16" s="1"/>
  <c r="DF15"/>
  <c r="DD15"/>
  <c r="DC15"/>
  <c r="DG15" s="1"/>
  <c r="CJ15"/>
  <c r="CN15" s="1"/>
  <c r="BT15"/>
  <c r="BR15"/>
  <c r="BQ15"/>
  <c r="BU15" s="1"/>
  <c r="AV15"/>
  <c r="AD15"/>
  <c r="AT15" s="1"/>
  <c r="M15"/>
  <c r="AK15" s="1"/>
  <c r="L15"/>
  <c r="BA15" s="1"/>
  <c r="K15"/>
  <c r="AZ15" s="1"/>
  <c r="J15"/>
  <c r="AY15" s="1"/>
  <c r="AD14"/>
  <c r="AT14" s="1"/>
  <c r="DF13"/>
  <c r="DD13"/>
  <c r="DC13"/>
  <c r="DG13" s="1"/>
  <c r="CJ13"/>
  <c r="CN13" s="1"/>
  <c r="BT13"/>
  <c r="BR13"/>
  <c r="BQ13"/>
  <c r="BU13" s="1"/>
  <c r="AV13"/>
  <c r="AD13"/>
  <c r="AT13" s="1"/>
  <c r="M13"/>
  <c r="AK13" s="1"/>
  <c r="L13"/>
  <c r="BA13" s="1"/>
  <c r="K13"/>
  <c r="AZ13" s="1"/>
  <c r="J13"/>
  <c r="AY13" s="1"/>
  <c r="DT8"/>
  <c r="DD8"/>
  <c r="DA8"/>
  <c r="CK8"/>
  <c r="CH8"/>
  <c r="BR8"/>
  <c r="AY8"/>
  <c r="AP8"/>
  <c r="AL8"/>
  <c r="AH8"/>
  <c r="N8"/>
  <c r="J8"/>
  <c r="AG6"/>
  <c r="AG5"/>
  <c r="I5"/>
  <c r="AH19" l="1"/>
  <c r="AI13"/>
  <c r="BB13"/>
  <c r="AI15"/>
  <c r="BB15"/>
  <c r="AI17"/>
  <c r="BB17"/>
  <c r="AJ19"/>
  <c r="AH13"/>
  <c r="AJ13"/>
  <c r="BS13"/>
  <c r="CK13"/>
  <c r="CM13"/>
  <c r="DE13"/>
  <c r="AH15"/>
  <c r="AJ15"/>
  <c r="BS15"/>
  <c r="CK15"/>
  <c r="CM15"/>
  <c r="DE15"/>
  <c r="AH17"/>
  <c r="AJ17"/>
  <c r="BS17"/>
  <c r="CK17"/>
  <c r="CM17"/>
  <c r="AI19"/>
  <c r="AK19"/>
  <c r="BR19"/>
  <c r="BT19"/>
  <c r="CL19"/>
  <c r="AH21"/>
  <c r="AJ21"/>
  <c r="AI23"/>
  <c r="AK23"/>
  <c r="AH25"/>
  <c r="AJ25"/>
  <c r="AI27"/>
  <c r="AK27"/>
  <c r="CL13"/>
  <c r="CL15"/>
  <c r="CL17"/>
  <c r="BS19"/>
  <c r="AI21"/>
  <c r="AK21"/>
  <c r="AH23"/>
  <c r="AJ23"/>
  <c r="AI25"/>
  <c r="AK25"/>
  <c r="AH27"/>
  <c r="AJ27"/>
  <c r="AG48" i="23"/>
  <c r="AG46"/>
  <c r="AD28"/>
  <c r="AT28" s="1"/>
  <c r="AV27"/>
  <c r="AD27"/>
  <c r="AT27" s="1"/>
  <c r="M27"/>
  <c r="BB27" s="1"/>
  <c r="L27"/>
  <c r="BA27" s="1"/>
  <c r="K27"/>
  <c r="AZ27" s="1"/>
  <c r="J27"/>
  <c r="AY27" s="1"/>
  <c r="AD26"/>
  <c r="AT26" s="1"/>
  <c r="AV25"/>
  <c r="AD25"/>
  <c r="AT25" s="1"/>
  <c r="M25"/>
  <c r="BB25" s="1"/>
  <c r="L25"/>
  <c r="BA25" s="1"/>
  <c r="K25"/>
  <c r="AZ25" s="1"/>
  <c r="J25"/>
  <c r="AY25" s="1"/>
  <c r="AD24"/>
  <c r="AT24" s="1"/>
  <c r="AV23"/>
  <c r="AD23"/>
  <c r="AT23" s="1"/>
  <c r="M23"/>
  <c r="BB23" s="1"/>
  <c r="L23"/>
  <c r="BA23" s="1"/>
  <c r="K23"/>
  <c r="AZ23" s="1"/>
  <c r="J23"/>
  <c r="AY23" s="1"/>
  <c r="AD22"/>
  <c r="AT22" s="1"/>
  <c r="AV21"/>
  <c r="AD21"/>
  <c r="AT21" s="1"/>
  <c r="M21"/>
  <c r="BB21" s="1"/>
  <c r="L21"/>
  <c r="BA21" s="1"/>
  <c r="K21"/>
  <c r="AZ21" s="1"/>
  <c r="J21"/>
  <c r="AY21" s="1"/>
  <c r="AD20"/>
  <c r="AT20" s="1"/>
  <c r="CJ19"/>
  <c r="CM19" s="1"/>
  <c r="BT19"/>
  <c r="BR19"/>
  <c r="BQ19"/>
  <c r="BU19" s="1"/>
  <c r="AV19"/>
  <c r="AD19"/>
  <c r="AT19" s="1"/>
  <c r="M19"/>
  <c r="BB19" s="1"/>
  <c r="L19"/>
  <c r="BA19" s="1"/>
  <c r="K19"/>
  <c r="AZ19" s="1"/>
  <c r="J19"/>
  <c r="AY19" s="1"/>
  <c r="AD18"/>
  <c r="AT18" s="1"/>
  <c r="CM17"/>
  <c r="CK17"/>
  <c r="CJ17"/>
  <c r="CN17" s="1"/>
  <c r="BQ17"/>
  <c r="BT17" s="1"/>
  <c r="AV17"/>
  <c r="AT17"/>
  <c r="AD17"/>
  <c r="M17"/>
  <c r="BB17" s="1"/>
  <c r="L17"/>
  <c r="BA17" s="1"/>
  <c r="K17"/>
  <c r="AZ17" s="1"/>
  <c r="J17"/>
  <c r="AY17" s="1"/>
  <c r="AD16"/>
  <c r="AT16" s="1"/>
  <c r="DC15"/>
  <c r="DF15" s="1"/>
  <c r="CM15"/>
  <c r="CK15"/>
  <c r="CJ15"/>
  <c r="CN15" s="1"/>
  <c r="BQ15"/>
  <c r="BT15" s="1"/>
  <c r="AV15"/>
  <c r="AD15"/>
  <c r="AT15" s="1"/>
  <c r="M15"/>
  <c r="BB15" s="1"/>
  <c r="L15"/>
  <c r="BA15" s="1"/>
  <c r="K15"/>
  <c r="AZ15" s="1"/>
  <c r="J15"/>
  <c r="AY15" s="1"/>
  <c r="AD14"/>
  <c r="AT14" s="1"/>
  <c r="DC13"/>
  <c r="DF13" s="1"/>
  <c r="CM13"/>
  <c r="CK13"/>
  <c r="CJ13"/>
  <c r="CN13" s="1"/>
  <c r="BQ13"/>
  <c r="BT13" s="1"/>
  <c r="AV13"/>
  <c r="AT13"/>
  <c r="AD13"/>
  <c r="M13"/>
  <c r="BB13" s="1"/>
  <c r="L13"/>
  <c r="BA13" s="1"/>
  <c r="K13"/>
  <c r="AZ13" s="1"/>
  <c r="J13"/>
  <c r="AY13" s="1"/>
  <c r="DT8"/>
  <c r="DD8"/>
  <c r="DA8"/>
  <c r="CK8"/>
  <c r="CH8"/>
  <c r="BR8"/>
  <c r="AY8"/>
  <c r="AP8"/>
  <c r="AL8"/>
  <c r="AH8"/>
  <c r="N8"/>
  <c r="J8"/>
  <c r="AG6"/>
  <c r="I5"/>
  <c r="AG5" s="1"/>
  <c r="AG52" i="22"/>
  <c r="AG50"/>
  <c r="AD32"/>
  <c r="AT32" s="1"/>
  <c r="AV31"/>
  <c r="AD31"/>
  <c r="AT31" s="1"/>
  <c r="M31"/>
  <c r="AK31" s="1"/>
  <c r="L31"/>
  <c r="AJ31" s="1"/>
  <c r="K31"/>
  <c r="AI31" s="1"/>
  <c r="J31"/>
  <c r="AH31" s="1"/>
  <c r="AD30"/>
  <c r="AT30" s="1"/>
  <c r="AV29"/>
  <c r="AD29"/>
  <c r="AT29" s="1"/>
  <c r="M29"/>
  <c r="AK29" s="1"/>
  <c r="L29"/>
  <c r="AJ29" s="1"/>
  <c r="K29"/>
  <c r="AI29" s="1"/>
  <c r="J29"/>
  <c r="AH29" s="1"/>
  <c r="AD28"/>
  <c r="AT28" s="1"/>
  <c r="BT27"/>
  <c r="BR27"/>
  <c r="BQ27"/>
  <c r="BU27" s="1"/>
  <c r="AV27"/>
  <c r="AD27"/>
  <c r="AT27" s="1"/>
  <c r="M27"/>
  <c r="AK27" s="1"/>
  <c r="L27"/>
  <c r="AJ27" s="1"/>
  <c r="K27"/>
  <c r="AI27" s="1"/>
  <c r="J27"/>
  <c r="AH27" s="1"/>
  <c r="AD26"/>
  <c r="AT26" s="1"/>
  <c r="BT25"/>
  <c r="BR25"/>
  <c r="BQ25"/>
  <c r="BU25" s="1"/>
  <c r="AV25"/>
  <c r="AD25"/>
  <c r="AT25" s="1"/>
  <c r="M25"/>
  <c r="AK25" s="1"/>
  <c r="L25"/>
  <c r="AJ25" s="1"/>
  <c r="K25"/>
  <c r="AI25" s="1"/>
  <c r="J25"/>
  <c r="AH25" s="1"/>
  <c r="AD24"/>
  <c r="AT24" s="1"/>
  <c r="AV23"/>
  <c r="AD23"/>
  <c r="AT23" s="1"/>
  <c r="M23"/>
  <c r="BU23" s="1"/>
  <c r="L23"/>
  <c r="BT23" s="1"/>
  <c r="K23"/>
  <c r="BS23" s="1"/>
  <c r="J23"/>
  <c r="BR23" s="1"/>
  <c r="AD22"/>
  <c r="AT22" s="1"/>
  <c r="AV21"/>
  <c r="AD21"/>
  <c r="AT21" s="1"/>
  <c r="M21"/>
  <c r="BU21" s="1"/>
  <c r="L21"/>
  <c r="BT21" s="1"/>
  <c r="K21"/>
  <c r="AI21" s="1"/>
  <c r="J21"/>
  <c r="BR21" s="1"/>
  <c r="AD20"/>
  <c r="AT20" s="1"/>
  <c r="DY19"/>
  <c r="DW19"/>
  <c r="DV19"/>
  <c r="DZ19" s="1"/>
  <c r="DC19"/>
  <c r="DG19" s="1"/>
  <c r="CM19"/>
  <c r="CK19"/>
  <c r="CJ19"/>
  <c r="CN19" s="1"/>
  <c r="BB19"/>
  <c r="BA19"/>
  <c r="AZ19"/>
  <c r="AY19"/>
  <c r="AV19"/>
  <c r="AD19"/>
  <c r="AT19" s="1"/>
  <c r="M19"/>
  <c r="BU19" s="1"/>
  <c r="L19"/>
  <c r="BT19" s="1"/>
  <c r="K19"/>
  <c r="AI19" s="1"/>
  <c r="J19"/>
  <c r="BR19" s="1"/>
  <c r="AD18"/>
  <c r="AT18" s="1"/>
  <c r="DY17"/>
  <c r="DW17"/>
  <c r="DV17"/>
  <c r="DZ17" s="1"/>
  <c r="DC17"/>
  <c r="DG17" s="1"/>
  <c r="CM17"/>
  <c r="CK17"/>
  <c r="CJ17"/>
  <c r="CN17" s="1"/>
  <c r="BB17"/>
  <c r="BA17"/>
  <c r="AZ17"/>
  <c r="AY17"/>
  <c r="AV17"/>
  <c r="AD17"/>
  <c r="AT17" s="1"/>
  <c r="M17"/>
  <c r="BU17" s="1"/>
  <c r="L17"/>
  <c r="BT17" s="1"/>
  <c r="K17"/>
  <c r="AI17" s="1"/>
  <c r="J17"/>
  <c r="BR17" s="1"/>
  <c r="AD16"/>
  <c r="AT16" s="1"/>
  <c r="ER15"/>
  <c r="EP15"/>
  <c r="EO15"/>
  <c r="ES15" s="1"/>
  <c r="DV15"/>
  <c r="DZ15" s="1"/>
  <c r="DF15"/>
  <c r="DD15"/>
  <c r="DC15"/>
  <c r="DG15" s="1"/>
  <c r="CJ15"/>
  <c r="CN15" s="1"/>
  <c r="BB15"/>
  <c r="BA15"/>
  <c r="AZ15"/>
  <c r="AY15"/>
  <c r="AV15"/>
  <c r="AD15"/>
  <c r="AT15" s="1"/>
  <c r="M15"/>
  <c r="BU15" s="1"/>
  <c r="L15"/>
  <c r="BT15" s="1"/>
  <c r="K15"/>
  <c r="BS15" s="1"/>
  <c r="J15"/>
  <c r="BR15" s="1"/>
  <c r="AD14"/>
  <c r="AT14" s="1"/>
  <c r="EO13"/>
  <c r="ES13" s="1"/>
  <c r="DY13"/>
  <c r="DW13"/>
  <c r="DV13"/>
  <c r="DZ13" s="1"/>
  <c r="DC13"/>
  <c r="DG13" s="1"/>
  <c r="CM13"/>
  <c r="CK13"/>
  <c r="CJ13"/>
  <c r="CN13" s="1"/>
  <c r="BB13"/>
  <c r="BA13"/>
  <c r="AZ13"/>
  <c r="AY13"/>
  <c r="AV13"/>
  <c r="AD13"/>
  <c r="AT13" s="1"/>
  <c r="M13"/>
  <c r="BU13" s="1"/>
  <c r="L13"/>
  <c r="BT13" s="1"/>
  <c r="K13"/>
  <c r="AI13" s="1"/>
  <c r="J13"/>
  <c r="BR13" s="1"/>
  <c r="FF8"/>
  <c r="EP8"/>
  <c r="EM8"/>
  <c r="DW8"/>
  <c r="DT8"/>
  <c r="DD8"/>
  <c r="DA8"/>
  <c r="CK8"/>
  <c r="CH8"/>
  <c r="BR8"/>
  <c r="AY8"/>
  <c r="AQ8"/>
  <c r="AL8"/>
  <c r="AH8"/>
  <c r="N8"/>
  <c r="J8"/>
  <c r="AG6"/>
  <c r="I5"/>
  <c r="AG5" s="1"/>
  <c r="AK2"/>
  <c r="K2"/>
  <c r="AA18" i="21"/>
  <c r="AA17"/>
  <c r="M17"/>
  <c r="BB17" s="1"/>
  <c r="L17"/>
  <c r="BA17" s="1"/>
  <c r="K17"/>
  <c r="AZ17" s="1"/>
  <c r="J17"/>
  <c r="AY17" s="1"/>
  <c r="AA16"/>
  <c r="BA15"/>
  <c r="AA15"/>
  <c r="M15"/>
  <c r="BB19" s="1"/>
  <c r="L15"/>
  <c r="BA19" s="1"/>
  <c r="K15"/>
  <c r="AZ19" s="1"/>
  <c r="J15"/>
  <c r="AY19" s="1"/>
  <c r="BO10"/>
  <c r="BF10"/>
  <c r="AY10"/>
  <c r="AM10"/>
  <c r="AF10"/>
  <c r="W10"/>
  <c r="M10"/>
  <c r="J10"/>
  <c r="AW6"/>
  <c r="AD6"/>
  <c r="I6"/>
  <c r="BC2"/>
  <c r="AJ2"/>
  <c r="M2"/>
  <c r="AA18" i="20"/>
  <c r="AA17"/>
  <c r="M17"/>
  <c r="BB17" s="1"/>
  <c r="L17"/>
  <c r="BA17" s="1"/>
  <c r="K17"/>
  <c r="AZ17" s="1"/>
  <c r="J17"/>
  <c r="AY17" s="1"/>
  <c r="AA16"/>
  <c r="BA15"/>
  <c r="AZ15"/>
  <c r="AY15"/>
  <c r="AA15"/>
  <c r="M15"/>
  <c r="AI15" s="1"/>
  <c r="L15"/>
  <c r="BA19" s="1"/>
  <c r="K15"/>
  <c r="AG15" s="1"/>
  <c r="J15"/>
  <c r="AY19" s="1"/>
  <c r="BO10"/>
  <c r="BF10"/>
  <c r="AY10"/>
  <c r="AM10"/>
  <c r="AF10"/>
  <c r="W10"/>
  <c r="M10"/>
  <c r="J10"/>
  <c r="AW6"/>
  <c r="AD6"/>
  <c r="I6"/>
  <c r="BC2"/>
  <c r="AJ2"/>
  <c r="M2"/>
  <c r="AV34" i="19"/>
  <c r="AF34"/>
  <c r="AA20"/>
  <c r="AA19"/>
  <c r="M19"/>
  <c r="AI19" s="1"/>
  <c r="L19"/>
  <c r="AH39" s="1"/>
  <c r="K19"/>
  <c r="AG19" s="1"/>
  <c r="J19"/>
  <c r="AF39" s="1"/>
  <c r="AA18"/>
  <c r="BB17"/>
  <c r="AZ17"/>
  <c r="AA17"/>
  <c r="M17"/>
  <c r="AI43" s="1"/>
  <c r="L17"/>
  <c r="AH43" s="1"/>
  <c r="K17"/>
  <c r="AG43" s="1"/>
  <c r="J17"/>
  <c r="AF43" s="1"/>
  <c r="AA16"/>
  <c r="BB15"/>
  <c r="AZ15"/>
  <c r="AA15"/>
  <c r="M15"/>
  <c r="BB19" s="1"/>
  <c r="L15"/>
  <c r="AH41" s="1"/>
  <c r="K15"/>
  <c r="AZ19" s="1"/>
  <c r="J15"/>
  <c r="AF41" s="1"/>
  <c r="BO10"/>
  <c r="BF10"/>
  <c r="AY10"/>
  <c r="AM10"/>
  <c r="AF10"/>
  <c r="W10"/>
  <c r="M10"/>
  <c r="J10"/>
  <c r="AW6"/>
  <c r="AD6"/>
  <c r="I6"/>
  <c r="BC2"/>
  <c r="AJ2"/>
  <c r="M2"/>
  <c r="AV34" i="18"/>
  <c r="AF34"/>
  <c r="AA20"/>
  <c r="AA19"/>
  <c r="M19"/>
  <c r="AI19" s="1"/>
  <c r="L19"/>
  <c r="AH39" s="1"/>
  <c r="K19"/>
  <c r="AG19" s="1"/>
  <c r="J19"/>
  <c r="AF39" s="1"/>
  <c r="AA18"/>
  <c r="BA17"/>
  <c r="AA17"/>
  <c r="M17"/>
  <c r="AI17" s="1"/>
  <c r="L17"/>
  <c r="AH43" s="1"/>
  <c r="K17"/>
  <c r="AG17" s="1"/>
  <c r="J17"/>
  <c r="AF43" s="1"/>
  <c r="AA16"/>
  <c r="BA15"/>
  <c r="AY15"/>
  <c r="AA15"/>
  <c r="M15"/>
  <c r="BB19" s="1"/>
  <c r="L15"/>
  <c r="AH41" s="1"/>
  <c r="K15"/>
  <c r="AZ19" s="1"/>
  <c r="J15"/>
  <c r="AF41" s="1"/>
  <c r="BO10"/>
  <c r="BF10"/>
  <c r="AY10"/>
  <c r="AM10"/>
  <c r="AF10"/>
  <c r="W10"/>
  <c r="M10"/>
  <c r="J10"/>
  <c r="AW6"/>
  <c r="AD6"/>
  <c r="I6"/>
  <c r="BC2"/>
  <c r="AJ2"/>
  <c r="M2"/>
  <c r="AV40" i="17"/>
  <c r="AF40"/>
  <c r="AA22"/>
  <c r="AA21"/>
  <c r="M21"/>
  <c r="AI21" s="1"/>
  <c r="L21"/>
  <c r="AH51" s="1"/>
  <c r="K21"/>
  <c r="AG21" s="1"/>
  <c r="J21"/>
  <c r="AF51" s="1"/>
  <c r="AA20"/>
  <c r="AA19"/>
  <c r="M19"/>
  <c r="BB21" s="1"/>
  <c r="L19"/>
  <c r="AH47" s="1"/>
  <c r="K19"/>
  <c r="AZ21" s="1"/>
  <c r="J19"/>
  <c r="AF47" s="1"/>
  <c r="AA18"/>
  <c r="BB17"/>
  <c r="BA17"/>
  <c r="AZ17"/>
  <c r="AY17"/>
  <c r="AA17"/>
  <c r="M17"/>
  <c r="BB19" s="1"/>
  <c r="L17"/>
  <c r="AH49" s="1"/>
  <c r="K17"/>
  <c r="AZ19" s="1"/>
  <c r="J17"/>
  <c r="AF49" s="1"/>
  <c r="AA16"/>
  <c r="AA15"/>
  <c r="M15"/>
  <c r="BB15" s="1"/>
  <c r="L15"/>
  <c r="AH45" s="1"/>
  <c r="K15"/>
  <c r="AZ15" s="1"/>
  <c r="J15"/>
  <c r="AF45" s="1"/>
  <c r="BO10"/>
  <c r="AY10"/>
  <c r="AF10"/>
  <c r="W10"/>
  <c r="N10"/>
  <c r="J10"/>
  <c r="I6"/>
  <c r="AD6" s="1"/>
  <c r="AW6" s="1"/>
  <c r="M2"/>
  <c r="AA18" i="14"/>
  <c r="AA17"/>
  <c r="M17"/>
  <c r="BB17" s="1"/>
  <c r="L17"/>
  <c r="BA17" s="1"/>
  <c r="K17"/>
  <c r="AZ17" s="1"/>
  <c r="J17"/>
  <c r="AY17" s="1"/>
  <c r="AA16"/>
  <c r="BA15"/>
  <c r="AA15"/>
  <c r="M15"/>
  <c r="AI15" s="1"/>
  <c r="L15"/>
  <c r="BA19" s="1"/>
  <c r="K15"/>
  <c r="AG15" s="1"/>
  <c r="J15"/>
  <c r="AY19" s="1"/>
  <c r="BO10"/>
  <c r="BF10"/>
  <c r="AY10"/>
  <c r="AM10"/>
  <c r="AF10"/>
  <c r="W10"/>
  <c r="M10"/>
  <c r="J10"/>
  <c r="AW6"/>
  <c r="AD6"/>
  <c r="I6"/>
  <c r="BC2"/>
  <c r="AJ2"/>
  <c r="M2"/>
  <c r="AV34" i="12"/>
  <c r="AF34"/>
  <c r="AA20"/>
  <c r="AA19"/>
  <c r="M19"/>
  <c r="AI19" s="1"/>
  <c r="L19"/>
  <c r="AH39" s="1"/>
  <c r="K19"/>
  <c r="AG19" s="1"/>
  <c r="J19"/>
  <c r="AF39" s="1"/>
  <c r="AA18"/>
  <c r="BB17"/>
  <c r="BA17"/>
  <c r="AZ17"/>
  <c r="AA17"/>
  <c r="M17"/>
  <c r="AI17" s="1"/>
  <c r="L17"/>
  <c r="AH43" s="1"/>
  <c r="K17"/>
  <c r="AG17" s="1"/>
  <c r="J17"/>
  <c r="AF43" s="1"/>
  <c r="AA16"/>
  <c r="BA15"/>
  <c r="AA15"/>
  <c r="M15"/>
  <c r="BB19" s="1"/>
  <c r="L15"/>
  <c r="AH41" s="1"/>
  <c r="K15"/>
  <c r="AZ19" s="1"/>
  <c r="J15"/>
  <c r="AF41" s="1"/>
  <c r="BO10"/>
  <c r="BF10"/>
  <c r="AY10"/>
  <c r="AM10"/>
  <c r="AF10"/>
  <c r="W10"/>
  <c r="M10"/>
  <c r="J10"/>
  <c r="AW6"/>
  <c r="AD6"/>
  <c r="I6"/>
  <c r="BC2"/>
  <c r="AJ2"/>
  <c r="M2"/>
  <c r="I5" i="10"/>
  <c r="AG52"/>
  <c r="AG50"/>
  <c r="AD34"/>
  <c r="AT34" s="1"/>
  <c r="AV33"/>
  <c r="AD33"/>
  <c r="AT33" s="1"/>
  <c r="M33"/>
  <c r="AK33" s="1"/>
  <c r="L33"/>
  <c r="AJ33" s="1"/>
  <c r="K33"/>
  <c r="AI33" s="1"/>
  <c r="J33"/>
  <c r="AH33" s="1"/>
  <c r="AT32"/>
  <c r="AD32"/>
  <c r="AV31"/>
  <c r="AD31"/>
  <c r="AT31" s="1"/>
  <c r="M31"/>
  <c r="AK31" s="1"/>
  <c r="L31"/>
  <c r="AJ31" s="1"/>
  <c r="K31"/>
  <c r="AI31" s="1"/>
  <c r="J31"/>
  <c r="AH31" s="1"/>
  <c r="AD30"/>
  <c r="AT30" s="1"/>
  <c r="AV29"/>
  <c r="AD29"/>
  <c r="AT29" s="1"/>
  <c r="M29"/>
  <c r="AK29" s="1"/>
  <c r="L29"/>
  <c r="AJ29" s="1"/>
  <c r="K29"/>
  <c r="AI29" s="1"/>
  <c r="J29"/>
  <c r="AH29" s="1"/>
  <c r="AD28"/>
  <c r="AT28" s="1"/>
  <c r="BU27"/>
  <c r="BT27"/>
  <c r="BS27"/>
  <c r="BR27"/>
  <c r="AV27"/>
  <c r="AD27"/>
  <c r="AT27" s="1"/>
  <c r="M27"/>
  <c r="AK27" s="1"/>
  <c r="L27"/>
  <c r="AJ27" s="1"/>
  <c r="K27"/>
  <c r="AI27" s="1"/>
  <c r="J27"/>
  <c r="AH27" s="1"/>
  <c r="AD26"/>
  <c r="AT26" s="1"/>
  <c r="BU25"/>
  <c r="BT25"/>
  <c r="BS25"/>
  <c r="BR25"/>
  <c r="AV25"/>
  <c r="AD25"/>
  <c r="AT25" s="1"/>
  <c r="M25"/>
  <c r="AK25" s="1"/>
  <c r="L25"/>
  <c r="AJ25" s="1"/>
  <c r="K25"/>
  <c r="AI25" s="1"/>
  <c r="J25"/>
  <c r="AH25" s="1"/>
  <c r="AT24"/>
  <c r="AD24"/>
  <c r="BB23"/>
  <c r="BA23"/>
  <c r="AZ23"/>
  <c r="AY23"/>
  <c r="AV23"/>
  <c r="AD23"/>
  <c r="AT23" s="1"/>
  <c r="M23"/>
  <c r="BU23" s="1"/>
  <c r="L23"/>
  <c r="BT23" s="1"/>
  <c r="K23"/>
  <c r="BS23" s="1"/>
  <c r="J23"/>
  <c r="BR23" s="1"/>
  <c r="AD22"/>
  <c r="AT22" s="1"/>
  <c r="BB21"/>
  <c r="BA21"/>
  <c r="AZ21"/>
  <c r="AY21"/>
  <c r="AV21"/>
  <c r="AD21"/>
  <c r="AT21" s="1"/>
  <c r="M21"/>
  <c r="BU21" s="1"/>
  <c r="L21"/>
  <c r="BT21" s="1"/>
  <c r="K21"/>
  <c r="BS21" s="1"/>
  <c r="J21"/>
  <c r="BR21" s="1"/>
  <c r="AD20"/>
  <c r="AT20" s="1"/>
  <c r="DY19"/>
  <c r="DC19"/>
  <c r="DG19" s="1"/>
  <c r="CN19"/>
  <c r="CM19"/>
  <c r="CL19"/>
  <c r="CK19"/>
  <c r="BB19"/>
  <c r="BA19"/>
  <c r="AZ19"/>
  <c r="AY19"/>
  <c r="AV19"/>
  <c r="AD19"/>
  <c r="AT19" s="1"/>
  <c r="M19"/>
  <c r="BU19" s="1"/>
  <c r="L19"/>
  <c r="BT19" s="1"/>
  <c r="K19"/>
  <c r="BS19" s="1"/>
  <c r="J19"/>
  <c r="BR19" s="1"/>
  <c r="AD18"/>
  <c r="AT18" s="1"/>
  <c r="DZ17"/>
  <c r="DY17"/>
  <c r="DX17"/>
  <c r="DW17"/>
  <c r="DC17"/>
  <c r="DG17" s="1"/>
  <c r="CN17"/>
  <c r="CM17"/>
  <c r="CL17"/>
  <c r="CK17"/>
  <c r="BB17"/>
  <c r="BA17"/>
  <c r="AZ17"/>
  <c r="AY17"/>
  <c r="AV17"/>
  <c r="AD17"/>
  <c r="AT17" s="1"/>
  <c r="M17"/>
  <c r="BU17" s="1"/>
  <c r="L17"/>
  <c r="BT17" s="1"/>
  <c r="K17"/>
  <c r="BS17" s="1"/>
  <c r="J17"/>
  <c r="BR17" s="1"/>
  <c r="AD16"/>
  <c r="AT16" s="1"/>
  <c r="ES15"/>
  <c r="ER15"/>
  <c r="EQ15"/>
  <c r="EP15"/>
  <c r="DX15"/>
  <c r="DG15"/>
  <c r="DF15"/>
  <c r="DE15"/>
  <c r="DD15"/>
  <c r="CK15"/>
  <c r="BB15"/>
  <c r="BA15"/>
  <c r="AZ15"/>
  <c r="AY15"/>
  <c r="AV15"/>
  <c r="AD15"/>
  <c r="AT15" s="1"/>
  <c r="M15"/>
  <c r="BU15" s="1"/>
  <c r="L15"/>
  <c r="BT15" s="1"/>
  <c r="K15"/>
  <c r="BS15" s="1"/>
  <c r="J15"/>
  <c r="BR15" s="1"/>
  <c r="AD14"/>
  <c r="AT14" s="1"/>
  <c r="DG13"/>
  <c r="DF13"/>
  <c r="DE13"/>
  <c r="DD13"/>
  <c r="BB13"/>
  <c r="BA13"/>
  <c r="AZ13"/>
  <c r="AY13"/>
  <c r="AV13"/>
  <c r="AD13"/>
  <c r="AT13" s="1"/>
  <c r="M13"/>
  <c r="DZ13" s="1"/>
  <c r="L13"/>
  <c r="DY13" s="1"/>
  <c r="K13"/>
  <c r="DX13" s="1"/>
  <c r="J13"/>
  <c r="DW13" s="1"/>
  <c r="FF8"/>
  <c r="EP8"/>
  <c r="EM8"/>
  <c r="DW8"/>
  <c r="DT8"/>
  <c r="DD8"/>
  <c r="DA8"/>
  <c r="CK8"/>
  <c r="BR8"/>
  <c r="AY8"/>
  <c r="AQ8"/>
  <c r="AK8"/>
  <c r="AH8"/>
  <c r="N8"/>
  <c r="J8"/>
  <c r="AG6"/>
  <c r="AG5"/>
  <c r="AK2"/>
  <c r="AG48" i="9"/>
  <c r="AG46"/>
  <c r="AD30"/>
  <c r="AT30" s="1"/>
  <c r="AV29"/>
  <c r="AD29"/>
  <c r="AT29" s="1"/>
  <c r="M29"/>
  <c r="AK29" s="1"/>
  <c r="L29"/>
  <c r="AJ29" s="1"/>
  <c r="K29"/>
  <c r="AI29" s="1"/>
  <c r="J29"/>
  <c r="AH29" s="1"/>
  <c r="AD28"/>
  <c r="AT28" s="1"/>
  <c r="AV27"/>
  <c r="AD27"/>
  <c r="AT27" s="1"/>
  <c r="M27"/>
  <c r="AK27" s="1"/>
  <c r="L27"/>
  <c r="AJ27" s="1"/>
  <c r="K27"/>
  <c r="AI27" s="1"/>
  <c r="J27"/>
  <c r="AH27" s="1"/>
  <c r="AD26"/>
  <c r="AT26" s="1"/>
  <c r="AV25"/>
  <c r="AD25"/>
  <c r="AT25" s="1"/>
  <c r="M25"/>
  <c r="BU25" s="1"/>
  <c r="L25"/>
  <c r="BT25" s="1"/>
  <c r="K25"/>
  <c r="BS25" s="1"/>
  <c r="J25"/>
  <c r="BR25" s="1"/>
  <c r="AD24"/>
  <c r="AT24" s="1"/>
  <c r="AV23"/>
  <c r="AD23"/>
  <c r="AT23" s="1"/>
  <c r="M23"/>
  <c r="BU23" s="1"/>
  <c r="L23"/>
  <c r="BT23" s="1"/>
  <c r="K23"/>
  <c r="BS23" s="1"/>
  <c r="J23"/>
  <c r="BR23" s="1"/>
  <c r="AD22"/>
  <c r="AT22" s="1"/>
  <c r="AV21"/>
  <c r="AD21"/>
  <c r="AT21" s="1"/>
  <c r="M21"/>
  <c r="BU21" s="1"/>
  <c r="L21"/>
  <c r="BT21" s="1"/>
  <c r="K21"/>
  <c r="BS21" s="1"/>
  <c r="J21"/>
  <c r="BR21" s="1"/>
  <c r="AD20"/>
  <c r="AT20" s="1"/>
  <c r="DY19"/>
  <c r="DW19"/>
  <c r="DZ19"/>
  <c r="DC19"/>
  <c r="DG19" s="1"/>
  <c r="CM19"/>
  <c r="CN19"/>
  <c r="AV19"/>
  <c r="AD19"/>
  <c r="AT19" s="1"/>
  <c r="M19"/>
  <c r="BU19" s="1"/>
  <c r="L19"/>
  <c r="BT19" s="1"/>
  <c r="K19"/>
  <c r="AI19" s="1"/>
  <c r="J19"/>
  <c r="BR19" s="1"/>
  <c r="AD18"/>
  <c r="AT18" s="1"/>
  <c r="DY17"/>
  <c r="DW17"/>
  <c r="DZ17"/>
  <c r="DC17"/>
  <c r="DG17" s="1"/>
  <c r="CM17"/>
  <c r="CK17"/>
  <c r="CN17"/>
  <c r="AV17"/>
  <c r="AD17"/>
  <c r="AT17" s="1"/>
  <c r="M17"/>
  <c r="BU17" s="1"/>
  <c r="L17"/>
  <c r="BT17" s="1"/>
  <c r="K17"/>
  <c r="AI17" s="1"/>
  <c r="J17"/>
  <c r="BR17" s="1"/>
  <c r="AD16"/>
  <c r="AT16" s="1"/>
  <c r="ER15"/>
  <c r="EP15"/>
  <c r="ES15"/>
  <c r="DF15"/>
  <c r="DG15"/>
  <c r="CN15"/>
  <c r="BB15"/>
  <c r="BA15"/>
  <c r="AZ15"/>
  <c r="AY15"/>
  <c r="AV15"/>
  <c r="AD15"/>
  <c r="AT15" s="1"/>
  <c r="M15"/>
  <c r="BU15" s="1"/>
  <c r="L15"/>
  <c r="BT15" s="1"/>
  <c r="K15"/>
  <c r="BS15" s="1"/>
  <c r="J15"/>
  <c r="BR15" s="1"/>
  <c r="AD14"/>
  <c r="AT14" s="1"/>
  <c r="ES13"/>
  <c r="DY13"/>
  <c r="DZ13"/>
  <c r="DG13"/>
  <c r="BB13"/>
  <c r="BA13"/>
  <c r="AZ13"/>
  <c r="AY13"/>
  <c r="AV13"/>
  <c r="AD13"/>
  <c r="AT13" s="1"/>
  <c r="M13"/>
  <c r="BU13" s="1"/>
  <c r="L13"/>
  <c r="BT13" s="1"/>
  <c r="K13"/>
  <c r="AI13" s="1"/>
  <c r="J13"/>
  <c r="BR13" s="1"/>
  <c r="FF8"/>
  <c r="EP8"/>
  <c r="EM8"/>
  <c r="DW8"/>
  <c r="DT8"/>
  <c r="DD8"/>
  <c r="DA8"/>
  <c r="CK8"/>
  <c r="CH8"/>
  <c r="BR8"/>
  <c r="AY8"/>
  <c r="AQ8"/>
  <c r="AK8"/>
  <c r="AH8"/>
  <c r="N8"/>
  <c r="J8"/>
  <c r="AG6"/>
  <c r="AG5"/>
  <c r="I5"/>
  <c r="K2"/>
  <c r="AQ8" i="7"/>
  <c r="AG5"/>
  <c r="I5"/>
  <c r="AG55"/>
  <c r="AG53"/>
  <c r="AT36"/>
  <c r="AV35"/>
  <c r="AT35"/>
  <c r="M35"/>
  <c r="AK35" s="1"/>
  <c r="L35"/>
  <c r="AJ35" s="1"/>
  <c r="K35"/>
  <c r="AI35" s="1"/>
  <c r="J35"/>
  <c r="AH35" s="1"/>
  <c r="AT34"/>
  <c r="AV33"/>
  <c r="AT33"/>
  <c r="M33"/>
  <c r="AK33" s="1"/>
  <c r="L33"/>
  <c r="AJ33" s="1"/>
  <c r="K33"/>
  <c r="AI33" s="1"/>
  <c r="J33"/>
  <c r="AH33" s="1"/>
  <c r="AT32"/>
  <c r="AV31"/>
  <c r="AT31"/>
  <c r="M31"/>
  <c r="AK31" s="1"/>
  <c r="L31"/>
  <c r="AJ31" s="1"/>
  <c r="K31"/>
  <c r="AI31" s="1"/>
  <c r="J31"/>
  <c r="AH31" s="1"/>
  <c r="AT30"/>
  <c r="AV29"/>
  <c r="AT29"/>
  <c r="M29"/>
  <c r="AK29" s="1"/>
  <c r="L29"/>
  <c r="AJ29" s="1"/>
  <c r="K29"/>
  <c r="AI29" s="1"/>
  <c r="J29"/>
  <c r="AH29" s="1"/>
  <c r="AT28"/>
  <c r="BU27"/>
  <c r="BT27"/>
  <c r="BS27"/>
  <c r="BR27"/>
  <c r="BB27"/>
  <c r="BA27"/>
  <c r="AZ27"/>
  <c r="AY27"/>
  <c r="AV27"/>
  <c r="AT27"/>
  <c r="M27"/>
  <c r="AK27" s="1"/>
  <c r="L27"/>
  <c r="AJ27" s="1"/>
  <c r="K27"/>
  <c r="AI27" s="1"/>
  <c r="J27"/>
  <c r="AH27" s="1"/>
  <c r="AT26"/>
  <c r="BU25"/>
  <c r="BT25"/>
  <c r="BS25"/>
  <c r="BR25"/>
  <c r="BB25"/>
  <c r="BA25"/>
  <c r="AZ25"/>
  <c r="AY25"/>
  <c r="AV25"/>
  <c r="AT25"/>
  <c r="M25"/>
  <c r="AK25" s="1"/>
  <c r="L25"/>
  <c r="AJ25" s="1"/>
  <c r="K25"/>
  <c r="AI25" s="1"/>
  <c r="J25"/>
  <c r="AH25" s="1"/>
  <c r="AT24"/>
  <c r="BT23"/>
  <c r="BS23"/>
  <c r="BR23"/>
  <c r="BB23"/>
  <c r="BA23"/>
  <c r="AZ23"/>
  <c r="AY23"/>
  <c r="AV23"/>
  <c r="AT23"/>
  <c r="M23"/>
  <c r="AK23" s="1"/>
  <c r="L23"/>
  <c r="AJ23" s="1"/>
  <c r="K23"/>
  <c r="AI23" s="1"/>
  <c r="J23"/>
  <c r="AH23" s="1"/>
  <c r="AT22"/>
  <c r="BT21"/>
  <c r="BB21"/>
  <c r="BA21"/>
  <c r="AZ21"/>
  <c r="AY21"/>
  <c r="AV21"/>
  <c r="AT21"/>
  <c r="M21"/>
  <c r="AK21" s="1"/>
  <c r="L21"/>
  <c r="AJ21" s="1"/>
  <c r="K21"/>
  <c r="AI21" s="1"/>
  <c r="J21"/>
  <c r="AH21" s="1"/>
  <c r="AT20"/>
  <c r="DZ19"/>
  <c r="DY19"/>
  <c r="DX19"/>
  <c r="DW19"/>
  <c r="DF19"/>
  <c r="DD19"/>
  <c r="DC19"/>
  <c r="DG19" s="1"/>
  <c r="CN19"/>
  <c r="CM19"/>
  <c r="CL19"/>
  <c r="CK19"/>
  <c r="BB19"/>
  <c r="BA19"/>
  <c r="AZ19"/>
  <c r="AY19"/>
  <c r="AV19"/>
  <c r="AT19"/>
  <c r="M19"/>
  <c r="BU19" s="1"/>
  <c r="L19"/>
  <c r="BT19" s="1"/>
  <c r="K19"/>
  <c r="AI19" s="1"/>
  <c r="J19"/>
  <c r="BR19" s="1"/>
  <c r="AT18"/>
  <c r="DZ17"/>
  <c r="DY17"/>
  <c r="DX17"/>
  <c r="DW17"/>
  <c r="DF17"/>
  <c r="DD17"/>
  <c r="DC17"/>
  <c r="DG17" s="1"/>
  <c r="CN17"/>
  <c r="CM17"/>
  <c r="CL17"/>
  <c r="CK17"/>
  <c r="BB17"/>
  <c r="BA17"/>
  <c r="AZ17"/>
  <c r="AY17"/>
  <c r="AV17"/>
  <c r="AT17"/>
  <c r="M17"/>
  <c r="BU17" s="1"/>
  <c r="L17"/>
  <c r="BT17" s="1"/>
  <c r="K17"/>
  <c r="AI17" s="1"/>
  <c r="J17"/>
  <c r="BR17" s="1"/>
  <c r="AT16"/>
  <c r="ES15"/>
  <c r="ER15"/>
  <c r="EQ15"/>
  <c r="EP15"/>
  <c r="DG15"/>
  <c r="DF15"/>
  <c r="DE15"/>
  <c r="DD15"/>
  <c r="CN15"/>
  <c r="CM15"/>
  <c r="CL15"/>
  <c r="CK15"/>
  <c r="BB15"/>
  <c r="BA15"/>
  <c r="AZ15"/>
  <c r="AY15"/>
  <c r="AV15"/>
  <c r="AT15"/>
  <c r="M15"/>
  <c r="BU15" s="1"/>
  <c r="L15"/>
  <c r="BT15" s="1"/>
  <c r="K15"/>
  <c r="BS15" s="1"/>
  <c r="J15"/>
  <c r="BR15" s="1"/>
  <c r="AT14"/>
  <c r="DG13"/>
  <c r="DF13"/>
  <c r="DE13"/>
  <c r="DD13"/>
  <c r="BB13"/>
  <c r="BA13"/>
  <c r="AZ13"/>
  <c r="AY13"/>
  <c r="AV13"/>
  <c r="AT13"/>
  <c r="M13"/>
  <c r="ES13" s="1"/>
  <c r="L13"/>
  <c r="ER13" s="1"/>
  <c r="K13"/>
  <c r="EQ13" s="1"/>
  <c r="J13"/>
  <c r="EP13" s="1"/>
  <c r="FF8"/>
  <c r="EP8"/>
  <c r="EM8"/>
  <c r="DW8"/>
  <c r="DT8"/>
  <c r="DD8"/>
  <c r="DA8"/>
  <c r="CK8"/>
  <c r="BR8"/>
  <c r="AY8"/>
  <c r="AL8"/>
  <c r="AH8"/>
  <c r="N8"/>
  <c r="J8"/>
  <c r="AJ2"/>
  <c r="W10" i="5"/>
  <c r="BO40"/>
  <c r="AY40"/>
  <c r="AV40"/>
  <c r="AF40"/>
  <c r="AA24"/>
  <c r="AA23"/>
  <c r="M23"/>
  <c r="AI23" s="1"/>
  <c r="L23"/>
  <c r="BA51" s="1"/>
  <c r="K23"/>
  <c r="AG23" s="1"/>
  <c r="J23"/>
  <c r="AY51" s="1"/>
  <c r="AA22"/>
  <c r="BU21"/>
  <c r="AA21"/>
  <c r="M21"/>
  <c r="AI21" s="1"/>
  <c r="L21"/>
  <c r="AH53" s="1"/>
  <c r="K21"/>
  <c r="AG21" s="1"/>
  <c r="J21"/>
  <c r="AF53" s="1"/>
  <c r="AA20"/>
  <c r="BB19"/>
  <c r="BA19"/>
  <c r="AZ19"/>
  <c r="AY19"/>
  <c r="AA19"/>
  <c r="M19"/>
  <c r="BB23" s="1"/>
  <c r="L19"/>
  <c r="AH51" s="1"/>
  <c r="K19"/>
  <c r="AZ23" s="1"/>
  <c r="J19"/>
  <c r="AF51" s="1"/>
  <c r="AA18"/>
  <c r="BT17"/>
  <c r="BR17"/>
  <c r="AA17"/>
  <c r="M17"/>
  <c r="BB21" s="1"/>
  <c r="L17"/>
  <c r="BA53" s="1"/>
  <c r="K17"/>
  <c r="AZ21" s="1"/>
  <c r="J17"/>
  <c r="AY53" s="1"/>
  <c r="AA16"/>
  <c r="BT15"/>
  <c r="BB15"/>
  <c r="BA15"/>
  <c r="AZ15"/>
  <c r="AY15"/>
  <c r="AA15"/>
  <c r="M15"/>
  <c r="BU23" s="1"/>
  <c r="L15"/>
  <c r="BA47" s="1"/>
  <c r="K15"/>
  <c r="BS23" s="1"/>
  <c r="J15"/>
  <c r="AY47" s="1"/>
  <c r="CH10"/>
  <c r="BR10"/>
  <c r="BO10"/>
  <c r="AY10"/>
  <c r="AF10"/>
  <c r="N10"/>
  <c r="J10"/>
  <c r="I6"/>
  <c r="AV34" i="4"/>
  <c r="AF34"/>
  <c r="AA20"/>
  <c r="AA19"/>
  <c r="M19"/>
  <c r="AI19" s="1"/>
  <c r="L19"/>
  <c r="AH39" s="1"/>
  <c r="K19"/>
  <c r="AG19" s="1"/>
  <c r="J19"/>
  <c r="AF39" s="1"/>
  <c r="AA18"/>
  <c r="BB17"/>
  <c r="AZ17"/>
  <c r="AA17"/>
  <c r="M17"/>
  <c r="AI43" s="1"/>
  <c r="L17"/>
  <c r="AH43" s="1"/>
  <c r="K17"/>
  <c r="AG43" s="1"/>
  <c r="J17"/>
  <c r="AF43" s="1"/>
  <c r="AA16"/>
  <c r="AA15"/>
  <c r="M15"/>
  <c r="BB19" s="1"/>
  <c r="L15"/>
  <c r="AH41" s="1"/>
  <c r="K15"/>
  <c r="AZ19" s="1"/>
  <c r="J15"/>
  <c r="AF41" s="1"/>
  <c r="BO10"/>
  <c r="BF10"/>
  <c r="AY10"/>
  <c r="AM10"/>
  <c r="AF10"/>
  <c r="W10"/>
  <c r="M10"/>
  <c r="J10"/>
  <c r="AW6"/>
  <c r="AD6"/>
  <c r="I6"/>
  <c r="BC2"/>
  <c r="AJ2"/>
  <c r="M2"/>
  <c r="AH13" i="23" l="1"/>
  <c r="AK19"/>
  <c r="AJ13"/>
  <c r="AJ15"/>
  <c r="AJ17"/>
  <c r="AH15"/>
  <c r="AH17"/>
  <c r="AI19"/>
  <c r="BS13"/>
  <c r="BU13"/>
  <c r="DE13"/>
  <c r="DG13"/>
  <c r="BS15"/>
  <c r="BU15"/>
  <c r="DE15"/>
  <c r="DG15"/>
  <c r="BS17"/>
  <c r="BU17"/>
  <c r="CL19"/>
  <c r="CN19"/>
  <c r="AH21"/>
  <c r="AJ21"/>
  <c r="AI23"/>
  <c r="AK23"/>
  <c r="AH25"/>
  <c r="AJ25"/>
  <c r="AI27"/>
  <c r="AK27"/>
  <c r="AI13"/>
  <c r="AK13"/>
  <c r="BR13"/>
  <c r="CL13"/>
  <c r="DD13"/>
  <c r="AI15"/>
  <c r="AK15"/>
  <c r="BR15"/>
  <c r="CL15"/>
  <c r="DD15"/>
  <c r="AI17"/>
  <c r="AK17"/>
  <c r="BR17"/>
  <c r="CL17"/>
  <c r="AH19"/>
  <c r="AJ19"/>
  <c r="BS19"/>
  <c r="CK19"/>
  <c r="AI21"/>
  <c r="AK21"/>
  <c r="AH23"/>
  <c r="AJ23"/>
  <c r="AI25"/>
  <c r="AK25"/>
  <c r="AH27"/>
  <c r="AJ27"/>
  <c r="AK13" i="22"/>
  <c r="BS13"/>
  <c r="AK17"/>
  <c r="BS17"/>
  <c r="AK19"/>
  <c r="BS19"/>
  <c r="AK21"/>
  <c r="BS21"/>
  <c r="AH15"/>
  <c r="AH23"/>
  <c r="AJ15"/>
  <c r="AJ23"/>
  <c r="AH13"/>
  <c r="AJ13"/>
  <c r="CL13"/>
  <c r="DD13"/>
  <c r="DF13"/>
  <c r="DX13"/>
  <c r="EP13"/>
  <c r="ER13"/>
  <c r="AI15"/>
  <c r="AK15"/>
  <c r="CK15"/>
  <c r="CM15"/>
  <c r="DE15"/>
  <c r="DW15"/>
  <c r="DY15"/>
  <c r="EQ15"/>
  <c r="AH17"/>
  <c r="AJ17"/>
  <c r="CL17"/>
  <c r="DD17"/>
  <c r="DF17"/>
  <c r="DX17"/>
  <c r="AH19"/>
  <c r="AJ19"/>
  <c r="CL19"/>
  <c r="DD19"/>
  <c r="DF19"/>
  <c r="DX19"/>
  <c r="AH21"/>
  <c r="AJ21"/>
  <c r="AI23"/>
  <c r="AK23"/>
  <c r="BS25"/>
  <c r="BS27"/>
  <c r="DE13"/>
  <c r="EQ13"/>
  <c r="CL15"/>
  <c r="DX15"/>
  <c r="DE17"/>
  <c r="DE19"/>
  <c r="CK19" i="9"/>
  <c r="CN13"/>
  <c r="CM13"/>
  <c r="CK13"/>
  <c r="DW13"/>
  <c r="DD15"/>
  <c r="DZ15"/>
  <c r="BU27"/>
  <c r="AZ15" i="21"/>
  <c r="BB15"/>
  <c r="AI15"/>
  <c r="AG15"/>
  <c r="AF15"/>
  <c r="AH15"/>
  <c r="AY15"/>
  <c r="AF17"/>
  <c r="AH17"/>
  <c r="AG17"/>
  <c r="AI17"/>
  <c r="AH15" i="20"/>
  <c r="AF15"/>
  <c r="AF17"/>
  <c r="AH17"/>
  <c r="AZ19"/>
  <c r="BB19"/>
  <c r="BB15"/>
  <c r="AG17"/>
  <c r="AI17"/>
  <c r="AZ15" i="14"/>
  <c r="BB15"/>
  <c r="AI15" i="19"/>
  <c r="AI17"/>
  <c r="AG15"/>
  <c r="AG17"/>
  <c r="AF15"/>
  <c r="AH15"/>
  <c r="AY15"/>
  <c r="BA15"/>
  <c r="AF17"/>
  <c r="AH17"/>
  <c r="AY17"/>
  <c r="BA17"/>
  <c r="AF19"/>
  <c r="AH19"/>
  <c r="AY19"/>
  <c r="BA19"/>
  <c r="AG39"/>
  <c r="AI39"/>
  <c r="AG41"/>
  <c r="AI41"/>
  <c r="AF15" i="18"/>
  <c r="AF17"/>
  <c r="AY17"/>
  <c r="AH15"/>
  <c r="AH17"/>
  <c r="AF19"/>
  <c r="AH19"/>
  <c r="AY19"/>
  <c r="BA19"/>
  <c r="AG39"/>
  <c r="AI39"/>
  <c r="AG41"/>
  <c r="AI41"/>
  <c r="AG43"/>
  <c r="AI43"/>
  <c r="AG15"/>
  <c r="AI15"/>
  <c r="AZ15"/>
  <c r="BB15"/>
  <c r="AZ17"/>
  <c r="BB17"/>
  <c r="AF15" i="17"/>
  <c r="AF17"/>
  <c r="AF19"/>
  <c r="AH15"/>
  <c r="AH17"/>
  <c r="AH19"/>
  <c r="AY15"/>
  <c r="BA15"/>
  <c r="AY19"/>
  <c r="BA19"/>
  <c r="AF21"/>
  <c r="AH21"/>
  <c r="AY21"/>
  <c r="BA21"/>
  <c r="AG45"/>
  <c r="AI45"/>
  <c r="AG47"/>
  <c r="AI47"/>
  <c r="AG49"/>
  <c r="AI49"/>
  <c r="AG51"/>
  <c r="AI51"/>
  <c r="AG15"/>
  <c r="AI15"/>
  <c r="AG17"/>
  <c r="AI17"/>
  <c r="AG19"/>
  <c r="AI19"/>
  <c r="CM15" i="10"/>
  <c r="DW19"/>
  <c r="CL15"/>
  <c r="CN15"/>
  <c r="DZ15"/>
  <c r="DW15"/>
  <c r="DY15"/>
  <c r="DZ19"/>
  <c r="DX19"/>
  <c r="BU23" i="7"/>
  <c r="DY15"/>
  <c r="AY15" i="14"/>
  <c r="AF15"/>
  <c r="AH15"/>
  <c r="AF17"/>
  <c r="AH17"/>
  <c r="AZ19"/>
  <c r="BB19"/>
  <c r="AG17"/>
  <c r="AI17"/>
  <c r="AF15" i="12"/>
  <c r="AY15"/>
  <c r="AY17"/>
  <c r="AH15"/>
  <c r="AF17"/>
  <c r="AH17"/>
  <c r="AF19"/>
  <c r="AH19"/>
  <c r="AY19"/>
  <c r="BA19"/>
  <c r="AG39"/>
  <c r="AI39"/>
  <c r="AG41"/>
  <c r="AI41"/>
  <c r="AG43"/>
  <c r="AI43"/>
  <c r="AG15"/>
  <c r="AI15"/>
  <c r="AZ15"/>
  <c r="BB15"/>
  <c r="CL13" i="10"/>
  <c r="EQ13"/>
  <c r="CN13"/>
  <c r="ES13"/>
  <c r="AK23"/>
  <c r="AJ19"/>
  <c r="AJ13"/>
  <c r="AJ21"/>
  <c r="AH13"/>
  <c r="CK13"/>
  <c r="CM13"/>
  <c r="EP13"/>
  <c r="ER13"/>
  <c r="AJ17"/>
  <c r="AH21"/>
  <c r="AI23"/>
  <c r="AI13"/>
  <c r="AK13"/>
  <c r="BS13"/>
  <c r="BU13"/>
  <c r="AH15"/>
  <c r="AJ15"/>
  <c r="AI17"/>
  <c r="AK17"/>
  <c r="DD17"/>
  <c r="DF17"/>
  <c r="AI19"/>
  <c r="AK19"/>
  <c r="DD19"/>
  <c r="DF19"/>
  <c r="AI21"/>
  <c r="AK21"/>
  <c r="AH23"/>
  <c r="AJ23"/>
  <c r="BR13"/>
  <c r="BT13"/>
  <c r="AI15"/>
  <c r="AK15"/>
  <c r="AH17"/>
  <c r="DE17"/>
  <c r="AH19"/>
  <c r="DE19"/>
  <c r="AK13" i="9"/>
  <c r="BS13"/>
  <c r="AJ15"/>
  <c r="AK17"/>
  <c r="BS17"/>
  <c r="AK19"/>
  <c r="BS19"/>
  <c r="AH15"/>
  <c r="AH13"/>
  <c r="AJ13"/>
  <c r="CL13"/>
  <c r="DD13"/>
  <c r="DF13"/>
  <c r="DX13"/>
  <c r="EP13"/>
  <c r="ER13"/>
  <c r="AI15"/>
  <c r="AK15"/>
  <c r="CK15"/>
  <c r="CM15"/>
  <c r="DE15"/>
  <c r="DW15"/>
  <c r="DY15"/>
  <c r="EQ15"/>
  <c r="AH17"/>
  <c r="AJ17"/>
  <c r="CL17"/>
  <c r="DD17"/>
  <c r="DF17"/>
  <c r="DX17"/>
  <c r="AH19"/>
  <c r="AJ19"/>
  <c r="CL19"/>
  <c r="DD19"/>
  <c r="DF19"/>
  <c r="DX19"/>
  <c r="AH21"/>
  <c r="AJ21"/>
  <c r="AI23"/>
  <c r="AK23"/>
  <c r="AH25"/>
  <c r="AJ25"/>
  <c r="BR27"/>
  <c r="BT27"/>
  <c r="DE13"/>
  <c r="EQ13"/>
  <c r="CL15"/>
  <c r="DX15"/>
  <c r="DE17"/>
  <c r="DE19"/>
  <c r="AI21"/>
  <c r="AK21"/>
  <c r="AH23"/>
  <c r="AJ23"/>
  <c r="AI25"/>
  <c r="AK25"/>
  <c r="BS27"/>
  <c r="BU21" i="7"/>
  <c r="BS21"/>
  <c r="DX13"/>
  <c r="DW15"/>
  <c r="DZ13"/>
  <c r="DX15"/>
  <c r="DZ15"/>
  <c r="BR21"/>
  <c r="DW13"/>
  <c r="DY13"/>
  <c r="AK17"/>
  <c r="AK13"/>
  <c r="BS13"/>
  <c r="CL13"/>
  <c r="AJ15"/>
  <c r="BS17"/>
  <c r="AK19"/>
  <c r="BS19"/>
  <c r="AI13"/>
  <c r="BU13"/>
  <c r="CN13"/>
  <c r="AH15"/>
  <c r="AH13"/>
  <c r="AJ13"/>
  <c r="BR13"/>
  <c r="BT13"/>
  <c r="CK13"/>
  <c r="CM13"/>
  <c r="AI15"/>
  <c r="AK15"/>
  <c r="AH17"/>
  <c r="AJ17"/>
  <c r="DE17"/>
  <c r="AH19"/>
  <c r="AJ19"/>
  <c r="DE19"/>
  <c r="BR21" i="5"/>
  <c r="BS15"/>
  <c r="BU15"/>
  <c r="BS17"/>
  <c r="BU17"/>
  <c r="BT21"/>
  <c r="BR15"/>
  <c r="BS21"/>
  <c r="AF15"/>
  <c r="AH15"/>
  <c r="AF17"/>
  <c r="AH17"/>
  <c r="AY17"/>
  <c r="BA17"/>
  <c r="AF19"/>
  <c r="AH19"/>
  <c r="BR19"/>
  <c r="BT19"/>
  <c r="AF21"/>
  <c r="AH21"/>
  <c r="AY21"/>
  <c r="BA21"/>
  <c r="AF23"/>
  <c r="AH23"/>
  <c r="AY23"/>
  <c r="BA23"/>
  <c r="BR23"/>
  <c r="BT23"/>
  <c r="AG45"/>
  <c r="AI45"/>
  <c r="AZ45"/>
  <c r="BB45"/>
  <c r="AG47"/>
  <c r="AI47"/>
  <c r="AZ47"/>
  <c r="BB47"/>
  <c r="AG49"/>
  <c r="AI49"/>
  <c r="AZ49"/>
  <c r="BB49"/>
  <c r="AG51"/>
  <c r="AI51"/>
  <c r="AZ51"/>
  <c r="BB51"/>
  <c r="AG53"/>
  <c r="AI53"/>
  <c r="AZ53"/>
  <c r="BB53"/>
  <c r="AG15"/>
  <c r="AI15"/>
  <c r="AG17"/>
  <c r="AI17"/>
  <c r="AZ17"/>
  <c r="BB17"/>
  <c r="AG19"/>
  <c r="AI19"/>
  <c r="BS19"/>
  <c r="BU19"/>
  <c r="AF45"/>
  <c r="AH45"/>
  <c r="AY45"/>
  <c r="BA45"/>
  <c r="AF47"/>
  <c r="AH47"/>
  <c r="AF49"/>
  <c r="AH49"/>
  <c r="AY49"/>
  <c r="BA49"/>
  <c r="AZ15" i="4"/>
  <c r="AI15"/>
  <c r="BB15"/>
  <c r="AI17"/>
  <c r="AG15"/>
  <c r="AG17"/>
  <c r="AF15"/>
  <c r="AH15"/>
  <c r="AY15"/>
  <c r="BA15"/>
  <c r="AF17"/>
  <c r="AH17"/>
  <c r="AY17"/>
  <c r="BA17"/>
  <c r="AF19"/>
  <c r="AH19"/>
  <c r="AY19"/>
  <c r="BA19"/>
  <c r="AG39"/>
  <c r="AI39"/>
  <c r="AG41"/>
  <c r="AI41"/>
</calcChain>
</file>

<file path=xl/sharedStrings.xml><?xml version="1.0" encoding="utf-8"?>
<sst xmlns="http://schemas.openxmlformats.org/spreadsheetml/2006/main" count="2284" uniqueCount="245">
  <si>
    <t>ФЕДЕРАЦИЯ    СПОРТИВНОЙ    БОРЬБЫ    РОССИИ</t>
  </si>
  <si>
    <t>ФЕДЕРАЦИЯ  СПОРТИВНОЙ  БОРЬБЫ  РОССИИ</t>
  </si>
  <si>
    <t xml:space="preserve">              ФЕДЕРАЦИЯ ВОЛЬНОЙ БОРЬБЫ ЛИПЕЦКОЙ ОБЛАСТИ</t>
  </si>
  <si>
    <t>ПРОТОКОЛ   ВЗВЕШИВАНИЯ</t>
  </si>
  <si>
    <t>ПРОТОКОЛ</t>
  </si>
  <si>
    <t>СУДЕЙСКИЙ  ПРОТОКОЛ</t>
  </si>
  <si>
    <t>Открытый чемпионат Липецкой области по вольной борьбе</t>
  </si>
  <si>
    <t>Начало взвешивания____час.____мин.</t>
  </si>
  <si>
    <r>
      <t>Вес</t>
    </r>
    <r>
      <rPr>
        <b/>
        <sz val="18"/>
        <rFont val="Arial Cyr"/>
        <family val="2"/>
        <charset val="204"/>
      </rPr>
      <t xml:space="preserve"> 66 </t>
    </r>
    <r>
      <rPr>
        <sz val="14"/>
        <rFont val="Arial Cyr"/>
        <family val="2"/>
        <charset val="204"/>
      </rPr>
      <t>кг.</t>
    </r>
  </si>
  <si>
    <t>Конец взвешивания  ____час.____мин.</t>
  </si>
  <si>
    <t>Круг  1</t>
  </si>
  <si>
    <t xml:space="preserve">Ковер  </t>
  </si>
  <si>
    <t>A</t>
  </si>
  <si>
    <t xml:space="preserve">Круг 3 </t>
  </si>
  <si>
    <t>№пп.</t>
  </si>
  <si>
    <t>№ по жребию</t>
  </si>
  <si>
    <t>Проц. №</t>
  </si>
  <si>
    <t>Ф.И.О.</t>
  </si>
  <si>
    <t>Год рождения</t>
  </si>
  <si>
    <t>Спорт. разряд</t>
  </si>
  <si>
    <t>Страна, город, организация</t>
  </si>
  <si>
    <t>Вес участника</t>
  </si>
  <si>
    <t>№жреб.</t>
  </si>
  <si>
    <t>Ф. И. О.</t>
  </si>
  <si>
    <t>Город, организация</t>
  </si>
  <si>
    <t>Результаты  встреч  по  кругам</t>
  </si>
  <si>
    <t>Круг выбыт.</t>
  </si>
  <si>
    <t>Очки</t>
  </si>
  <si>
    <t>Место</t>
  </si>
  <si>
    <t>№ пары</t>
  </si>
  <si>
    <t>Год рожд.</t>
  </si>
  <si>
    <t>Оценка приемов по периодам</t>
  </si>
  <si>
    <t>Время</t>
  </si>
  <si>
    <t>технич. баллы</t>
  </si>
  <si>
    <t>Результ.</t>
  </si>
  <si>
    <t>Судьи</t>
  </si>
  <si>
    <t>I</t>
  </si>
  <si>
    <t>II</t>
  </si>
  <si>
    <t>III</t>
  </si>
  <si>
    <t>IV</t>
  </si>
  <si>
    <t>V</t>
  </si>
  <si>
    <t>св</t>
  </si>
  <si>
    <t>своб.</t>
  </si>
  <si>
    <t>Руководитель ковра:______________</t>
  </si>
  <si>
    <t>Главный секретарь:_______________</t>
  </si>
  <si>
    <t>Врач_____________</t>
  </si>
  <si>
    <t>Секретарь_____________</t>
  </si>
  <si>
    <t>Главный судья:                                                     судья МК,   Логутов Ю.А./Липецк/</t>
  </si>
  <si>
    <t>Время_____часов_____минут</t>
  </si>
  <si>
    <t>Судья____________</t>
  </si>
  <si>
    <t>Главный секретарь:                                            судья РК,   Подосинников А. Ю./Липецк/</t>
  </si>
  <si>
    <t>Круг  2</t>
  </si>
  <si>
    <r>
      <t>Вес</t>
    </r>
    <r>
      <rPr>
        <b/>
        <sz val="18"/>
        <rFont val="Arial Cyr"/>
        <family val="2"/>
        <charset val="204"/>
      </rPr>
      <t xml:space="preserve"> 50 </t>
    </r>
    <r>
      <rPr>
        <sz val="14"/>
        <rFont val="Arial Cyr"/>
        <family val="2"/>
        <charset val="204"/>
      </rPr>
      <t>кг.</t>
    </r>
  </si>
  <si>
    <t>17.03.2012г.</t>
  </si>
  <si>
    <t>Захаров Максим</t>
  </si>
  <si>
    <t>Борино окдюсш</t>
  </si>
  <si>
    <t>Щукин Дмитрий</t>
  </si>
  <si>
    <t>Кузнецов Андрей</t>
  </si>
  <si>
    <t>Грязи окдюсш</t>
  </si>
  <si>
    <t>c. Боринское</t>
  </si>
  <si>
    <t xml:space="preserve">                         ФЕДЕРАЦИЯ ВОЛЬНОЙ БОРЬБЫ ЛИПЕЦКОЙ ОБЛАСТИ</t>
  </si>
  <si>
    <t xml:space="preserve">                                             ФЕДЕРАЦИЯ ВОЛЬНОЙ БОРЬБЫ ЛИПЕЦКОЙ ОБЛАСТИ</t>
  </si>
  <si>
    <t>B</t>
  </si>
  <si>
    <t xml:space="preserve">Круг 5 </t>
  </si>
  <si>
    <t>Своб.</t>
  </si>
  <si>
    <t>Главный судья:                                                     судья МК,   Логутов  Ю.А./Липецк/</t>
  </si>
  <si>
    <t>Время_____ часов _____ минут</t>
  </si>
  <si>
    <t>Главный секретарь:                                                      судья РК,   Подосинников А. Ю. /Липецк/</t>
  </si>
  <si>
    <t xml:space="preserve">Круг 4 </t>
  </si>
  <si>
    <t>Открытый Чемпионат Липецкой области по вольной борьбе</t>
  </si>
  <si>
    <r>
      <t>Вес</t>
    </r>
    <r>
      <rPr>
        <b/>
        <sz val="18"/>
        <rFont val="Arial Cyr"/>
        <family val="2"/>
        <charset val="204"/>
      </rPr>
      <t xml:space="preserve"> 55</t>
    </r>
    <r>
      <rPr>
        <sz val="14"/>
        <rFont val="Arial Cyr"/>
        <family val="2"/>
        <charset val="204"/>
      </rPr>
      <t>кг.</t>
    </r>
  </si>
  <si>
    <t>Хрипунков Владислав</t>
  </si>
  <si>
    <t>Лапшин Александр</t>
  </si>
  <si>
    <t>Грязи ДООЦ</t>
  </si>
  <si>
    <t>Курнаков Роман</t>
  </si>
  <si>
    <t>Данков</t>
  </si>
  <si>
    <t>Жиборев Александр</t>
  </si>
  <si>
    <t>Волков Роман</t>
  </si>
  <si>
    <t>Усмань окдюсш</t>
  </si>
  <si>
    <t>с. Боринское</t>
  </si>
  <si>
    <r>
      <t>Вес</t>
    </r>
    <r>
      <rPr>
        <b/>
        <sz val="18"/>
        <rFont val="Arial Cyr"/>
        <family val="2"/>
        <charset val="204"/>
      </rPr>
      <t xml:space="preserve"> 96 </t>
    </r>
    <r>
      <rPr>
        <sz val="14"/>
        <rFont val="Arial Cyr"/>
        <family val="2"/>
        <charset val="204"/>
      </rPr>
      <t>кг.</t>
    </r>
  </si>
  <si>
    <t>Тамоян Кярам</t>
  </si>
  <si>
    <t>Оглы Рустам</t>
  </si>
  <si>
    <t>Сокол</t>
  </si>
  <si>
    <t>Межевикин Игорь</t>
  </si>
  <si>
    <t>Соловьев Вячеслав</t>
  </si>
  <si>
    <t>Путилин Александр</t>
  </si>
  <si>
    <t>Матырский</t>
  </si>
  <si>
    <t xml:space="preserve">                     ФЕДЕРАЦИЯ ВОЛЬНОЙ БОРЬБЫ ЛИПЕЦКОЙ ОБЛАСТИ</t>
  </si>
  <si>
    <t>ФЕДЕРАЦИЯ ВОЛЬНОЙ БОРЬБЫ ЛИПЕЦКОЙ ОБЛАСТИ</t>
  </si>
  <si>
    <t>СУДЕЙСКИЙ ПРОТОКОЛ</t>
  </si>
  <si>
    <r>
      <t>Вес</t>
    </r>
    <r>
      <rPr>
        <b/>
        <sz val="18"/>
        <rFont val="Arial Cyr"/>
        <family val="2"/>
        <charset val="204"/>
      </rPr>
      <t xml:space="preserve"> 60 </t>
    </r>
    <r>
      <rPr>
        <sz val="14"/>
        <rFont val="Arial Cyr"/>
        <family val="2"/>
        <charset val="204"/>
      </rPr>
      <t>кг.</t>
    </r>
  </si>
  <si>
    <t>Кваллификационный круг</t>
  </si>
  <si>
    <t>Ковер</t>
  </si>
  <si>
    <t>1\4 финала</t>
  </si>
  <si>
    <t>1\2 финала</t>
  </si>
  <si>
    <t>Утешит.-1круг</t>
  </si>
  <si>
    <t>финалы за 3-и места</t>
  </si>
  <si>
    <t>финалы за 1-2 места</t>
  </si>
  <si>
    <t>Спорт. Разряд</t>
  </si>
  <si>
    <t>Год  рождеия.</t>
  </si>
  <si>
    <t>Год  рождения</t>
  </si>
  <si>
    <t>кваллиф.</t>
  </si>
  <si>
    <t>1\4</t>
  </si>
  <si>
    <t>1\2</t>
  </si>
  <si>
    <t>ФИНАЛ</t>
  </si>
  <si>
    <t>победитель</t>
  </si>
  <si>
    <t>квал.</t>
  </si>
  <si>
    <t>Ф</t>
  </si>
  <si>
    <t>ут-1</t>
  </si>
  <si>
    <t>ф-3</t>
  </si>
  <si>
    <t>Руководитель ковра:____________</t>
  </si>
  <si>
    <t>Главный секретарь:_________________</t>
  </si>
  <si>
    <t>Время:_____часов _____мин.</t>
  </si>
  <si>
    <t>Главный судья:                                                                        судья МК,    Логутов Ю. А. /Липецк/</t>
  </si>
  <si>
    <t>финалы за 3 места</t>
  </si>
  <si>
    <t>Главный секретарь:                                                                судья РК,  Подосинников А. Ю. /Липецк</t>
  </si>
  <si>
    <t>1\8</t>
  </si>
  <si>
    <t>Щукин Евгений</t>
  </si>
  <si>
    <t>Подугольников Дмитрий</t>
  </si>
  <si>
    <t>Гамидов Абдула</t>
  </si>
  <si>
    <t>Григорян Эрик</t>
  </si>
  <si>
    <t>Атанасов Михаил</t>
  </si>
  <si>
    <t>Паневин Вадим</t>
  </si>
  <si>
    <t>Затворницкий Виктор</t>
  </si>
  <si>
    <t>Морозов Вячеслав</t>
  </si>
  <si>
    <t>Пронин Александр</t>
  </si>
  <si>
    <t>Козырев Максим</t>
  </si>
  <si>
    <t>Шальнев Максим</t>
  </si>
  <si>
    <t xml:space="preserve">         Федерация вольной борьбы Липецкой области</t>
  </si>
  <si>
    <t>Утешит.-1 круг</t>
  </si>
  <si>
    <t>ф</t>
  </si>
  <si>
    <t>Главный судья:                                                                        судья МК,    Логутов Ю.А./Липецк/</t>
  </si>
  <si>
    <t>Главный секретарь:                                                                              судья РК,   Подосинников А. Ю./Липецк/</t>
  </si>
  <si>
    <t>открытый Чемпионат Липецкой области по вольной борьбе</t>
  </si>
  <si>
    <t>Брежнев Никита</t>
  </si>
  <si>
    <t>Шамоян Игит</t>
  </si>
  <si>
    <t>Мокров Александр</t>
  </si>
  <si>
    <t>Кулажников Игорь</t>
  </si>
  <si>
    <t>Гончаров Андрей</t>
  </si>
  <si>
    <t>Козырев Илья</t>
  </si>
  <si>
    <t>Болдырев Александр</t>
  </si>
  <si>
    <t>Арутюнян Мгер</t>
  </si>
  <si>
    <r>
      <t>Вес</t>
    </r>
    <r>
      <rPr>
        <b/>
        <sz val="18"/>
        <rFont val="Arial Cyr"/>
        <family val="2"/>
        <charset val="204"/>
      </rPr>
      <t xml:space="preserve"> 74 </t>
    </r>
    <r>
      <rPr>
        <sz val="14"/>
        <rFont val="Arial Cyr"/>
        <family val="2"/>
        <charset val="204"/>
      </rPr>
      <t>кг.</t>
    </r>
  </si>
  <si>
    <t>Асоян Михаил</t>
  </si>
  <si>
    <t>Морозов Иван</t>
  </si>
  <si>
    <t>Измайлов Алексей</t>
  </si>
  <si>
    <t>Гордеев Сергей</t>
  </si>
  <si>
    <t>Киселев Юрий</t>
  </si>
  <si>
    <t>Красное</t>
  </si>
  <si>
    <t>Литаврин Денис</t>
  </si>
  <si>
    <t>Ершов Сердар</t>
  </si>
  <si>
    <t>Абдурахманов Нурсафа</t>
  </si>
  <si>
    <t>А</t>
  </si>
  <si>
    <t>Каликино окдюсш</t>
  </si>
  <si>
    <t>Главный секретарь:                                                               судья РК,   Подосинников А. Ю. /Липецк/</t>
  </si>
  <si>
    <r>
      <t>Вес</t>
    </r>
    <r>
      <rPr>
        <b/>
        <sz val="18"/>
        <rFont val="Arial Cyr"/>
        <family val="2"/>
        <charset val="204"/>
      </rPr>
      <t xml:space="preserve"> 84 </t>
    </r>
    <r>
      <rPr>
        <sz val="14"/>
        <rFont val="Arial Cyr"/>
        <family val="2"/>
        <charset val="204"/>
      </rPr>
      <t>кг.</t>
    </r>
  </si>
  <si>
    <t>Имамутдинов Умар</t>
  </si>
  <si>
    <t>Асоян Пашик</t>
  </si>
  <si>
    <t>Оглы Анатолий</t>
  </si>
  <si>
    <t>Чуйко Сергей</t>
  </si>
  <si>
    <t>Гаджиахмедов Тажутдин</t>
  </si>
  <si>
    <t>Навражных Андрей</t>
  </si>
  <si>
    <t>Магдиев Махач</t>
  </si>
  <si>
    <t>Алексеев Александр</t>
  </si>
  <si>
    <t>Шумилов Борис</t>
  </si>
  <si>
    <t>Фурсов Валерий</t>
  </si>
  <si>
    <t>Калапунь Сергей</t>
  </si>
  <si>
    <r>
      <t>Вес</t>
    </r>
    <r>
      <rPr>
        <b/>
        <sz val="18"/>
        <rFont val="Arial Cyr"/>
        <family val="2"/>
        <charset val="204"/>
      </rPr>
      <t xml:space="preserve"> 120 </t>
    </r>
    <r>
      <rPr>
        <sz val="14"/>
        <rFont val="Arial Cyr"/>
        <family val="2"/>
        <charset val="204"/>
      </rPr>
      <t>кг.</t>
    </r>
  </si>
  <si>
    <t>Логинов Денис</t>
  </si>
  <si>
    <t>Мартиросян Гнел</t>
  </si>
  <si>
    <t>Соколиков Владимир</t>
  </si>
  <si>
    <t>Габуния Малхаз</t>
  </si>
  <si>
    <t>Богатырь</t>
  </si>
  <si>
    <t>Толчеев Василий</t>
  </si>
  <si>
    <r>
      <t>Вес</t>
    </r>
    <r>
      <rPr>
        <b/>
        <sz val="18"/>
        <rFont val="Arial Cyr"/>
        <family val="2"/>
        <charset val="204"/>
      </rPr>
      <t xml:space="preserve"> 48 </t>
    </r>
    <r>
      <rPr>
        <sz val="14"/>
        <rFont val="Arial Cyr"/>
        <family val="2"/>
        <charset val="204"/>
      </rPr>
      <t>кг.</t>
    </r>
  </si>
  <si>
    <t>Бурцева Валентина</t>
  </si>
  <si>
    <t>Кузнецова Юлия</t>
  </si>
  <si>
    <t>Шевцова Марина</t>
  </si>
  <si>
    <r>
      <t>Вес</t>
    </r>
    <r>
      <rPr>
        <b/>
        <sz val="18"/>
        <rFont val="Arial Cyr"/>
        <family val="2"/>
        <charset val="204"/>
      </rPr>
      <t xml:space="preserve"> 55 </t>
    </r>
    <r>
      <rPr>
        <sz val="14"/>
        <rFont val="Arial Cyr"/>
        <family val="2"/>
        <charset val="204"/>
      </rPr>
      <t>кг.</t>
    </r>
  </si>
  <si>
    <t>Ильина Анастасия</t>
  </si>
  <si>
    <t>Керимова Ульвия</t>
  </si>
  <si>
    <t>Ковальчук Алена</t>
  </si>
  <si>
    <t>Моисеева Людмила</t>
  </si>
  <si>
    <r>
      <t>Вес</t>
    </r>
    <r>
      <rPr>
        <b/>
        <sz val="18"/>
        <rFont val="Arial Cyr"/>
        <family val="2"/>
        <charset val="204"/>
      </rPr>
      <t xml:space="preserve"> 63 </t>
    </r>
    <r>
      <rPr>
        <sz val="14"/>
        <rFont val="Arial Cyr"/>
        <family val="2"/>
        <charset val="204"/>
      </rPr>
      <t>кг.</t>
    </r>
  </si>
  <si>
    <t>Финал</t>
  </si>
  <si>
    <t>Весовая категория</t>
  </si>
  <si>
    <t>место</t>
  </si>
  <si>
    <t>Фамилия, Имя</t>
  </si>
  <si>
    <t>Регион, организация</t>
  </si>
  <si>
    <t>59кг.</t>
  </si>
  <si>
    <t>66кг.</t>
  </si>
  <si>
    <t>60кг.</t>
  </si>
  <si>
    <t>Главный секретарь          судья РК                                                                                                       Подосинников А. Ю.</t>
  </si>
  <si>
    <t>Открытый Чемпионат Липецкой области по вольной борьбе среди мужчин и женщин</t>
  </si>
  <si>
    <t>17-18 марта 2012г.</t>
  </si>
  <si>
    <t>мужчины</t>
  </si>
  <si>
    <t>50кг.</t>
  </si>
  <si>
    <t>55кг.</t>
  </si>
  <si>
    <t>74кг.</t>
  </si>
  <si>
    <t>84кг.</t>
  </si>
  <si>
    <t>96кг.</t>
  </si>
  <si>
    <t>120кг.</t>
  </si>
  <si>
    <t xml:space="preserve">Главный судья соревнований        судья МК                                                                                               Логутов Ю. А.  </t>
  </si>
  <si>
    <t>женщины</t>
  </si>
  <si>
    <t>48кг.</t>
  </si>
  <si>
    <t>51кг.</t>
  </si>
  <si>
    <t>63кг.</t>
  </si>
  <si>
    <t>67кг.</t>
  </si>
  <si>
    <t>72кг.</t>
  </si>
  <si>
    <t xml:space="preserve">Победители и призеры </t>
  </si>
  <si>
    <t>Победители и призеры</t>
  </si>
  <si>
    <t>мс</t>
  </si>
  <si>
    <t>кмс</t>
  </si>
  <si>
    <t>Новиков Михаил</t>
  </si>
  <si>
    <r>
      <t>Вес</t>
    </r>
    <r>
      <rPr>
        <b/>
        <sz val="18"/>
        <rFont val="Arial Cyr"/>
        <family val="2"/>
        <charset val="204"/>
      </rPr>
      <t xml:space="preserve"> 51 </t>
    </r>
    <r>
      <rPr>
        <sz val="14"/>
        <rFont val="Arial Cyr"/>
        <family val="2"/>
        <charset val="204"/>
      </rPr>
      <t>кг.</t>
    </r>
  </si>
  <si>
    <t xml:space="preserve">             ФЕДЕРАЦИЯ ВОЛЬНОЙ БОРЬБЫ ЛИПЕЦКОЙ ОБЛАСТИ</t>
  </si>
  <si>
    <t xml:space="preserve">  </t>
  </si>
  <si>
    <t>17.03.2012г</t>
  </si>
  <si>
    <t>Колесникова Ирина</t>
  </si>
  <si>
    <t>Трошина Марина</t>
  </si>
  <si>
    <t>Кондакова Оксана</t>
  </si>
  <si>
    <t>Черных Екатерина</t>
  </si>
  <si>
    <r>
      <t>Вес</t>
    </r>
    <r>
      <rPr>
        <b/>
        <sz val="18"/>
        <rFont val="Arial Cyr"/>
        <family val="2"/>
        <charset val="204"/>
      </rPr>
      <t xml:space="preserve"> 59 </t>
    </r>
    <r>
      <rPr>
        <sz val="14"/>
        <rFont val="Arial Cyr"/>
        <family val="2"/>
        <charset val="204"/>
      </rPr>
      <t>кг.</t>
    </r>
  </si>
  <si>
    <t>Селиванова Дарья</t>
  </si>
  <si>
    <t>Воронина Мария</t>
  </si>
  <si>
    <t>Подлесных Ирина</t>
  </si>
  <si>
    <t>Нижегородова Екатерина</t>
  </si>
  <si>
    <t>Костина Галина</t>
  </si>
  <si>
    <t>Татаринцева Эллина</t>
  </si>
  <si>
    <r>
      <t>Вес</t>
    </r>
    <r>
      <rPr>
        <b/>
        <sz val="18"/>
        <rFont val="Arial Cyr"/>
        <family val="2"/>
        <charset val="204"/>
      </rPr>
      <t xml:space="preserve"> 67 </t>
    </r>
    <r>
      <rPr>
        <sz val="14"/>
        <rFont val="Arial Cyr"/>
        <family val="2"/>
        <charset val="204"/>
      </rPr>
      <t>кг.</t>
    </r>
  </si>
  <si>
    <t>Прилепина Татьяна</t>
  </si>
  <si>
    <t>Золотарева Валерия</t>
  </si>
  <si>
    <r>
      <t>Вес</t>
    </r>
    <r>
      <rPr>
        <b/>
        <sz val="18"/>
        <rFont val="Arial Cyr"/>
        <family val="2"/>
        <charset val="204"/>
      </rPr>
      <t xml:space="preserve"> 72 </t>
    </r>
    <r>
      <rPr>
        <sz val="14"/>
        <rFont val="Arial Cyr"/>
        <family val="2"/>
        <charset val="204"/>
      </rPr>
      <t>кг.</t>
    </r>
  </si>
  <si>
    <t>Нижегородова Ектерина</t>
  </si>
  <si>
    <t>Хасая Лери</t>
  </si>
  <si>
    <t>Грязи дооц</t>
  </si>
  <si>
    <t>Левч Денис</t>
  </si>
  <si>
    <t>Лябин Александр</t>
  </si>
  <si>
    <t>Жуденков Григорий</t>
  </si>
  <si>
    <t>Седых Денис</t>
  </si>
  <si>
    <t>Денисов Алексей</t>
  </si>
  <si>
    <t>Чесноков Александр</t>
  </si>
  <si>
    <t>Фокин Матвей</t>
  </si>
  <si>
    <t>Милованов Денис</t>
  </si>
</sst>
</file>

<file path=xl/styles.xml><?xml version="1.0" encoding="utf-8"?>
<styleSheet xmlns="http://schemas.openxmlformats.org/spreadsheetml/2006/main">
  <fonts count="2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4"/>
      <name val="Arial Cyr"/>
      <family val="2"/>
      <charset val="204"/>
    </font>
    <font>
      <b/>
      <sz val="16"/>
      <name val="Arial Cyr"/>
      <family val="2"/>
      <charset val="204"/>
    </font>
    <font>
      <b/>
      <sz val="18"/>
      <name val="Arial Cyr"/>
      <family val="2"/>
      <charset val="204"/>
    </font>
    <font>
      <b/>
      <sz val="14"/>
      <name val="Arial Cyr"/>
      <family val="2"/>
      <charset val="204"/>
    </font>
    <font>
      <sz val="12"/>
      <name val="Arial Cyr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2"/>
      <name val="Arial Cyr"/>
      <charset val="204"/>
    </font>
    <font>
      <b/>
      <sz val="14"/>
      <name val="Arial Cyr"/>
      <charset val="204"/>
    </font>
    <font>
      <b/>
      <sz val="10"/>
      <name val="Arial Cyr"/>
      <charset val="204"/>
    </font>
    <font>
      <b/>
      <sz val="8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 Cyr"/>
      <family val="2"/>
      <charset val="204"/>
    </font>
    <font>
      <sz val="10"/>
      <name val="Times New Roman"/>
      <family val="1"/>
    </font>
    <font>
      <sz val="14"/>
      <name val="Arial Cyr"/>
      <charset val="204"/>
    </font>
    <font>
      <sz val="10"/>
      <name val="Arial"/>
      <family val="2"/>
      <charset val="204"/>
    </font>
    <font>
      <sz val="12"/>
      <name val="Times New Roman"/>
      <family val="1"/>
    </font>
    <font>
      <sz val="18"/>
      <name val="Arial Cyr"/>
      <family val="2"/>
      <charset val="204"/>
    </font>
    <font>
      <b/>
      <sz val="9"/>
      <name val="Arial Cyr"/>
      <family val="2"/>
      <charset val="204"/>
    </font>
    <font>
      <sz val="9"/>
      <name val="Arial Cyr"/>
      <family val="2"/>
      <charset val="204"/>
    </font>
    <font>
      <sz val="12"/>
      <color theme="1"/>
      <name val="Times New Roman"/>
      <family val="1"/>
      <charset val="204"/>
    </font>
    <font>
      <sz val="10"/>
      <name val="Arial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0" fillId="0" borderId="0"/>
    <xf numFmtId="0" fontId="26" fillId="0" borderId="0"/>
  </cellStyleXfs>
  <cellXfs count="497">
    <xf numFmtId="0" fontId="0" fillId="0" borderId="0" xfId="0"/>
    <xf numFmtId="0" fontId="2" fillId="0" borderId="0" xfId="1"/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 vertical="top" wrapText="1"/>
    </xf>
    <xf numFmtId="0" fontId="3" fillId="0" borderId="0" xfId="1" applyFont="1"/>
    <xf numFmtId="0" fontId="4" fillId="0" borderId="0" xfId="1" applyFont="1"/>
    <xf numFmtId="0" fontId="11" fillId="0" borderId="0" xfId="1" applyFont="1" applyAlignment="1">
      <alignment horizontal="center" vertical="top" wrapText="1"/>
    </xf>
    <xf numFmtId="0" fontId="9" fillId="0" borderId="0" xfId="1" applyFont="1" applyAlignment="1">
      <alignment horizontal="right" vertical="top" wrapText="1"/>
    </xf>
    <xf numFmtId="0" fontId="10" fillId="0" borderId="0" xfId="1" applyFont="1" applyAlignment="1">
      <alignment horizontal="center" vertical="top" wrapText="1"/>
    </xf>
    <xf numFmtId="0" fontId="10" fillId="0" borderId="0" xfId="1" applyFont="1" applyAlignment="1">
      <alignment horizontal="center"/>
    </xf>
    <xf numFmtId="14" fontId="3" fillId="0" borderId="0" xfId="1" applyNumberFormat="1" applyFont="1" applyAlignment="1">
      <alignment horizontal="right"/>
    </xf>
    <xf numFmtId="0" fontId="12" fillId="0" borderId="0" xfId="1" applyFont="1"/>
    <xf numFmtId="0" fontId="8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8" fillId="0" borderId="0" xfId="1" applyFont="1"/>
    <xf numFmtId="0" fontId="5" fillId="0" borderId="0" xfId="1" applyFont="1" applyAlignment="1">
      <alignment horizontal="left" vertical="center"/>
    </xf>
    <xf numFmtId="0" fontId="14" fillId="0" borderId="0" xfId="1" applyFont="1"/>
    <xf numFmtId="0" fontId="4" fillId="0" borderId="12" xfId="1" applyFont="1" applyBorder="1" applyAlignment="1">
      <alignment horizontal="center" vertical="center" wrapText="1"/>
    </xf>
    <xf numFmtId="0" fontId="4" fillId="0" borderId="12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4" fillId="0" borderId="13" xfId="1" applyFont="1" applyBorder="1" applyAlignment="1">
      <alignment horizontal="center" vertical="center"/>
    </xf>
    <xf numFmtId="0" fontId="17" fillId="0" borderId="13" xfId="1" applyFont="1" applyBorder="1" applyAlignment="1">
      <alignment horizontal="center" vertical="center"/>
    </xf>
    <xf numFmtId="1" fontId="4" fillId="0" borderId="14" xfId="1" applyNumberFormat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17" fillId="0" borderId="4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/>
    </xf>
    <xf numFmtId="1" fontId="4" fillId="0" borderId="3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left" vertical="top" wrapText="1"/>
    </xf>
    <xf numFmtId="0" fontId="3" fillId="0" borderId="0" xfId="1" applyFont="1" applyAlignment="1">
      <alignment horizontal="left" vertical="center"/>
    </xf>
    <xf numFmtId="0" fontId="4" fillId="0" borderId="3" xfId="1" applyFont="1" applyBorder="1"/>
    <xf numFmtId="0" fontId="5" fillId="0" borderId="0" xfId="1" applyFont="1"/>
    <xf numFmtId="0" fontId="4" fillId="0" borderId="0" xfId="1" applyFont="1" applyAlignment="1">
      <alignment horizontal="left"/>
    </xf>
    <xf numFmtId="0" fontId="19" fillId="0" borderId="0" xfId="1" applyFont="1"/>
    <xf numFmtId="0" fontId="3" fillId="0" borderId="0" xfId="1" applyFont="1" applyAlignment="1"/>
    <xf numFmtId="0" fontId="10" fillId="0" borderId="0" xfId="1" applyFont="1"/>
    <xf numFmtId="0" fontId="17" fillId="0" borderId="8" xfId="1" applyFont="1" applyBorder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3" xfId="1" applyFont="1" applyBorder="1" applyAlignment="1">
      <alignment vertical="center"/>
    </xf>
    <xf numFmtId="0" fontId="16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left" vertical="center"/>
    </xf>
    <xf numFmtId="49" fontId="5" fillId="0" borderId="0" xfId="1" applyNumberFormat="1" applyFont="1"/>
    <xf numFmtId="49" fontId="3" fillId="0" borderId="0" xfId="1" applyNumberFormat="1" applyFont="1"/>
    <xf numFmtId="0" fontId="21" fillId="0" borderId="0" xfId="1" applyFont="1" applyAlignment="1">
      <alignment horizontal="center"/>
    </xf>
    <xf numFmtId="0" fontId="18" fillId="0" borderId="0" xfId="1" applyFont="1" applyAlignment="1">
      <alignment horizontal="center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left"/>
    </xf>
    <xf numFmtId="0" fontId="24" fillId="0" borderId="13" xfId="1" applyFont="1" applyBorder="1" applyAlignment="1">
      <alignment horizontal="center" vertical="center"/>
    </xf>
    <xf numFmtId="0" fontId="24" fillId="0" borderId="14" xfId="1" applyFont="1" applyBorder="1" applyAlignment="1">
      <alignment horizontal="center" vertical="center"/>
    </xf>
    <xf numFmtId="1" fontId="24" fillId="0" borderId="14" xfId="1" applyNumberFormat="1" applyFont="1" applyBorder="1" applyAlignment="1">
      <alignment horizontal="center" vertical="center"/>
    </xf>
    <xf numFmtId="0" fontId="3" fillId="0" borderId="3" xfId="1" applyFont="1" applyBorder="1" applyAlignment="1">
      <alignment horizontal="center"/>
    </xf>
    <xf numFmtId="0" fontId="2" fillId="0" borderId="2" xfId="1" applyBorder="1"/>
    <xf numFmtId="0" fontId="3" fillId="0" borderId="4" xfId="1" applyFont="1" applyBorder="1"/>
    <xf numFmtId="0" fontId="2" fillId="0" borderId="6" xfId="1" applyBorder="1"/>
    <xf numFmtId="0" fontId="3" fillId="0" borderId="10" xfId="1" applyFont="1" applyBorder="1"/>
    <xf numFmtId="0" fontId="3" fillId="0" borderId="4" xfId="1" applyFont="1" applyBorder="1" applyAlignment="1">
      <alignment horizontal="center"/>
    </xf>
    <xf numFmtId="0" fontId="3" fillId="0" borderId="9" xfId="1" applyFont="1" applyBorder="1" applyAlignment="1">
      <alignment horizontal="center"/>
    </xf>
    <xf numFmtId="0" fontId="2" fillId="0" borderId="0" xfId="1" applyAlignment="1">
      <alignment horizontal="center"/>
    </xf>
    <xf numFmtId="0" fontId="11" fillId="0" borderId="0" xfId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left" vertical="center" wrapText="1"/>
    </xf>
    <xf numFmtId="0" fontId="4" fillId="0" borderId="0" xfId="1" applyFont="1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3" fillId="0" borderId="0" xfId="1" applyFont="1" applyAlignment="1">
      <alignment horizontal="left"/>
    </xf>
    <xf numFmtId="0" fontId="3" fillId="0" borderId="8" xfId="1" applyFont="1" applyBorder="1" applyAlignment="1">
      <alignment horizontal="center"/>
    </xf>
    <xf numFmtId="0" fontId="2" fillId="0" borderId="1" xfId="1" applyBorder="1"/>
    <xf numFmtId="0" fontId="3" fillId="0" borderId="9" xfId="1" applyFont="1" applyBorder="1"/>
    <xf numFmtId="0" fontId="3" fillId="0" borderId="6" xfId="1" applyFont="1" applyBorder="1" applyAlignment="1">
      <alignment horizontal="center"/>
    </xf>
    <xf numFmtId="0" fontId="2" fillId="0" borderId="11" xfId="1" applyBorder="1"/>
    <xf numFmtId="0" fontId="2" fillId="0" borderId="0" xfId="1" applyBorder="1" applyAlignment="1">
      <alignment horizontal="center"/>
    </xf>
    <xf numFmtId="0" fontId="3" fillId="0" borderId="0" xfId="1" applyFont="1" applyBorder="1"/>
    <xf numFmtId="0" fontId="2" fillId="0" borderId="8" xfId="1" applyBorder="1"/>
    <xf numFmtId="0" fontId="3" fillId="0" borderId="0" xfId="1" applyFont="1" applyBorder="1" applyAlignment="1">
      <alignment horizontal="center"/>
    </xf>
    <xf numFmtId="0" fontId="2" fillId="0" borderId="7" xfId="1" applyBorder="1"/>
    <xf numFmtId="0" fontId="4" fillId="0" borderId="7" xfId="1" applyFont="1" applyBorder="1" applyAlignment="1">
      <alignment horizontal="center"/>
    </xf>
    <xf numFmtId="0" fontId="4" fillId="0" borderId="7" xfId="1" applyFont="1" applyBorder="1" applyAlignment="1"/>
    <xf numFmtId="0" fontId="2" fillId="0" borderId="7" xfId="1" applyBorder="1" applyAlignment="1">
      <alignment horizontal="center"/>
    </xf>
    <xf numFmtId="0" fontId="2" fillId="0" borderId="10" xfId="1" applyBorder="1"/>
    <xf numFmtId="0" fontId="4" fillId="0" borderId="0" xfId="1" applyFont="1" applyAlignment="1"/>
    <xf numFmtId="0" fontId="2" fillId="0" borderId="0" xfId="1" applyBorder="1"/>
    <xf numFmtId="1" fontId="24" fillId="0" borderId="0" xfId="1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Alignment="1">
      <alignment horizontal="right"/>
    </xf>
    <xf numFmtId="0" fontId="4" fillId="0" borderId="3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17" fillId="0" borderId="0" xfId="1" applyFont="1" applyAlignment="1">
      <alignment horizontal="left" vertical="center"/>
    </xf>
    <xf numFmtId="0" fontId="17" fillId="0" borderId="0" xfId="1" applyFont="1" applyAlignment="1">
      <alignment horizontal="right"/>
    </xf>
    <xf numFmtId="0" fontId="2" fillId="0" borderId="0" xfId="1" applyBorder="1" applyAlignment="1">
      <alignment horizontal="right"/>
    </xf>
    <xf numFmtId="0" fontId="17" fillId="0" borderId="0" xfId="1" applyFont="1" applyAlignment="1">
      <alignment horizontal="left"/>
    </xf>
    <xf numFmtId="0" fontId="4" fillId="0" borderId="14" xfId="1" applyFont="1" applyBorder="1" applyAlignment="1">
      <alignment horizontal="center" vertical="center"/>
    </xf>
    <xf numFmtId="0" fontId="2" fillId="0" borderId="2" xfId="1" applyBorder="1" applyAlignment="1">
      <alignment horizontal="center"/>
    </xf>
    <xf numFmtId="0" fontId="2" fillId="0" borderId="6" xfId="1" applyBorder="1" applyAlignment="1">
      <alignment horizontal="center"/>
    </xf>
    <xf numFmtId="0" fontId="17" fillId="0" borderId="0" xfId="1" applyFont="1" applyBorder="1" applyAlignment="1">
      <alignment horizontal="left" vertical="center"/>
    </xf>
    <xf numFmtId="0" fontId="2" fillId="0" borderId="8" xfId="1" applyBorder="1" applyAlignment="1">
      <alignment horizontal="center"/>
    </xf>
    <xf numFmtId="0" fontId="2" fillId="0" borderId="1" xfId="1" applyBorder="1" applyAlignment="1">
      <alignment horizontal="center"/>
    </xf>
    <xf numFmtId="0" fontId="3" fillId="0" borderId="11" xfId="1" applyFont="1" applyBorder="1" applyAlignment="1">
      <alignment horizontal="center"/>
    </xf>
    <xf numFmtId="0" fontId="2" fillId="0" borderId="11" xfId="1" applyBorder="1" applyAlignment="1">
      <alignment horizont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 wrapText="1"/>
    </xf>
    <xf numFmtId="0" fontId="4" fillId="0" borderId="0" xfId="1" applyFont="1" applyBorder="1" applyAlignment="1">
      <alignment horizontal="center" vertical="center"/>
    </xf>
    <xf numFmtId="0" fontId="10" fillId="0" borderId="0" xfId="1" applyFont="1" applyBorder="1" applyAlignment="1">
      <alignment horizontal="center"/>
    </xf>
    <xf numFmtId="0" fontId="2" fillId="0" borderId="0" xfId="1" applyAlignment="1">
      <alignment horizontal="left"/>
    </xf>
    <xf numFmtId="0" fontId="4" fillId="0" borderId="3" xfId="1" applyFont="1" applyBorder="1" applyAlignment="1">
      <alignment horizontal="center" vertical="center"/>
    </xf>
    <xf numFmtId="0" fontId="4" fillId="0" borderId="0" xfId="1" applyFont="1" applyBorder="1"/>
    <xf numFmtId="0" fontId="8" fillId="0" borderId="0" xfId="1" applyFont="1" applyBorder="1" applyAlignment="1">
      <alignment horizontal="center"/>
    </xf>
    <xf numFmtId="0" fontId="8" fillId="0" borderId="0" xfId="1" applyFont="1" applyBorder="1"/>
    <xf numFmtId="0" fontId="4" fillId="0" borderId="0" xfId="1" applyFont="1" applyBorder="1" applyAlignment="1">
      <alignment horizontal="center" vertical="center" wrapText="1"/>
    </xf>
    <xf numFmtId="0" fontId="1" fillId="0" borderId="0" xfId="0" applyFont="1" applyAlignment="1"/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0" xfId="1" applyFont="1" applyAlignment="1">
      <alignment horizontal="left" vertical="center"/>
    </xf>
    <xf numFmtId="0" fontId="8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0" fontId="5" fillId="0" borderId="0" xfId="1" applyFont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17" fillId="0" borderId="3" xfId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left" vertical="center"/>
    </xf>
    <xf numFmtId="0" fontId="10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7" fillId="0" borderId="4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5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vertical="top" wrapText="1"/>
    </xf>
    <xf numFmtId="0" fontId="4" fillId="0" borderId="0" xfId="1" applyFont="1" applyAlignment="1">
      <alignment horizontal="center"/>
    </xf>
    <xf numFmtId="0" fontId="11" fillId="0" borderId="0" xfId="1" applyFont="1" applyAlignment="1">
      <alignment horizontal="center" vertical="top" wrapText="1"/>
    </xf>
    <xf numFmtId="0" fontId="5" fillId="0" borderId="0" xfId="1" applyFont="1" applyAlignment="1">
      <alignment horizontal="center"/>
    </xf>
    <xf numFmtId="0" fontId="4" fillId="0" borderId="3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4" fillId="0" borderId="1" xfId="1" applyFont="1" applyBorder="1" applyAlignment="1">
      <alignment horizontal="center"/>
    </xf>
    <xf numFmtId="0" fontId="4" fillId="0" borderId="6" xfId="1" applyFont="1" applyBorder="1" applyAlignment="1">
      <alignment horizontal="center"/>
    </xf>
    <xf numFmtId="0" fontId="4" fillId="0" borderId="10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8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0" fontId="18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0" fontId="3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left" vertical="center"/>
    </xf>
    <xf numFmtId="0" fontId="10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5" fillId="0" borderId="0" xfId="1" applyFont="1" applyAlignment="1">
      <alignment horizontal="left"/>
    </xf>
    <xf numFmtId="0" fontId="3" fillId="0" borderId="0" xfId="1" applyFont="1" applyAlignment="1">
      <alignment horizontal="center"/>
    </xf>
    <xf numFmtId="0" fontId="5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vertical="top" wrapText="1"/>
    </xf>
    <xf numFmtId="0" fontId="4" fillId="0" borderId="0" xfId="1" applyFont="1" applyAlignment="1">
      <alignment horizontal="center"/>
    </xf>
    <xf numFmtId="0" fontId="3" fillId="0" borderId="9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2" fillId="0" borderId="0" xfId="1" applyAlignment="1">
      <alignment horizontal="center"/>
    </xf>
    <xf numFmtId="0" fontId="17" fillId="0" borderId="0" xfId="1" applyFont="1" applyAlignment="1">
      <alignment horizontal="left"/>
    </xf>
    <xf numFmtId="0" fontId="4" fillId="0" borderId="0" xfId="1" applyFont="1" applyBorder="1" applyAlignment="1">
      <alignment horizontal="center"/>
    </xf>
    <xf numFmtId="0" fontId="11" fillId="0" borderId="0" xfId="1" applyFont="1" applyBorder="1" applyAlignment="1">
      <alignment horizontal="center" vertical="center"/>
    </xf>
    <xf numFmtId="0" fontId="17" fillId="0" borderId="0" xfId="1" applyFont="1" applyBorder="1" applyAlignment="1">
      <alignment horizontal="left" vertical="center" wrapText="1"/>
    </xf>
    <xf numFmtId="0" fontId="17" fillId="0" borderId="0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/>
    </xf>
    <xf numFmtId="0" fontId="10" fillId="0" borderId="0" xfId="1" applyFont="1" applyAlignment="1">
      <alignment horizontal="center"/>
    </xf>
    <xf numFmtId="0" fontId="5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0" fontId="11" fillId="0" borderId="0" xfId="1" applyFont="1" applyAlignment="1">
      <alignment horizontal="right"/>
    </xf>
    <xf numFmtId="0" fontId="5" fillId="0" borderId="0" xfId="1" applyFont="1" applyAlignment="1">
      <alignment horizontal="left" vertical="center"/>
    </xf>
    <xf numFmtId="0" fontId="9" fillId="0" borderId="0" xfId="1" applyFont="1" applyAlignment="1">
      <alignment horizontal="center" vertical="top" wrapText="1"/>
    </xf>
    <xf numFmtId="0" fontId="13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11" fillId="0" borderId="1" xfId="1" applyFont="1" applyBorder="1" applyAlignment="1">
      <alignment horizontal="center" textRotation="90"/>
    </xf>
    <xf numFmtId="0" fontId="11" fillId="0" borderId="5" xfId="1" applyFont="1" applyBorder="1" applyAlignment="1">
      <alignment horizontal="center" textRotation="90"/>
    </xf>
    <xf numFmtId="0" fontId="11" fillId="0" borderId="11" xfId="1" applyFont="1" applyBorder="1" applyAlignment="1">
      <alignment horizontal="center" textRotation="90"/>
    </xf>
    <xf numFmtId="0" fontId="11" fillId="0" borderId="1" xfId="1" applyFont="1" applyBorder="1" applyAlignment="1">
      <alignment horizontal="left" textRotation="90" wrapText="1"/>
    </xf>
    <xf numFmtId="0" fontId="11" fillId="0" borderId="5" xfId="1" applyFont="1" applyBorder="1" applyAlignment="1">
      <alignment horizontal="left" textRotation="90" wrapText="1"/>
    </xf>
    <xf numFmtId="0" fontId="11" fillId="0" borderId="11" xfId="1" applyFont="1" applyBorder="1" applyAlignment="1">
      <alignment horizontal="left" textRotation="90" wrapText="1"/>
    </xf>
    <xf numFmtId="0" fontId="8" fillId="0" borderId="1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11" fillId="0" borderId="11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 textRotation="90" wrapText="1"/>
    </xf>
    <xf numFmtId="0" fontId="11" fillId="0" borderId="5" xfId="1" applyFont="1" applyBorder="1" applyAlignment="1">
      <alignment horizontal="center" vertical="center" textRotation="90" wrapText="1"/>
    </xf>
    <xf numFmtId="0" fontId="11" fillId="0" borderId="11" xfId="1" applyFont="1" applyBorder="1" applyAlignment="1">
      <alignment horizontal="center" vertical="center" textRotation="90" wrapText="1"/>
    </xf>
    <xf numFmtId="0" fontId="10" fillId="0" borderId="1" xfId="1" applyFont="1" applyBorder="1" applyAlignment="1">
      <alignment horizontal="center" vertical="center" wrapText="1"/>
    </xf>
    <xf numFmtId="0" fontId="10" fillId="0" borderId="5" xfId="1" applyFont="1" applyBorder="1" applyAlignment="1">
      <alignment horizontal="center" vertical="center" wrapText="1"/>
    </xf>
    <xf numFmtId="0" fontId="10" fillId="0" borderId="11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textRotation="90" wrapText="1"/>
    </xf>
    <xf numFmtId="0" fontId="15" fillId="0" borderId="5" xfId="1" applyFont="1" applyBorder="1" applyAlignment="1">
      <alignment horizontal="center" vertical="center" textRotation="90" wrapText="1"/>
    </xf>
    <xf numFmtId="0" fontId="15" fillId="0" borderId="11" xfId="1" applyFont="1" applyBorder="1" applyAlignment="1">
      <alignment horizontal="center" vertical="center" textRotation="90" wrapText="1"/>
    </xf>
    <xf numFmtId="0" fontId="11" fillId="0" borderId="2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1" fillId="0" borderId="4" xfId="1" applyFont="1" applyBorder="1" applyAlignment="1">
      <alignment horizontal="center" vertical="center"/>
    </xf>
    <xf numFmtId="0" fontId="11" fillId="0" borderId="6" xfId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/>
    </xf>
    <xf numFmtId="0" fontId="3" fillId="0" borderId="12" xfId="1" applyFont="1" applyBorder="1" applyAlignment="1">
      <alignment horizontal="left" vertical="center"/>
    </xf>
    <xf numFmtId="0" fontId="17" fillId="0" borderId="2" xfId="1" applyFont="1" applyBorder="1" applyAlignment="1">
      <alignment horizontal="center" vertical="center"/>
    </xf>
    <xf numFmtId="0" fontId="17" fillId="0" borderId="8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/>
    </xf>
    <xf numFmtId="0" fontId="5" fillId="0" borderId="11" xfId="1" applyFont="1" applyBorder="1" applyAlignment="1">
      <alignment horizontal="left" vertical="center"/>
    </xf>
    <xf numFmtId="0" fontId="5" fillId="0" borderId="12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6" fillId="0" borderId="2" xfId="1" applyFont="1" applyBorder="1" applyAlignment="1">
      <alignment horizontal="center" vertical="center" wrapText="1"/>
    </xf>
    <xf numFmtId="0" fontId="16" fillId="0" borderId="3" xfId="1" applyFont="1" applyBorder="1" applyAlignment="1">
      <alignment horizontal="center" vertical="center" wrapText="1"/>
    </xf>
    <xf numFmtId="0" fontId="16" fillId="0" borderId="6" xfId="1" applyFont="1" applyBorder="1" applyAlignment="1">
      <alignment horizontal="center" vertical="center" wrapText="1"/>
    </xf>
    <xf numFmtId="0" fontId="16" fillId="0" borderId="7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textRotation="90" wrapText="1"/>
    </xf>
    <xf numFmtId="0" fontId="11" fillId="0" borderId="4" xfId="1" applyFont="1" applyBorder="1" applyAlignment="1">
      <alignment horizontal="center" vertical="center" textRotation="90" wrapText="1"/>
    </xf>
    <xf numFmtId="0" fontId="11" fillId="0" borderId="8" xfId="1" applyFont="1" applyBorder="1" applyAlignment="1">
      <alignment horizontal="center" vertical="center" textRotation="90" wrapText="1"/>
    </xf>
    <xf numFmtId="0" fontId="11" fillId="0" borderId="9" xfId="1" applyFont="1" applyBorder="1" applyAlignment="1">
      <alignment horizontal="center" vertical="center" textRotation="90" wrapText="1"/>
    </xf>
    <xf numFmtId="0" fontId="11" fillId="0" borderId="6" xfId="1" applyFont="1" applyBorder="1" applyAlignment="1">
      <alignment horizontal="center" vertical="center" textRotation="90" wrapText="1"/>
    </xf>
    <xf numFmtId="0" fontId="11" fillId="0" borderId="10" xfId="1" applyFont="1" applyBorder="1" applyAlignment="1">
      <alignment horizontal="center" vertical="center" textRotation="90" wrapText="1"/>
    </xf>
    <xf numFmtId="0" fontId="16" fillId="0" borderId="2" xfId="1" applyFont="1" applyBorder="1" applyAlignment="1">
      <alignment horizontal="center" vertical="center" textRotation="90" wrapText="1"/>
    </xf>
    <xf numFmtId="0" fontId="16" fillId="0" borderId="3" xfId="1" applyFont="1" applyBorder="1" applyAlignment="1">
      <alignment horizontal="center" vertical="center" textRotation="90" wrapText="1"/>
    </xf>
    <xf numFmtId="0" fontId="16" fillId="0" borderId="8" xfId="1" applyFont="1" applyBorder="1" applyAlignment="1">
      <alignment horizontal="center" vertical="center" textRotation="90" wrapText="1"/>
    </xf>
    <xf numFmtId="0" fontId="16" fillId="0" borderId="0" xfId="1" applyFont="1" applyBorder="1" applyAlignment="1">
      <alignment horizontal="center" vertical="center" textRotation="90" wrapText="1"/>
    </xf>
    <xf numFmtId="0" fontId="16" fillId="0" borderId="6" xfId="1" applyFont="1" applyBorder="1" applyAlignment="1">
      <alignment horizontal="center" vertical="center" textRotation="90" wrapText="1"/>
    </xf>
    <xf numFmtId="0" fontId="16" fillId="0" borderId="7" xfId="1" applyFont="1" applyBorder="1" applyAlignment="1">
      <alignment horizontal="center" vertical="center" textRotation="90" wrapText="1"/>
    </xf>
    <xf numFmtId="0" fontId="16" fillId="0" borderId="1" xfId="1" applyFont="1" applyBorder="1" applyAlignment="1">
      <alignment horizontal="center" vertical="center" textRotation="90"/>
    </xf>
    <xf numFmtId="0" fontId="16" fillId="0" borderId="5" xfId="1" applyFont="1" applyBorder="1" applyAlignment="1">
      <alignment horizontal="center" vertical="center" textRotation="90"/>
    </xf>
    <xf numFmtId="0" fontId="16" fillId="0" borderId="11" xfId="1" applyFont="1" applyBorder="1" applyAlignment="1">
      <alignment horizontal="center" vertical="center" textRotation="90"/>
    </xf>
    <xf numFmtId="0" fontId="11" fillId="0" borderId="1" xfId="1" applyFont="1" applyBorder="1" applyAlignment="1">
      <alignment horizontal="center" vertical="center" textRotation="90"/>
    </xf>
    <xf numFmtId="0" fontId="11" fillId="0" borderId="5" xfId="1" applyFont="1" applyBorder="1" applyAlignment="1">
      <alignment horizontal="center" vertical="center" textRotation="90"/>
    </xf>
    <xf numFmtId="0" fontId="11" fillId="0" borderId="11" xfId="1" applyFont="1" applyBorder="1" applyAlignment="1">
      <alignment horizontal="center" vertical="center" textRotation="90"/>
    </xf>
    <xf numFmtId="0" fontId="5" fillId="0" borderId="12" xfId="1" applyFont="1" applyBorder="1" applyAlignment="1">
      <alignment horizontal="left" vertical="center"/>
    </xf>
    <xf numFmtId="0" fontId="10" fillId="0" borderId="12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0" fontId="17" fillId="0" borderId="12" xfId="1" applyFont="1" applyBorder="1" applyAlignment="1">
      <alignment horizontal="center" vertical="center"/>
    </xf>
    <xf numFmtId="0" fontId="17" fillId="0" borderId="4" xfId="1" applyFont="1" applyBorder="1" applyAlignment="1">
      <alignment horizontal="center" vertical="center"/>
    </xf>
    <xf numFmtId="0" fontId="17" fillId="0" borderId="6" xfId="1" applyFont="1" applyBorder="1" applyAlignment="1">
      <alignment horizontal="center" vertical="center"/>
    </xf>
    <xf numFmtId="0" fontId="17" fillId="0" borderId="10" xfId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/>
    </xf>
    <xf numFmtId="0" fontId="17" fillId="0" borderId="11" xfId="1" applyFont="1" applyBorder="1" applyAlignment="1">
      <alignment horizontal="center" vertical="center"/>
    </xf>
    <xf numFmtId="0" fontId="11" fillId="0" borderId="15" xfId="1" applyFont="1" applyBorder="1" applyAlignment="1">
      <alignment horizontal="center" vertical="center"/>
    </xf>
    <xf numFmtId="0" fontId="11" fillId="0" borderId="16" xfId="1" applyFont="1" applyBorder="1" applyAlignment="1">
      <alignment horizontal="center" vertical="center"/>
    </xf>
    <xf numFmtId="0" fontId="4" fillId="0" borderId="2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17" xfId="1" applyFont="1" applyBorder="1" applyAlignment="1">
      <alignment horizontal="center"/>
    </xf>
    <xf numFmtId="0" fontId="4" fillId="0" borderId="18" xfId="1" applyFont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4" fillId="0" borderId="19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5" fillId="0" borderId="15" xfId="1" applyFont="1" applyBorder="1" applyAlignment="1">
      <alignment horizontal="left" vertical="center"/>
    </xf>
    <xf numFmtId="0" fontId="5" fillId="0" borderId="16" xfId="1" applyFont="1" applyBorder="1" applyAlignment="1">
      <alignment horizontal="left" vertical="center"/>
    </xf>
    <xf numFmtId="0" fontId="3" fillId="0" borderId="15" xfId="1" applyFont="1" applyBorder="1" applyAlignment="1">
      <alignment horizontal="center" vertical="center"/>
    </xf>
    <xf numFmtId="0" fontId="3" fillId="0" borderId="16" xfId="1" applyFont="1" applyBorder="1" applyAlignment="1">
      <alignment horizontal="center" vertical="center"/>
    </xf>
    <xf numFmtId="0" fontId="17" fillId="0" borderId="15" xfId="1" applyFont="1" applyBorder="1" applyAlignment="1">
      <alignment horizontal="center" vertical="center" wrapText="1"/>
    </xf>
    <xf numFmtId="0" fontId="17" fillId="0" borderId="16" xfId="1" applyFont="1" applyBorder="1" applyAlignment="1">
      <alignment horizontal="center" vertical="center" wrapText="1"/>
    </xf>
    <xf numFmtId="0" fontId="17" fillId="0" borderId="15" xfId="1" applyFont="1" applyBorder="1" applyAlignment="1">
      <alignment horizontal="left" vertical="center" wrapText="1"/>
    </xf>
    <xf numFmtId="0" fontId="17" fillId="0" borderId="16" xfId="1" applyFont="1" applyBorder="1" applyAlignment="1">
      <alignment horizontal="left" vertical="center" wrapText="1"/>
    </xf>
    <xf numFmtId="0" fontId="3" fillId="0" borderId="2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17" xfId="1" applyFont="1" applyBorder="1" applyAlignment="1">
      <alignment horizontal="center" vertical="center"/>
    </xf>
    <xf numFmtId="0" fontId="3" fillId="0" borderId="18" xfId="1" applyFont="1" applyBorder="1" applyAlignment="1">
      <alignment horizontal="center" vertical="center"/>
    </xf>
    <xf numFmtId="0" fontId="4" fillId="0" borderId="22" xfId="1" applyFont="1" applyBorder="1" applyAlignment="1">
      <alignment horizontal="center"/>
    </xf>
    <xf numFmtId="0" fontId="4" fillId="0" borderId="20" xfId="1" applyFont="1" applyBorder="1" applyAlignment="1">
      <alignment horizontal="center"/>
    </xf>
    <xf numFmtId="0" fontId="4" fillId="0" borderId="21" xfId="1" applyFont="1" applyBorder="1" applyAlignment="1">
      <alignment horizontal="center"/>
    </xf>
    <xf numFmtId="0" fontId="4" fillId="0" borderId="6" xfId="1" applyFont="1" applyBorder="1" applyAlignment="1">
      <alignment horizontal="center"/>
    </xf>
    <xf numFmtId="0" fontId="4" fillId="0" borderId="10" xfId="1" applyFont="1" applyBorder="1" applyAlignment="1">
      <alignment horizontal="center"/>
    </xf>
    <xf numFmtId="0" fontId="11" fillId="0" borderId="23" xfId="1" applyFont="1" applyBorder="1" applyAlignment="1">
      <alignment horizontal="center" vertical="center"/>
    </xf>
    <xf numFmtId="0" fontId="5" fillId="0" borderId="23" xfId="1" applyFont="1" applyBorder="1" applyAlignment="1">
      <alignment horizontal="left" vertical="center"/>
    </xf>
    <xf numFmtId="0" fontId="3" fillId="0" borderId="23" xfId="1" applyFont="1" applyBorder="1" applyAlignment="1">
      <alignment horizontal="center" vertical="center"/>
    </xf>
    <xf numFmtId="0" fontId="17" fillId="0" borderId="23" xfId="1" applyFont="1" applyBorder="1" applyAlignment="1">
      <alignment horizontal="center" vertical="center" wrapText="1"/>
    </xf>
    <xf numFmtId="0" fontId="17" fillId="0" borderId="23" xfId="1" applyFont="1" applyBorder="1" applyAlignment="1">
      <alignment horizontal="left" vertical="center" wrapText="1"/>
    </xf>
    <xf numFmtId="0" fontId="3" fillId="0" borderId="20" xfId="1" applyFont="1" applyBorder="1" applyAlignment="1">
      <alignment horizontal="center" vertical="center"/>
    </xf>
    <xf numFmtId="0" fontId="3" fillId="0" borderId="21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4" fillId="0" borderId="24" xfId="1" applyFont="1" applyBorder="1" applyAlignment="1">
      <alignment horizontal="center"/>
    </xf>
    <xf numFmtId="0" fontId="4" fillId="0" borderId="25" xfId="1" applyFont="1" applyBorder="1" applyAlignment="1">
      <alignment horizontal="center"/>
    </xf>
    <xf numFmtId="0" fontId="4" fillId="0" borderId="26" xfId="1" applyFont="1" applyBorder="1" applyAlignment="1">
      <alignment horizontal="center"/>
    </xf>
    <xf numFmtId="0" fontId="4" fillId="0" borderId="27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4" fillId="0" borderId="16" xfId="1" applyFont="1" applyBorder="1" applyAlignment="1">
      <alignment horizontal="center"/>
    </xf>
    <xf numFmtId="0" fontId="3" fillId="0" borderId="24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26" xfId="1" applyFont="1" applyBorder="1" applyAlignment="1">
      <alignment horizontal="center" vertical="center"/>
    </xf>
    <xf numFmtId="0" fontId="3" fillId="0" borderId="27" xfId="1" applyFont="1" applyBorder="1" applyAlignment="1">
      <alignment horizontal="center" vertical="center"/>
    </xf>
    <xf numFmtId="0" fontId="4" fillId="0" borderId="23" xfId="1" applyFont="1" applyBorder="1" applyAlignment="1">
      <alignment horizontal="center"/>
    </xf>
    <xf numFmtId="0" fontId="4" fillId="0" borderId="28" xfId="1" applyFont="1" applyBorder="1" applyAlignment="1">
      <alignment horizontal="center"/>
    </xf>
    <xf numFmtId="0" fontId="4" fillId="0" borderId="29" xfId="1" applyFont="1" applyBorder="1" applyAlignment="1">
      <alignment horizontal="center"/>
    </xf>
    <xf numFmtId="0" fontId="3" fillId="0" borderId="16" xfId="1" applyFont="1" applyBorder="1" applyAlignment="1">
      <alignment horizontal="left" vertical="center"/>
    </xf>
    <xf numFmtId="0" fontId="3" fillId="0" borderId="23" xfId="1" applyFont="1" applyBorder="1" applyAlignment="1">
      <alignment horizontal="left" vertical="center"/>
    </xf>
    <xf numFmtId="0" fontId="3" fillId="0" borderId="3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3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3" xfId="1" applyFont="1" applyBorder="1" applyAlignment="1">
      <alignment horizontal="left" vertical="center"/>
    </xf>
    <xf numFmtId="0" fontId="5" fillId="0" borderId="0" xfId="1" applyFont="1" applyBorder="1" applyAlignment="1">
      <alignment horizontal="left" vertical="center"/>
    </xf>
    <xf numFmtId="0" fontId="3" fillId="0" borderId="0" xfId="1" applyFont="1" applyAlignment="1">
      <alignment horizontal="left"/>
    </xf>
    <xf numFmtId="0" fontId="3" fillId="0" borderId="0" xfId="1" applyFont="1" applyAlignment="1">
      <alignment horizontal="left" vertical="center"/>
    </xf>
    <xf numFmtId="0" fontId="3" fillId="0" borderId="28" xfId="1" applyFont="1" applyBorder="1" applyAlignment="1">
      <alignment horizontal="center" vertical="center"/>
    </xf>
    <xf numFmtId="0" fontId="3" fillId="0" borderId="29" xfId="1" applyFont="1" applyBorder="1" applyAlignment="1">
      <alignment horizontal="center" vertical="center"/>
    </xf>
    <xf numFmtId="0" fontId="18" fillId="0" borderId="0" xfId="1" applyFont="1" applyAlignment="1">
      <alignment horizontal="center"/>
    </xf>
    <xf numFmtId="0" fontId="3" fillId="0" borderId="0" xfId="1" applyFont="1" applyBorder="1" applyAlignment="1">
      <alignment horizontal="left" vertical="top"/>
    </xf>
    <xf numFmtId="0" fontId="3" fillId="0" borderId="0" xfId="1" applyFont="1" applyAlignment="1">
      <alignment horizontal="center" vertical="center"/>
    </xf>
    <xf numFmtId="0" fontId="3" fillId="0" borderId="16" xfId="1" applyFont="1" applyBorder="1" applyAlignment="1">
      <alignment horizontal="left" vertical="center" wrapText="1"/>
    </xf>
    <xf numFmtId="0" fontId="3" fillId="0" borderId="23" xfId="1" applyFont="1" applyBorder="1" applyAlignment="1">
      <alignment horizontal="left" vertical="center" wrapText="1"/>
    </xf>
    <xf numFmtId="0" fontId="11" fillId="0" borderId="0" xfId="1" applyFont="1" applyAlignment="1">
      <alignment horizontal="center" vertical="top" wrapText="1"/>
    </xf>
    <xf numFmtId="0" fontId="10" fillId="0" borderId="0" xfId="1" applyFont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16" fillId="0" borderId="12" xfId="1" applyFont="1" applyBorder="1" applyAlignment="1">
      <alignment horizontal="center" vertical="center"/>
    </xf>
    <xf numFmtId="0" fontId="3" fillId="0" borderId="1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3" fillId="0" borderId="11" xfId="1" applyFont="1" applyBorder="1" applyAlignment="1">
      <alignment horizontal="center"/>
    </xf>
    <xf numFmtId="0" fontId="3" fillId="0" borderId="19" xfId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17" xfId="1" applyFont="1" applyBorder="1" applyAlignment="1">
      <alignment horizontal="center"/>
    </xf>
    <xf numFmtId="0" fontId="3" fillId="0" borderId="18" xfId="1" applyFont="1" applyBorder="1" applyAlignment="1">
      <alignment horizontal="center"/>
    </xf>
    <xf numFmtId="0" fontId="3" fillId="0" borderId="22" xfId="1" applyFont="1" applyBorder="1" applyAlignment="1">
      <alignment horizontal="center"/>
    </xf>
    <xf numFmtId="0" fontId="3" fillId="0" borderId="20" xfId="1" applyFont="1" applyBorder="1" applyAlignment="1">
      <alignment horizontal="center"/>
    </xf>
    <xf numFmtId="0" fontId="3" fillId="0" borderId="21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3" fillId="0" borderId="16" xfId="1" applyFont="1" applyBorder="1" applyAlignment="1">
      <alignment horizontal="center"/>
    </xf>
    <xf numFmtId="0" fontId="3" fillId="0" borderId="24" xfId="1" applyFont="1" applyBorder="1" applyAlignment="1">
      <alignment horizontal="center"/>
    </xf>
    <xf numFmtId="0" fontId="3" fillId="0" borderId="25" xfId="1" applyFont="1" applyBorder="1" applyAlignment="1">
      <alignment horizontal="center"/>
    </xf>
    <xf numFmtId="0" fontId="3" fillId="0" borderId="26" xfId="1" applyFont="1" applyBorder="1" applyAlignment="1">
      <alignment horizontal="center"/>
    </xf>
    <xf numFmtId="0" fontId="3" fillId="0" borderId="27" xfId="1" applyFont="1" applyBorder="1" applyAlignment="1">
      <alignment horizontal="center"/>
    </xf>
    <xf numFmtId="0" fontId="3" fillId="0" borderId="23" xfId="1" applyFont="1" applyBorder="1" applyAlignment="1">
      <alignment horizontal="center"/>
    </xf>
    <xf numFmtId="0" fontId="3" fillId="0" borderId="28" xfId="1" applyFont="1" applyBorder="1" applyAlignment="1">
      <alignment horizontal="center"/>
    </xf>
    <xf numFmtId="0" fontId="3" fillId="0" borderId="29" xfId="1" applyFont="1" applyBorder="1" applyAlignment="1">
      <alignment horizontal="center"/>
    </xf>
    <xf numFmtId="0" fontId="4" fillId="0" borderId="8" xfId="1" applyFont="1" applyBorder="1" applyAlignment="1">
      <alignment horizontal="center"/>
    </xf>
    <xf numFmtId="0" fontId="4" fillId="0" borderId="9" xfId="1" applyFont="1" applyBorder="1" applyAlignment="1">
      <alignment horizontal="center"/>
    </xf>
    <xf numFmtId="0" fontId="3" fillId="0" borderId="8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49" fontId="3" fillId="0" borderId="0" xfId="1" applyNumberFormat="1" applyFont="1" applyAlignment="1">
      <alignment horizontal="left"/>
    </xf>
    <xf numFmtId="0" fontId="3" fillId="0" borderId="8" xfId="1" applyFont="1" applyBorder="1" applyAlignment="1">
      <alignment horizontal="center"/>
    </xf>
    <xf numFmtId="0" fontId="3" fillId="0" borderId="9" xfId="1" applyFont="1" applyBorder="1" applyAlignment="1">
      <alignment horizontal="center"/>
    </xf>
    <xf numFmtId="0" fontId="22" fillId="0" borderId="0" xfId="1" applyFont="1" applyAlignment="1">
      <alignment horizontal="center"/>
    </xf>
    <xf numFmtId="0" fontId="2" fillId="0" borderId="0" xfId="1" applyAlignment="1">
      <alignment horizontal="center"/>
    </xf>
    <xf numFmtId="0" fontId="5" fillId="0" borderId="0" xfId="1" applyFont="1" applyAlignment="1">
      <alignment horizontal="center"/>
    </xf>
    <xf numFmtId="0" fontId="15" fillId="0" borderId="1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center" textRotation="90"/>
    </xf>
    <xf numFmtId="0" fontId="23" fillId="0" borderId="5" xfId="1" applyFont="1" applyBorder="1" applyAlignment="1">
      <alignment horizontal="center" vertical="center" textRotation="90"/>
    </xf>
    <xf numFmtId="0" fontId="23" fillId="0" borderId="11" xfId="1" applyFont="1" applyBorder="1" applyAlignment="1">
      <alignment horizontal="center" vertical="center" textRotation="90"/>
    </xf>
    <xf numFmtId="0" fontId="10" fillId="0" borderId="2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textRotation="90" wrapText="1"/>
    </xf>
    <xf numFmtId="0" fontId="10" fillId="0" borderId="3" xfId="1" applyFont="1" applyBorder="1" applyAlignment="1">
      <alignment horizontal="center" vertical="center" textRotation="90" wrapText="1"/>
    </xf>
    <xf numFmtId="0" fontId="10" fillId="0" borderId="4" xfId="1" applyFont="1" applyBorder="1" applyAlignment="1">
      <alignment horizontal="center" vertical="center" textRotation="90" wrapText="1"/>
    </xf>
    <xf numFmtId="0" fontId="10" fillId="0" borderId="8" xfId="1" applyFont="1" applyBorder="1" applyAlignment="1">
      <alignment horizontal="center" vertical="center" textRotation="90" wrapText="1"/>
    </xf>
    <xf numFmtId="0" fontId="10" fillId="0" borderId="0" xfId="1" applyFont="1" applyBorder="1" applyAlignment="1">
      <alignment horizontal="center" vertical="center" textRotation="90" wrapText="1"/>
    </xf>
    <xf numFmtId="0" fontId="10" fillId="0" borderId="9" xfId="1" applyFont="1" applyBorder="1" applyAlignment="1">
      <alignment horizontal="center" vertical="center" textRotation="90" wrapText="1"/>
    </xf>
    <xf numFmtId="0" fontId="10" fillId="0" borderId="6" xfId="1" applyFont="1" applyBorder="1" applyAlignment="1">
      <alignment horizontal="center" vertical="center" textRotation="90" wrapText="1"/>
    </xf>
    <xf numFmtId="0" fontId="10" fillId="0" borderId="7" xfId="1" applyFont="1" applyBorder="1" applyAlignment="1">
      <alignment horizontal="center" vertical="center" textRotation="90" wrapText="1"/>
    </xf>
    <xf numFmtId="0" fontId="10" fillId="0" borderId="10" xfId="1" applyFont="1" applyBorder="1" applyAlignment="1">
      <alignment horizontal="center" vertical="center" textRotation="90" wrapText="1"/>
    </xf>
    <xf numFmtId="0" fontId="10" fillId="0" borderId="1" xfId="1" applyFont="1" applyBorder="1" applyAlignment="1">
      <alignment horizontal="center" vertical="center" textRotation="90" wrapText="1"/>
    </xf>
    <xf numFmtId="0" fontId="10" fillId="0" borderId="5" xfId="1" applyFont="1" applyBorder="1" applyAlignment="1">
      <alignment horizontal="center" vertical="center" textRotation="90" wrapText="1"/>
    </xf>
    <xf numFmtId="0" fontId="10" fillId="0" borderId="11" xfId="1" applyFont="1" applyBorder="1" applyAlignment="1">
      <alignment horizontal="center" vertical="center" textRotation="90" wrapText="1"/>
    </xf>
    <xf numFmtId="0" fontId="2" fillId="0" borderId="1" xfId="1" applyBorder="1" applyAlignment="1">
      <alignment horizontal="center" vertical="center"/>
    </xf>
    <xf numFmtId="0" fontId="2" fillId="0" borderId="5" xfId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0" fontId="24" fillId="0" borderId="1" xfId="1" applyFont="1" applyBorder="1" applyAlignment="1">
      <alignment horizontal="center" vertical="center"/>
    </xf>
    <xf numFmtId="0" fontId="24" fillId="0" borderId="5" xfId="1" applyFont="1" applyBorder="1" applyAlignment="1">
      <alignment horizontal="center" vertical="center"/>
    </xf>
    <xf numFmtId="0" fontId="24" fillId="0" borderId="11" xfId="1" applyFont="1" applyBorder="1" applyAlignment="1">
      <alignment horizontal="center" vertical="center"/>
    </xf>
    <xf numFmtId="0" fontId="2" fillId="0" borderId="1" xfId="1" applyBorder="1" applyAlignment="1">
      <alignment horizontal="center"/>
    </xf>
    <xf numFmtId="0" fontId="2" fillId="0" borderId="5" xfId="1" applyBorder="1" applyAlignment="1">
      <alignment horizontal="center"/>
    </xf>
    <xf numFmtId="0" fontId="2" fillId="0" borderId="11" xfId="1" applyBorder="1" applyAlignment="1">
      <alignment horizontal="center"/>
    </xf>
    <xf numFmtId="17" fontId="11" fillId="0" borderId="30" xfId="1" applyNumberFormat="1" applyFont="1" applyBorder="1" applyAlignment="1">
      <alignment horizontal="center" vertical="center"/>
    </xf>
    <xf numFmtId="17" fontId="11" fillId="0" borderId="13" xfId="1" applyNumberFormat="1" applyFont="1" applyBorder="1" applyAlignment="1">
      <alignment horizontal="center" vertical="center"/>
    </xf>
    <xf numFmtId="0" fontId="11" fillId="0" borderId="30" xfId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1" fillId="0" borderId="14" xfId="1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0" fontId="24" fillId="0" borderId="7" xfId="1" applyFont="1" applyBorder="1" applyAlignment="1">
      <alignment horizontal="center" vertical="center"/>
    </xf>
    <xf numFmtId="0" fontId="24" fillId="0" borderId="2" xfId="1" applyFont="1" applyBorder="1" applyAlignment="1">
      <alignment horizontal="center" vertical="center"/>
    </xf>
    <xf numFmtId="0" fontId="24" fillId="0" borderId="6" xfId="1" applyFont="1" applyBorder="1" applyAlignment="1">
      <alignment horizontal="center" vertical="center"/>
    </xf>
    <xf numFmtId="0" fontId="17" fillId="0" borderId="12" xfId="1" applyFont="1" applyBorder="1" applyAlignment="1">
      <alignment horizontal="left" vertical="center" wrapText="1"/>
    </xf>
    <xf numFmtId="0" fontId="24" fillId="0" borderId="32" xfId="1" applyFont="1" applyBorder="1" applyAlignment="1">
      <alignment horizontal="center" vertical="center"/>
    </xf>
    <xf numFmtId="0" fontId="24" fillId="0" borderId="33" xfId="1" applyFont="1" applyBorder="1" applyAlignment="1">
      <alignment horizontal="center" vertical="center"/>
    </xf>
    <xf numFmtId="0" fontId="17" fillId="0" borderId="15" xfId="1" applyFont="1" applyBorder="1" applyAlignment="1">
      <alignment horizontal="center" vertical="center"/>
    </xf>
    <xf numFmtId="0" fontId="17" fillId="0" borderId="16" xfId="1" applyFont="1" applyBorder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0" fontId="10" fillId="0" borderId="16" xfId="1" applyFont="1" applyBorder="1" applyAlignment="1">
      <alignment horizontal="center" vertical="center"/>
    </xf>
    <xf numFmtId="0" fontId="10" fillId="0" borderId="23" xfId="1" applyFont="1" applyBorder="1" applyAlignment="1">
      <alignment horizontal="center" vertical="center"/>
    </xf>
    <xf numFmtId="0" fontId="17" fillId="0" borderId="23" xfId="1" applyFont="1" applyBorder="1" applyAlignment="1">
      <alignment horizontal="center" vertical="center"/>
    </xf>
    <xf numFmtId="0" fontId="3" fillId="0" borderId="22" xfId="1" applyFont="1" applyBorder="1" applyAlignment="1">
      <alignment horizontal="center" vertical="center"/>
    </xf>
    <xf numFmtId="0" fontId="17" fillId="0" borderId="22" xfId="1" applyFont="1" applyBorder="1" applyAlignment="1">
      <alignment horizontal="center" vertical="center" wrapText="1"/>
    </xf>
    <xf numFmtId="0" fontId="17" fillId="0" borderId="22" xfId="1" applyFont="1" applyBorder="1" applyAlignment="1">
      <alignment horizontal="left" vertical="center" wrapText="1"/>
    </xf>
    <xf numFmtId="0" fontId="10" fillId="0" borderId="22" xfId="1" applyFont="1" applyBorder="1" applyAlignment="1">
      <alignment horizontal="center" vertical="center"/>
    </xf>
    <xf numFmtId="0" fontId="5" fillId="0" borderId="22" xfId="1" applyFont="1" applyBorder="1" applyAlignment="1">
      <alignment horizontal="left" vertical="center"/>
    </xf>
    <xf numFmtId="0" fontId="17" fillId="0" borderId="15" xfId="1" applyFont="1" applyBorder="1" applyAlignment="1">
      <alignment horizontal="left" vertical="center"/>
    </xf>
    <xf numFmtId="0" fontId="17" fillId="0" borderId="16" xfId="1" applyFont="1" applyBorder="1" applyAlignment="1">
      <alignment horizontal="left" vertical="center"/>
    </xf>
    <xf numFmtId="0" fontId="10" fillId="0" borderId="19" xfId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/>
    </xf>
    <xf numFmtId="0" fontId="5" fillId="0" borderId="11" xfId="1" applyFont="1" applyBorder="1" applyAlignment="1">
      <alignment horizontal="left" vertical="center" wrapText="1"/>
    </xf>
    <xf numFmtId="0" fontId="8" fillId="0" borderId="0" xfId="1" applyFont="1" applyAlignment="1">
      <alignment horizontal="right"/>
    </xf>
    <xf numFmtId="0" fontId="24" fillId="0" borderId="1" xfId="1" applyFont="1" applyBorder="1" applyAlignment="1">
      <alignment horizontal="center" vertical="center" wrapText="1"/>
    </xf>
    <xf numFmtId="0" fontId="24" fillId="0" borderId="5" xfId="1" applyFont="1" applyBorder="1" applyAlignment="1">
      <alignment horizontal="center" vertical="center" wrapText="1"/>
    </xf>
    <xf numFmtId="0" fontId="24" fillId="0" borderId="11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/>
    </xf>
    <xf numFmtId="0" fontId="3" fillId="0" borderId="12" xfId="1" applyFont="1" applyBorder="1" applyAlignment="1">
      <alignment horizontal="left" vertical="center" wrapText="1"/>
    </xf>
    <xf numFmtId="0" fontId="4" fillId="0" borderId="2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32" xfId="1" applyFont="1" applyBorder="1" applyAlignment="1">
      <alignment horizontal="center" vertical="center"/>
    </xf>
    <xf numFmtId="0" fontId="4" fillId="0" borderId="33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17" fillId="0" borderId="23" xfId="1" applyFont="1" applyBorder="1" applyAlignment="1">
      <alignment horizontal="left" vertical="center"/>
    </xf>
    <xf numFmtId="0" fontId="5" fillId="0" borderId="12" xfId="1" applyFont="1" applyBorder="1" applyAlignment="1">
      <alignment vertical="center"/>
    </xf>
    <xf numFmtId="0" fontId="5" fillId="0" borderId="19" xfId="1" applyFont="1" applyBorder="1" applyAlignment="1">
      <alignment horizontal="left" vertical="center"/>
    </xf>
    <xf numFmtId="0" fontId="3" fillId="0" borderId="19" xfId="1" applyFont="1" applyBorder="1" applyAlignment="1">
      <alignment horizontal="center" vertical="center"/>
    </xf>
    <xf numFmtId="0" fontId="17" fillId="0" borderId="19" xfId="1" applyFont="1" applyBorder="1" applyAlignment="1">
      <alignment horizontal="center" vertical="center"/>
    </xf>
    <xf numFmtId="0" fontId="17" fillId="0" borderId="19" xfId="1" applyFont="1" applyBorder="1" applyAlignment="1">
      <alignment horizontal="left" vertical="center"/>
    </xf>
    <xf numFmtId="0" fontId="10" fillId="0" borderId="0" xfId="1" applyFont="1" applyBorder="1" applyAlignment="1">
      <alignment horizontal="center"/>
    </xf>
    <xf numFmtId="0" fontId="17" fillId="0" borderId="0" xfId="1" applyFont="1" applyAlignment="1">
      <alignment horizontal="left"/>
    </xf>
    <xf numFmtId="0" fontId="2" fillId="0" borderId="11" xfId="1" applyBorder="1"/>
    <xf numFmtId="0" fontId="10" fillId="0" borderId="0" xfId="1" applyFont="1" applyAlignment="1">
      <alignment horizontal="center" vertical="top" wrapText="1"/>
    </xf>
    <xf numFmtId="0" fontId="11" fillId="0" borderId="0" xfId="1" applyFont="1" applyBorder="1" applyAlignment="1">
      <alignment horizontal="center" vertical="center"/>
    </xf>
    <xf numFmtId="0" fontId="4" fillId="0" borderId="3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17" fillId="0" borderId="3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7" fillId="0" borderId="3" xfId="1" applyFont="1" applyBorder="1" applyAlignment="1">
      <alignment horizontal="left" vertical="center" wrapText="1"/>
    </xf>
    <xf numFmtId="0" fontId="17" fillId="0" borderId="0" xfId="1" applyFont="1" applyBorder="1" applyAlignment="1">
      <alignment horizontal="left" vertical="center" wrapText="1"/>
    </xf>
    <xf numFmtId="0" fontId="11" fillId="0" borderId="9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 textRotation="90" wrapText="1"/>
    </xf>
    <xf numFmtId="0" fontId="11" fillId="0" borderId="0" xfId="1" applyFont="1" applyBorder="1" applyAlignment="1">
      <alignment horizontal="center" vertical="center" textRotation="90"/>
    </xf>
    <xf numFmtId="0" fontId="10" fillId="0" borderId="0" xfId="1" applyFont="1" applyBorder="1" applyAlignment="1">
      <alignment horizontal="center" vertical="center" wrapText="1"/>
    </xf>
    <xf numFmtId="0" fontId="15" fillId="0" borderId="0" xfId="1" applyFont="1" applyBorder="1" applyAlignment="1">
      <alignment horizontal="center" vertical="center" textRotation="90" wrapText="1"/>
    </xf>
    <xf numFmtId="0" fontId="11" fillId="0" borderId="0" xfId="1" applyFont="1" applyBorder="1" applyAlignment="1">
      <alignment horizontal="center" vertical="center" wrapText="1"/>
    </xf>
    <xf numFmtId="0" fontId="3" fillId="0" borderId="0" xfId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1" xfId="0" applyBorder="1" applyAlignment="1">
      <alignment horizontal="justify" vertical="center"/>
    </xf>
    <xf numFmtId="0" fontId="0" fillId="0" borderId="11" xfId="0" applyBorder="1" applyAlignment="1">
      <alignment horizontal="justify" vertical="center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1" applyFont="1" applyBorder="1" applyAlignment="1">
      <alignment horizontal="left" vertical="center" wrapText="1"/>
    </xf>
    <xf numFmtId="0" fontId="3" fillId="0" borderId="22" xfId="1" applyFont="1" applyBorder="1" applyAlignment="1">
      <alignment horizontal="left" vertical="center" wrapText="1"/>
    </xf>
    <xf numFmtId="0" fontId="3" fillId="0" borderId="15" xfId="1" applyFont="1" applyBorder="1" applyAlignment="1">
      <alignment horizontal="left" vertical="center"/>
    </xf>
    <xf numFmtId="0" fontId="3" fillId="0" borderId="7" xfId="1" applyFont="1" applyBorder="1" applyAlignment="1">
      <alignment horizontal="center"/>
    </xf>
    <xf numFmtId="0" fontId="3" fillId="0" borderId="3" xfId="1" applyFont="1" applyBorder="1" applyAlignment="1">
      <alignment horizontal="left"/>
    </xf>
    <xf numFmtId="0" fontId="4" fillId="0" borderId="0" xfId="1" applyFont="1" applyBorder="1" applyAlignment="1">
      <alignment horizontal="left"/>
    </xf>
    <xf numFmtId="0" fontId="3" fillId="0" borderId="0" xfId="1" applyFont="1" applyBorder="1" applyAlignment="1">
      <alignment horizontal="left"/>
    </xf>
    <xf numFmtId="0" fontId="4" fillId="0" borderId="6" xfId="1" applyFont="1" applyBorder="1"/>
    <xf numFmtId="0" fontId="4" fillId="0" borderId="7" xfId="1" applyFont="1" applyBorder="1" applyAlignment="1">
      <alignment horizontal="left"/>
    </xf>
  </cellXfs>
  <cellStyles count="4">
    <cellStyle name="Обычный" xfId="0" builtinId="0"/>
    <cellStyle name="Обычный 2" xfId="1"/>
    <cellStyle name="Обычный 3" xfId="2"/>
    <cellStyle name="Обычный 4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jpeg"/><Relationship Id="rId1" Type="http://schemas.openxmlformats.org/officeDocument/2006/relationships/image" Target="../media/image8.jpeg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jpeg"/><Relationship Id="rId1" Type="http://schemas.openxmlformats.org/officeDocument/2006/relationships/image" Target="../media/image8.jpeg"/><Relationship Id="rId4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155575</xdr:colOff>
      <xdr:row>0</xdr:row>
      <xdr:rowOff>117475</xdr:rowOff>
    </xdr:from>
    <xdr:to>
      <xdr:col>28</xdr:col>
      <xdr:colOff>79375</xdr:colOff>
      <xdr:row>4</xdr:row>
      <xdr:rowOff>88900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25675" y="117475"/>
          <a:ext cx="914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76200</xdr:colOff>
      <xdr:row>0</xdr:row>
      <xdr:rowOff>104775</xdr:rowOff>
    </xdr:from>
    <xdr:to>
      <xdr:col>9</xdr:col>
      <xdr:colOff>914400</xdr:colOff>
      <xdr:row>4</xdr:row>
      <xdr:rowOff>219075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047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695325</xdr:colOff>
      <xdr:row>0</xdr:row>
      <xdr:rowOff>0</xdr:rowOff>
    </xdr:from>
    <xdr:to>
      <xdr:col>31</xdr:col>
      <xdr:colOff>1695450</xdr:colOff>
      <xdr:row>4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268825" y="0"/>
          <a:ext cx="10001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1323975</xdr:colOff>
      <xdr:row>0</xdr:row>
      <xdr:rowOff>0</xdr:rowOff>
    </xdr:from>
    <xdr:to>
      <xdr:col>7</xdr:col>
      <xdr:colOff>752475</xdr:colOff>
      <xdr:row>3</xdr:row>
      <xdr:rowOff>161925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0" y="0"/>
          <a:ext cx="9525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155575</xdr:colOff>
      <xdr:row>0</xdr:row>
      <xdr:rowOff>117475</xdr:rowOff>
    </xdr:from>
    <xdr:to>
      <xdr:col>28</xdr:col>
      <xdr:colOff>79375</xdr:colOff>
      <xdr:row>4</xdr:row>
      <xdr:rowOff>88900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43125" y="117475"/>
          <a:ext cx="8763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76200</xdr:colOff>
      <xdr:row>0</xdr:row>
      <xdr:rowOff>104775</xdr:rowOff>
    </xdr:from>
    <xdr:to>
      <xdr:col>9</xdr:col>
      <xdr:colOff>914400</xdr:colOff>
      <xdr:row>4</xdr:row>
      <xdr:rowOff>219075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047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155575</xdr:colOff>
      <xdr:row>0</xdr:row>
      <xdr:rowOff>117475</xdr:rowOff>
    </xdr:from>
    <xdr:to>
      <xdr:col>28</xdr:col>
      <xdr:colOff>79375</xdr:colOff>
      <xdr:row>4</xdr:row>
      <xdr:rowOff>88900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43125" y="117475"/>
          <a:ext cx="8763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76200</xdr:colOff>
      <xdr:row>0</xdr:row>
      <xdr:rowOff>104775</xdr:rowOff>
    </xdr:from>
    <xdr:to>
      <xdr:col>9</xdr:col>
      <xdr:colOff>914400</xdr:colOff>
      <xdr:row>4</xdr:row>
      <xdr:rowOff>219075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047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0</xdr:row>
      <xdr:rowOff>9525</xdr:rowOff>
    </xdr:from>
    <xdr:to>
      <xdr:col>28</xdr:col>
      <xdr:colOff>409575</xdr:colOff>
      <xdr:row>4</xdr:row>
      <xdr:rowOff>209550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97100" y="9525"/>
          <a:ext cx="1152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76200</xdr:colOff>
      <xdr:row>0</xdr:row>
      <xdr:rowOff>104775</xdr:rowOff>
    </xdr:from>
    <xdr:to>
      <xdr:col>9</xdr:col>
      <xdr:colOff>914400</xdr:colOff>
      <xdr:row>4</xdr:row>
      <xdr:rowOff>219075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047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0</xdr:row>
      <xdr:rowOff>9525</xdr:rowOff>
    </xdr:from>
    <xdr:to>
      <xdr:col>28</xdr:col>
      <xdr:colOff>409575</xdr:colOff>
      <xdr:row>4</xdr:row>
      <xdr:rowOff>209550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97100" y="9525"/>
          <a:ext cx="1152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76200</xdr:colOff>
      <xdr:row>0</xdr:row>
      <xdr:rowOff>104775</xdr:rowOff>
    </xdr:from>
    <xdr:to>
      <xdr:col>9</xdr:col>
      <xdr:colOff>914400</xdr:colOff>
      <xdr:row>4</xdr:row>
      <xdr:rowOff>219075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047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0</xdr:row>
      <xdr:rowOff>9525</xdr:rowOff>
    </xdr:from>
    <xdr:to>
      <xdr:col>28</xdr:col>
      <xdr:colOff>409575</xdr:colOff>
      <xdr:row>4</xdr:row>
      <xdr:rowOff>209550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97100" y="9525"/>
          <a:ext cx="1152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76200</xdr:colOff>
      <xdr:row>0</xdr:row>
      <xdr:rowOff>104775</xdr:rowOff>
    </xdr:from>
    <xdr:to>
      <xdr:col>9</xdr:col>
      <xdr:colOff>914400</xdr:colOff>
      <xdr:row>4</xdr:row>
      <xdr:rowOff>219075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047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76200</xdr:colOff>
      <xdr:row>0</xdr:row>
      <xdr:rowOff>28575</xdr:rowOff>
    </xdr:from>
    <xdr:to>
      <xdr:col>28</xdr:col>
      <xdr:colOff>390525</xdr:colOff>
      <xdr:row>4</xdr:row>
      <xdr:rowOff>152400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73325" y="28575"/>
          <a:ext cx="11144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1314450</xdr:colOff>
      <xdr:row>0</xdr:row>
      <xdr:rowOff>19050</xdr:rowOff>
    </xdr:from>
    <xdr:to>
      <xdr:col>7</xdr:col>
      <xdr:colOff>847725</xdr:colOff>
      <xdr:row>2</xdr:row>
      <xdr:rowOff>209550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53175" y="19050"/>
          <a:ext cx="1057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42</xdr:col>
      <xdr:colOff>104775</xdr:colOff>
      <xdr:row>0</xdr:row>
      <xdr:rowOff>0</xdr:rowOff>
    </xdr:from>
    <xdr:to>
      <xdr:col>47</xdr:col>
      <xdr:colOff>371475</xdr:colOff>
      <xdr:row>3</xdr:row>
      <xdr:rowOff>209550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107900" y="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190500</xdr:colOff>
      <xdr:row>0</xdr:row>
      <xdr:rowOff>101600</xdr:rowOff>
    </xdr:from>
    <xdr:to>
      <xdr:col>33</xdr:col>
      <xdr:colOff>968375</xdr:colOff>
      <xdr:row>3</xdr:row>
      <xdr:rowOff>120650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13300" y="101600"/>
          <a:ext cx="7778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0</xdr:row>
      <xdr:rowOff>28575</xdr:rowOff>
    </xdr:from>
    <xdr:to>
      <xdr:col>2</xdr:col>
      <xdr:colOff>219075</xdr:colOff>
      <xdr:row>3</xdr:row>
      <xdr:rowOff>95250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" y="28575"/>
          <a:ext cx="8286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228600</xdr:colOff>
      <xdr:row>0</xdr:row>
      <xdr:rowOff>28575</xdr:rowOff>
    </xdr:from>
    <xdr:to>
      <xdr:col>31</xdr:col>
      <xdr:colOff>390525</xdr:colOff>
      <xdr:row>3</xdr:row>
      <xdr:rowOff>238125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21050" y="2857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0</xdr:colOff>
      <xdr:row>0</xdr:row>
      <xdr:rowOff>38100</xdr:rowOff>
    </xdr:from>
    <xdr:to>
      <xdr:col>47</xdr:col>
      <xdr:colOff>371475</xdr:colOff>
      <xdr:row>3</xdr:row>
      <xdr:rowOff>247650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050750" y="3810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66675</xdr:colOff>
      <xdr:row>0</xdr:row>
      <xdr:rowOff>28575</xdr:rowOff>
    </xdr:from>
    <xdr:to>
      <xdr:col>33</xdr:col>
      <xdr:colOff>885825</xdr:colOff>
      <xdr:row>3</xdr:row>
      <xdr:rowOff>276225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049750" y="28575"/>
          <a:ext cx="1057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1228725</xdr:colOff>
      <xdr:row>0</xdr:row>
      <xdr:rowOff>0</xdr:rowOff>
    </xdr:from>
    <xdr:to>
      <xdr:col>7</xdr:col>
      <xdr:colOff>323850</xdr:colOff>
      <xdr:row>3</xdr:row>
      <xdr:rowOff>47625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57950" y="0"/>
          <a:ext cx="809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219075</xdr:colOff>
      <xdr:row>0</xdr:row>
      <xdr:rowOff>28575</xdr:rowOff>
    </xdr:from>
    <xdr:to>
      <xdr:col>31</xdr:col>
      <xdr:colOff>400050</xdr:colOff>
      <xdr:row>3</xdr:row>
      <xdr:rowOff>38100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516225" y="285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47625</xdr:colOff>
      <xdr:row>0</xdr:row>
      <xdr:rowOff>38100</xdr:rowOff>
    </xdr:from>
    <xdr:to>
      <xdr:col>47</xdr:col>
      <xdr:colOff>371475</xdr:colOff>
      <xdr:row>3</xdr:row>
      <xdr:rowOff>57150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41100" y="3810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0</xdr:row>
      <xdr:rowOff>38100</xdr:rowOff>
    </xdr:from>
    <xdr:to>
      <xdr:col>9</xdr:col>
      <xdr:colOff>790575</xdr:colOff>
      <xdr:row>3</xdr:row>
      <xdr:rowOff>285750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58175" y="38100"/>
          <a:ext cx="10572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47625</xdr:colOff>
      <xdr:row>0</xdr:row>
      <xdr:rowOff>28575</xdr:rowOff>
    </xdr:from>
    <xdr:to>
      <xdr:col>33</xdr:col>
      <xdr:colOff>1092200</xdr:colOff>
      <xdr:row>3</xdr:row>
      <xdr:rowOff>276225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16350" y="28575"/>
          <a:ext cx="13112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828675</xdr:colOff>
      <xdr:row>0</xdr:row>
      <xdr:rowOff>47625</xdr:rowOff>
    </xdr:from>
    <xdr:to>
      <xdr:col>47</xdr:col>
      <xdr:colOff>342900</xdr:colOff>
      <xdr:row>3</xdr:row>
      <xdr:rowOff>257175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31600" y="4762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1076325</xdr:colOff>
      <xdr:row>0</xdr:row>
      <xdr:rowOff>0</xdr:rowOff>
    </xdr:from>
    <xdr:to>
      <xdr:col>34</xdr:col>
      <xdr:colOff>28575</xdr:colOff>
      <xdr:row>3</xdr:row>
      <xdr:rowOff>76200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92725" y="0"/>
          <a:ext cx="8477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123825</xdr:colOff>
      <xdr:row>0</xdr:row>
      <xdr:rowOff>47625</xdr:rowOff>
    </xdr:from>
    <xdr:to>
      <xdr:col>2</xdr:col>
      <xdr:colOff>266700</xdr:colOff>
      <xdr:row>3</xdr:row>
      <xdr:rowOff>104775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47625"/>
          <a:ext cx="809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228600</xdr:colOff>
      <xdr:row>0</xdr:row>
      <xdr:rowOff>28575</xdr:rowOff>
    </xdr:from>
    <xdr:to>
      <xdr:col>31</xdr:col>
      <xdr:colOff>390525</xdr:colOff>
      <xdr:row>3</xdr:row>
      <xdr:rowOff>200025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21050" y="2857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104775</xdr:colOff>
      <xdr:row>0</xdr:row>
      <xdr:rowOff>0</xdr:rowOff>
    </xdr:from>
    <xdr:to>
      <xdr:col>47</xdr:col>
      <xdr:colOff>371475</xdr:colOff>
      <xdr:row>3</xdr:row>
      <xdr:rowOff>171450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84050" y="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1190625</xdr:colOff>
      <xdr:row>0</xdr:row>
      <xdr:rowOff>0</xdr:rowOff>
    </xdr:from>
    <xdr:to>
      <xdr:col>7</xdr:col>
      <xdr:colOff>333375</xdr:colOff>
      <xdr:row>3</xdr:row>
      <xdr:rowOff>76200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19850" y="0"/>
          <a:ext cx="8572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47625</xdr:colOff>
      <xdr:row>0</xdr:row>
      <xdr:rowOff>28575</xdr:rowOff>
    </xdr:from>
    <xdr:to>
      <xdr:col>33</xdr:col>
      <xdr:colOff>866775</xdr:colOff>
      <xdr:row>3</xdr:row>
      <xdr:rowOff>276225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030700" y="28575"/>
          <a:ext cx="10572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228600</xdr:colOff>
      <xdr:row>0</xdr:row>
      <xdr:rowOff>28575</xdr:rowOff>
    </xdr:from>
    <xdr:to>
      <xdr:col>31</xdr:col>
      <xdr:colOff>390525</xdr:colOff>
      <xdr:row>3</xdr:row>
      <xdr:rowOff>200025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21050" y="2857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104775</xdr:colOff>
      <xdr:row>0</xdr:row>
      <xdr:rowOff>0</xdr:rowOff>
    </xdr:from>
    <xdr:to>
      <xdr:col>47</xdr:col>
      <xdr:colOff>371475</xdr:colOff>
      <xdr:row>3</xdr:row>
      <xdr:rowOff>171450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84050" y="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1190625</xdr:colOff>
      <xdr:row>0</xdr:row>
      <xdr:rowOff>0</xdr:rowOff>
    </xdr:from>
    <xdr:to>
      <xdr:col>7</xdr:col>
      <xdr:colOff>333375</xdr:colOff>
      <xdr:row>3</xdr:row>
      <xdr:rowOff>76200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19850" y="0"/>
          <a:ext cx="8572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47625</xdr:colOff>
      <xdr:row>0</xdr:row>
      <xdr:rowOff>28575</xdr:rowOff>
    </xdr:from>
    <xdr:to>
      <xdr:col>33</xdr:col>
      <xdr:colOff>866775</xdr:colOff>
      <xdr:row>3</xdr:row>
      <xdr:rowOff>276225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030700" y="28575"/>
          <a:ext cx="10572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155575</xdr:colOff>
      <xdr:row>0</xdr:row>
      <xdr:rowOff>117475</xdr:rowOff>
    </xdr:from>
    <xdr:to>
      <xdr:col>28</xdr:col>
      <xdr:colOff>79375</xdr:colOff>
      <xdr:row>4</xdr:row>
      <xdr:rowOff>88900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43125" y="117475"/>
          <a:ext cx="8763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76200</xdr:colOff>
      <xdr:row>0</xdr:row>
      <xdr:rowOff>104775</xdr:rowOff>
    </xdr:from>
    <xdr:to>
      <xdr:col>9</xdr:col>
      <xdr:colOff>914400</xdr:colOff>
      <xdr:row>4</xdr:row>
      <xdr:rowOff>219075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047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O113"/>
  <sheetViews>
    <sheetView view="pageBreakPreview" topLeftCell="G5" zoomScale="75" zoomScaleNormal="100" workbookViewId="0">
      <selection activeCell="I1" sqref="I1:AC33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38.7109375" style="1" customWidth="1"/>
    <col min="5" max="6" width="10.7109375" style="1" customWidth="1"/>
    <col min="7" max="7" width="22.85546875" style="1" customWidth="1"/>
    <col min="8" max="8" width="23.7109375" style="1" customWidth="1"/>
    <col min="9" max="9" width="4.28515625" style="1" customWidth="1"/>
    <col min="10" max="10" width="32.28515625" style="1" customWidth="1"/>
    <col min="11" max="12" width="6.42578125" style="1" customWidth="1"/>
    <col min="13" max="13" width="21.5703125" style="1" customWidth="1"/>
    <col min="14" max="23" width="3.140625" style="1" customWidth="1"/>
    <col min="24" max="25" width="2.5703125" style="1" customWidth="1"/>
    <col min="26" max="26" width="1.42578125" style="1" customWidth="1"/>
    <col min="27" max="27" width="3.140625" style="1" customWidth="1"/>
    <col min="28" max="28" width="1.42578125" style="1" customWidth="1"/>
    <col min="29" max="29" width="6.42578125" style="1" customWidth="1"/>
    <col min="30" max="30" width="3.5703125" style="1" customWidth="1"/>
    <col min="31" max="31" width="3.28515625" style="1" customWidth="1"/>
    <col min="32" max="32" width="26.42578125" style="1" customWidth="1"/>
    <col min="33" max="34" width="5.42578125" style="1" customWidth="1"/>
    <col min="35" max="35" width="14.28515625" style="1" customWidth="1"/>
    <col min="36" max="37" width="5.7109375" style="1" customWidth="1"/>
    <col min="38" max="38" width="2.140625" style="1" customWidth="1"/>
    <col min="39" max="40" width="5.7109375" style="1" customWidth="1"/>
    <col min="41" max="41" width="2.140625" style="1" customWidth="1"/>
    <col min="42" max="43" width="5.7109375" style="1" customWidth="1"/>
    <col min="44" max="44" width="2.140625" style="1" customWidth="1"/>
    <col min="45" max="45" width="5.7109375" style="1" customWidth="1"/>
    <col min="46" max="47" width="4.5703125" style="1" customWidth="1"/>
    <col min="48" max="48" width="12.140625" style="1" customWidth="1"/>
    <col min="49" max="49" width="3.5703125" style="1" customWidth="1"/>
    <col min="50" max="50" width="3.28515625" style="1" customWidth="1"/>
    <col min="51" max="51" width="26.42578125" style="1" customWidth="1"/>
    <col min="52" max="53" width="5.42578125" style="1" customWidth="1"/>
    <col min="54" max="54" width="14.285156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8" width="3.5703125" style="1" customWidth="1"/>
    <col min="69" max="69" width="3.28515625" style="1" customWidth="1"/>
    <col min="70" max="70" width="25.7109375" style="1" customWidth="1"/>
    <col min="71" max="71" width="3.85546875" style="1" customWidth="1"/>
    <col min="72" max="72" width="12.85546875" style="1" customWidth="1"/>
    <col min="73" max="74" width="4.28515625" style="1" customWidth="1"/>
    <col min="75" max="75" width="2.140625" style="1" customWidth="1"/>
    <col min="76" max="77" width="4.28515625" style="1" customWidth="1"/>
    <col min="78" max="78" width="2.140625" style="1" customWidth="1"/>
    <col min="79" max="80" width="4.28515625" style="1" customWidth="1"/>
    <col min="81" max="81" width="2.140625" style="1" customWidth="1"/>
    <col min="82" max="82" width="5.7109375" style="1" customWidth="1"/>
    <col min="83" max="84" width="4.5703125" style="1" customWidth="1"/>
    <col min="85" max="85" width="12.140625" style="1" customWidth="1"/>
    <col min="86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38.7109375" style="1" customWidth="1"/>
    <col min="261" max="262" width="10.7109375" style="1" customWidth="1"/>
    <col min="263" max="263" width="22.85546875" style="1" customWidth="1"/>
    <col min="264" max="264" width="23.7109375" style="1" customWidth="1"/>
    <col min="265" max="265" width="4.28515625" style="1" customWidth="1"/>
    <col min="266" max="266" width="32.28515625" style="1" customWidth="1"/>
    <col min="267" max="268" width="6.42578125" style="1" customWidth="1"/>
    <col min="269" max="269" width="21.5703125" style="1" customWidth="1"/>
    <col min="270" max="279" width="3.140625" style="1" customWidth="1"/>
    <col min="280" max="281" width="2.5703125" style="1" customWidth="1"/>
    <col min="282" max="282" width="1.42578125" style="1" customWidth="1"/>
    <col min="283" max="283" width="3.140625" style="1" customWidth="1"/>
    <col min="284" max="284" width="1.42578125" style="1" customWidth="1"/>
    <col min="285" max="285" width="6.42578125" style="1" customWidth="1"/>
    <col min="286" max="286" width="3.5703125" style="1" customWidth="1"/>
    <col min="287" max="287" width="3.28515625" style="1" customWidth="1"/>
    <col min="288" max="288" width="26.42578125" style="1" customWidth="1"/>
    <col min="289" max="290" width="5.42578125" style="1" customWidth="1"/>
    <col min="291" max="291" width="14.28515625" style="1" customWidth="1"/>
    <col min="292" max="293" width="5.7109375" style="1" customWidth="1"/>
    <col min="294" max="294" width="2.140625" style="1" customWidth="1"/>
    <col min="295" max="296" width="5.7109375" style="1" customWidth="1"/>
    <col min="297" max="297" width="2.140625" style="1" customWidth="1"/>
    <col min="298" max="299" width="5.7109375" style="1" customWidth="1"/>
    <col min="300" max="300" width="2.140625" style="1" customWidth="1"/>
    <col min="301" max="301" width="5.7109375" style="1" customWidth="1"/>
    <col min="302" max="303" width="4.5703125" style="1" customWidth="1"/>
    <col min="304" max="304" width="12.140625" style="1" customWidth="1"/>
    <col min="305" max="305" width="3.5703125" style="1" customWidth="1"/>
    <col min="306" max="306" width="3.28515625" style="1" customWidth="1"/>
    <col min="307" max="307" width="26.42578125" style="1" customWidth="1"/>
    <col min="308" max="309" width="5.42578125" style="1" customWidth="1"/>
    <col min="310" max="310" width="14.285156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4" width="3.5703125" style="1" customWidth="1"/>
    <col min="325" max="325" width="3.28515625" style="1" customWidth="1"/>
    <col min="326" max="326" width="25.7109375" style="1" customWidth="1"/>
    <col min="327" max="327" width="3.85546875" style="1" customWidth="1"/>
    <col min="328" max="328" width="12.85546875" style="1" customWidth="1"/>
    <col min="329" max="330" width="4.28515625" style="1" customWidth="1"/>
    <col min="331" max="331" width="2.140625" style="1" customWidth="1"/>
    <col min="332" max="333" width="4.28515625" style="1" customWidth="1"/>
    <col min="334" max="334" width="2.140625" style="1" customWidth="1"/>
    <col min="335" max="336" width="4.28515625" style="1" customWidth="1"/>
    <col min="337" max="337" width="2.140625" style="1" customWidth="1"/>
    <col min="338" max="338" width="5.7109375" style="1" customWidth="1"/>
    <col min="339" max="340" width="4.5703125" style="1" customWidth="1"/>
    <col min="341" max="341" width="12.140625" style="1" customWidth="1"/>
    <col min="342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38.7109375" style="1" customWidth="1"/>
    <col min="517" max="518" width="10.7109375" style="1" customWidth="1"/>
    <col min="519" max="519" width="22.85546875" style="1" customWidth="1"/>
    <col min="520" max="520" width="23.7109375" style="1" customWidth="1"/>
    <col min="521" max="521" width="4.28515625" style="1" customWidth="1"/>
    <col min="522" max="522" width="32.28515625" style="1" customWidth="1"/>
    <col min="523" max="524" width="6.42578125" style="1" customWidth="1"/>
    <col min="525" max="525" width="21.5703125" style="1" customWidth="1"/>
    <col min="526" max="535" width="3.140625" style="1" customWidth="1"/>
    <col min="536" max="537" width="2.5703125" style="1" customWidth="1"/>
    <col min="538" max="538" width="1.42578125" style="1" customWidth="1"/>
    <col min="539" max="539" width="3.140625" style="1" customWidth="1"/>
    <col min="540" max="540" width="1.42578125" style="1" customWidth="1"/>
    <col min="541" max="541" width="6.42578125" style="1" customWidth="1"/>
    <col min="542" max="542" width="3.5703125" style="1" customWidth="1"/>
    <col min="543" max="543" width="3.28515625" style="1" customWidth="1"/>
    <col min="544" max="544" width="26.42578125" style="1" customWidth="1"/>
    <col min="545" max="546" width="5.42578125" style="1" customWidth="1"/>
    <col min="547" max="547" width="14.28515625" style="1" customWidth="1"/>
    <col min="548" max="549" width="5.7109375" style="1" customWidth="1"/>
    <col min="550" max="550" width="2.140625" style="1" customWidth="1"/>
    <col min="551" max="552" width="5.7109375" style="1" customWidth="1"/>
    <col min="553" max="553" width="2.140625" style="1" customWidth="1"/>
    <col min="554" max="555" width="5.7109375" style="1" customWidth="1"/>
    <col min="556" max="556" width="2.140625" style="1" customWidth="1"/>
    <col min="557" max="557" width="5.7109375" style="1" customWidth="1"/>
    <col min="558" max="559" width="4.5703125" style="1" customWidth="1"/>
    <col min="560" max="560" width="12.140625" style="1" customWidth="1"/>
    <col min="561" max="561" width="3.5703125" style="1" customWidth="1"/>
    <col min="562" max="562" width="3.28515625" style="1" customWidth="1"/>
    <col min="563" max="563" width="26.42578125" style="1" customWidth="1"/>
    <col min="564" max="565" width="5.42578125" style="1" customWidth="1"/>
    <col min="566" max="566" width="14.285156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0" width="3.5703125" style="1" customWidth="1"/>
    <col min="581" max="581" width="3.28515625" style="1" customWidth="1"/>
    <col min="582" max="582" width="25.7109375" style="1" customWidth="1"/>
    <col min="583" max="583" width="3.85546875" style="1" customWidth="1"/>
    <col min="584" max="584" width="12.85546875" style="1" customWidth="1"/>
    <col min="585" max="586" width="4.28515625" style="1" customWidth="1"/>
    <col min="587" max="587" width="2.140625" style="1" customWidth="1"/>
    <col min="588" max="589" width="4.28515625" style="1" customWidth="1"/>
    <col min="590" max="590" width="2.140625" style="1" customWidth="1"/>
    <col min="591" max="592" width="4.28515625" style="1" customWidth="1"/>
    <col min="593" max="593" width="2.140625" style="1" customWidth="1"/>
    <col min="594" max="594" width="5.7109375" style="1" customWidth="1"/>
    <col min="595" max="596" width="4.5703125" style="1" customWidth="1"/>
    <col min="597" max="597" width="12.140625" style="1" customWidth="1"/>
    <col min="598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38.7109375" style="1" customWidth="1"/>
    <col min="773" max="774" width="10.7109375" style="1" customWidth="1"/>
    <col min="775" max="775" width="22.85546875" style="1" customWidth="1"/>
    <col min="776" max="776" width="23.7109375" style="1" customWidth="1"/>
    <col min="777" max="777" width="4.28515625" style="1" customWidth="1"/>
    <col min="778" max="778" width="32.28515625" style="1" customWidth="1"/>
    <col min="779" max="780" width="6.42578125" style="1" customWidth="1"/>
    <col min="781" max="781" width="21.5703125" style="1" customWidth="1"/>
    <col min="782" max="791" width="3.140625" style="1" customWidth="1"/>
    <col min="792" max="793" width="2.5703125" style="1" customWidth="1"/>
    <col min="794" max="794" width="1.42578125" style="1" customWidth="1"/>
    <col min="795" max="795" width="3.140625" style="1" customWidth="1"/>
    <col min="796" max="796" width="1.42578125" style="1" customWidth="1"/>
    <col min="797" max="797" width="6.42578125" style="1" customWidth="1"/>
    <col min="798" max="798" width="3.5703125" style="1" customWidth="1"/>
    <col min="799" max="799" width="3.28515625" style="1" customWidth="1"/>
    <col min="800" max="800" width="26.42578125" style="1" customWidth="1"/>
    <col min="801" max="802" width="5.42578125" style="1" customWidth="1"/>
    <col min="803" max="803" width="14.28515625" style="1" customWidth="1"/>
    <col min="804" max="805" width="5.7109375" style="1" customWidth="1"/>
    <col min="806" max="806" width="2.140625" style="1" customWidth="1"/>
    <col min="807" max="808" width="5.7109375" style="1" customWidth="1"/>
    <col min="809" max="809" width="2.140625" style="1" customWidth="1"/>
    <col min="810" max="811" width="5.7109375" style="1" customWidth="1"/>
    <col min="812" max="812" width="2.140625" style="1" customWidth="1"/>
    <col min="813" max="813" width="5.7109375" style="1" customWidth="1"/>
    <col min="814" max="815" width="4.5703125" style="1" customWidth="1"/>
    <col min="816" max="816" width="12.140625" style="1" customWidth="1"/>
    <col min="817" max="817" width="3.5703125" style="1" customWidth="1"/>
    <col min="818" max="818" width="3.28515625" style="1" customWidth="1"/>
    <col min="819" max="819" width="26.42578125" style="1" customWidth="1"/>
    <col min="820" max="821" width="5.42578125" style="1" customWidth="1"/>
    <col min="822" max="822" width="14.285156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6" width="3.5703125" style="1" customWidth="1"/>
    <col min="837" max="837" width="3.28515625" style="1" customWidth="1"/>
    <col min="838" max="838" width="25.7109375" style="1" customWidth="1"/>
    <col min="839" max="839" width="3.85546875" style="1" customWidth="1"/>
    <col min="840" max="840" width="12.85546875" style="1" customWidth="1"/>
    <col min="841" max="842" width="4.28515625" style="1" customWidth="1"/>
    <col min="843" max="843" width="2.140625" style="1" customWidth="1"/>
    <col min="844" max="845" width="4.28515625" style="1" customWidth="1"/>
    <col min="846" max="846" width="2.140625" style="1" customWidth="1"/>
    <col min="847" max="848" width="4.28515625" style="1" customWidth="1"/>
    <col min="849" max="849" width="2.140625" style="1" customWidth="1"/>
    <col min="850" max="850" width="5.7109375" style="1" customWidth="1"/>
    <col min="851" max="852" width="4.5703125" style="1" customWidth="1"/>
    <col min="853" max="853" width="12.140625" style="1" customWidth="1"/>
    <col min="854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38.7109375" style="1" customWidth="1"/>
    <col min="1029" max="1030" width="10.7109375" style="1" customWidth="1"/>
    <col min="1031" max="1031" width="22.85546875" style="1" customWidth="1"/>
    <col min="1032" max="1032" width="23.7109375" style="1" customWidth="1"/>
    <col min="1033" max="1033" width="4.28515625" style="1" customWidth="1"/>
    <col min="1034" max="1034" width="32.28515625" style="1" customWidth="1"/>
    <col min="1035" max="1036" width="6.42578125" style="1" customWidth="1"/>
    <col min="1037" max="1037" width="21.5703125" style="1" customWidth="1"/>
    <col min="1038" max="1047" width="3.140625" style="1" customWidth="1"/>
    <col min="1048" max="1049" width="2.5703125" style="1" customWidth="1"/>
    <col min="1050" max="1050" width="1.42578125" style="1" customWidth="1"/>
    <col min="1051" max="1051" width="3.140625" style="1" customWidth="1"/>
    <col min="1052" max="1052" width="1.42578125" style="1" customWidth="1"/>
    <col min="1053" max="1053" width="6.42578125" style="1" customWidth="1"/>
    <col min="1054" max="1054" width="3.5703125" style="1" customWidth="1"/>
    <col min="1055" max="1055" width="3.28515625" style="1" customWidth="1"/>
    <col min="1056" max="1056" width="26.42578125" style="1" customWidth="1"/>
    <col min="1057" max="1058" width="5.42578125" style="1" customWidth="1"/>
    <col min="1059" max="1059" width="14.28515625" style="1" customWidth="1"/>
    <col min="1060" max="1061" width="5.7109375" style="1" customWidth="1"/>
    <col min="1062" max="1062" width="2.140625" style="1" customWidth="1"/>
    <col min="1063" max="1064" width="5.7109375" style="1" customWidth="1"/>
    <col min="1065" max="1065" width="2.140625" style="1" customWidth="1"/>
    <col min="1066" max="1067" width="5.7109375" style="1" customWidth="1"/>
    <col min="1068" max="1068" width="2.140625" style="1" customWidth="1"/>
    <col min="1069" max="1069" width="5.7109375" style="1" customWidth="1"/>
    <col min="1070" max="1071" width="4.5703125" style="1" customWidth="1"/>
    <col min="1072" max="1072" width="12.140625" style="1" customWidth="1"/>
    <col min="1073" max="1073" width="3.5703125" style="1" customWidth="1"/>
    <col min="1074" max="1074" width="3.28515625" style="1" customWidth="1"/>
    <col min="1075" max="1075" width="26.42578125" style="1" customWidth="1"/>
    <col min="1076" max="1077" width="5.42578125" style="1" customWidth="1"/>
    <col min="1078" max="1078" width="14.285156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2" width="3.5703125" style="1" customWidth="1"/>
    <col min="1093" max="1093" width="3.28515625" style="1" customWidth="1"/>
    <col min="1094" max="1094" width="25.7109375" style="1" customWidth="1"/>
    <col min="1095" max="1095" width="3.85546875" style="1" customWidth="1"/>
    <col min="1096" max="1096" width="12.85546875" style="1" customWidth="1"/>
    <col min="1097" max="1098" width="4.28515625" style="1" customWidth="1"/>
    <col min="1099" max="1099" width="2.140625" style="1" customWidth="1"/>
    <col min="1100" max="1101" width="4.28515625" style="1" customWidth="1"/>
    <col min="1102" max="1102" width="2.140625" style="1" customWidth="1"/>
    <col min="1103" max="1104" width="4.28515625" style="1" customWidth="1"/>
    <col min="1105" max="1105" width="2.140625" style="1" customWidth="1"/>
    <col min="1106" max="1106" width="5.7109375" style="1" customWidth="1"/>
    <col min="1107" max="1108" width="4.5703125" style="1" customWidth="1"/>
    <col min="1109" max="1109" width="12.140625" style="1" customWidth="1"/>
    <col min="1110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38.7109375" style="1" customWidth="1"/>
    <col min="1285" max="1286" width="10.7109375" style="1" customWidth="1"/>
    <col min="1287" max="1287" width="22.85546875" style="1" customWidth="1"/>
    <col min="1288" max="1288" width="23.7109375" style="1" customWidth="1"/>
    <col min="1289" max="1289" width="4.28515625" style="1" customWidth="1"/>
    <col min="1290" max="1290" width="32.28515625" style="1" customWidth="1"/>
    <col min="1291" max="1292" width="6.42578125" style="1" customWidth="1"/>
    <col min="1293" max="1293" width="21.5703125" style="1" customWidth="1"/>
    <col min="1294" max="1303" width="3.140625" style="1" customWidth="1"/>
    <col min="1304" max="1305" width="2.5703125" style="1" customWidth="1"/>
    <col min="1306" max="1306" width="1.42578125" style="1" customWidth="1"/>
    <col min="1307" max="1307" width="3.140625" style="1" customWidth="1"/>
    <col min="1308" max="1308" width="1.42578125" style="1" customWidth="1"/>
    <col min="1309" max="1309" width="6.42578125" style="1" customWidth="1"/>
    <col min="1310" max="1310" width="3.5703125" style="1" customWidth="1"/>
    <col min="1311" max="1311" width="3.28515625" style="1" customWidth="1"/>
    <col min="1312" max="1312" width="26.42578125" style="1" customWidth="1"/>
    <col min="1313" max="1314" width="5.42578125" style="1" customWidth="1"/>
    <col min="1315" max="1315" width="14.28515625" style="1" customWidth="1"/>
    <col min="1316" max="1317" width="5.7109375" style="1" customWidth="1"/>
    <col min="1318" max="1318" width="2.140625" style="1" customWidth="1"/>
    <col min="1319" max="1320" width="5.7109375" style="1" customWidth="1"/>
    <col min="1321" max="1321" width="2.140625" style="1" customWidth="1"/>
    <col min="1322" max="1323" width="5.7109375" style="1" customWidth="1"/>
    <col min="1324" max="1324" width="2.140625" style="1" customWidth="1"/>
    <col min="1325" max="1325" width="5.7109375" style="1" customWidth="1"/>
    <col min="1326" max="1327" width="4.5703125" style="1" customWidth="1"/>
    <col min="1328" max="1328" width="12.140625" style="1" customWidth="1"/>
    <col min="1329" max="1329" width="3.5703125" style="1" customWidth="1"/>
    <col min="1330" max="1330" width="3.28515625" style="1" customWidth="1"/>
    <col min="1331" max="1331" width="26.42578125" style="1" customWidth="1"/>
    <col min="1332" max="1333" width="5.42578125" style="1" customWidth="1"/>
    <col min="1334" max="1334" width="14.285156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8" width="3.5703125" style="1" customWidth="1"/>
    <col min="1349" max="1349" width="3.28515625" style="1" customWidth="1"/>
    <col min="1350" max="1350" width="25.7109375" style="1" customWidth="1"/>
    <col min="1351" max="1351" width="3.85546875" style="1" customWidth="1"/>
    <col min="1352" max="1352" width="12.85546875" style="1" customWidth="1"/>
    <col min="1353" max="1354" width="4.28515625" style="1" customWidth="1"/>
    <col min="1355" max="1355" width="2.140625" style="1" customWidth="1"/>
    <col min="1356" max="1357" width="4.28515625" style="1" customWidth="1"/>
    <col min="1358" max="1358" width="2.140625" style="1" customWidth="1"/>
    <col min="1359" max="1360" width="4.28515625" style="1" customWidth="1"/>
    <col min="1361" max="1361" width="2.140625" style="1" customWidth="1"/>
    <col min="1362" max="1362" width="5.7109375" style="1" customWidth="1"/>
    <col min="1363" max="1364" width="4.5703125" style="1" customWidth="1"/>
    <col min="1365" max="1365" width="12.140625" style="1" customWidth="1"/>
    <col min="1366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38.7109375" style="1" customWidth="1"/>
    <col min="1541" max="1542" width="10.7109375" style="1" customWidth="1"/>
    <col min="1543" max="1543" width="22.85546875" style="1" customWidth="1"/>
    <col min="1544" max="1544" width="23.7109375" style="1" customWidth="1"/>
    <col min="1545" max="1545" width="4.28515625" style="1" customWidth="1"/>
    <col min="1546" max="1546" width="32.28515625" style="1" customWidth="1"/>
    <col min="1547" max="1548" width="6.42578125" style="1" customWidth="1"/>
    <col min="1549" max="1549" width="21.5703125" style="1" customWidth="1"/>
    <col min="1550" max="1559" width="3.140625" style="1" customWidth="1"/>
    <col min="1560" max="1561" width="2.5703125" style="1" customWidth="1"/>
    <col min="1562" max="1562" width="1.42578125" style="1" customWidth="1"/>
    <col min="1563" max="1563" width="3.140625" style="1" customWidth="1"/>
    <col min="1564" max="1564" width="1.42578125" style="1" customWidth="1"/>
    <col min="1565" max="1565" width="6.42578125" style="1" customWidth="1"/>
    <col min="1566" max="1566" width="3.5703125" style="1" customWidth="1"/>
    <col min="1567" max="1567" width="3.28515625" style="1" customWidth="1"/>
    <col min="1568" max="1568" width="26.42578125" style="1" customWidth="1"/>
    <col min="1569" max="1570" width="5.42578125" style="1" customWidth="1"/>
    <col min="1571" max="1571" width="14.28515625" style="1" customWidth="1"/>
    <col min="1572" max="1573" width="5.7109375" style="1" customWidth="1"/>
    <col min="1574" max="1574" width="2.140625" style="1" customWidth="1"/>
    <col min="1575" max="1576" width="5.7109375" style="1" customWidth="1"/>
    <col min="1577" max="1577" width="2.140625" style="1" customWidth="1"/>
    <col min="1578" max="1579" width="5.7109375" style="1" customWidth="1"/>
    <col min="1580" max="1580" width="2.140625" style="1" customWidth="1"/>
    <col min="1581" max="1581" width="5.7109375" style="1" customWidth="1"/>
    <col min="1582" max="1583" width="4.5703125" style="1" customWidth="1"/>
    <col min="1584" max="1584" width="12.140625" style="1" customWidth="1"/>
    <col min="1585" max="1585" width="3.5703125" style="1" customWidth="1"/>
    <col min="1586" max="1586" width="3.28515625" style="1" customWidth="1"/>
    <col min="1587" max="1587" width="26.42578125" style="1" customWidth="1"/>
    <col min="1588" max="1589" width="5.42578125" style="1" customWidth="1"/>
    <col min="1590" max="1590" width="14.285156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4" width="3.5703125" style="1" customWidth="1"/>
    <col min="1605" max="1605" width="3.28515625" style="1" customWidth="1"/>
    <col min="1606" max="1606" width="25.7109375" style="1" customWidth="1"/>
    <col min="1607" max="1607" width="3.85546875" style="1" customWidth="1"/>
    <col min="1608" max="1608" width="12.85546875" style="1" customWidth="1"/>
    <col min="1609" max="1610" width="4.28515625" style="1" customWidth="1"/>
    <col min="1611" max="1611" width="2.140625" style="1" customWidth="1"/>
    <col min="1612" max="1613" width="4.28515625" style="1" customWidth="1"/>
    <col min="1614" max="1614" width="2.140625" style="1" customWidth="1"/>
    <col min="1615" max="1616" width="4.28515625" style="1" customWidth="1"/>
    <col min="1617" max="1617" width="2.140625" style="1" customWidth="1"/>
    <col min="1618" max="1618" width="5.7109375" style="1" customWidth="1"/>
    <col min="1619" max="1620" width="4.5703125" style="1" customWidth="1"/>
    <col min="1621" max="1621" width="12.140625" style="1" customWidth="1"/>
    <col min="1622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38.7109375" style="1" customWidth="1"/>
    <col min="1797" max="1798" width="10.7109375" style="1" customWidth="1"/>
    <col min="1799" max="1799" width="22.85546875" style="1" customWidth="1"/>
    <col min="1800" max="1800" width="23.7109375" style="1" customWidth="1"/>
    <col min="1801" max="1801" width="4.28515625" style="1" customWidth="1"/>
    <col min="1802" max="1802" width="32.28515625" style="1" customWidth="1"/>
    <col min="1803" max="1804" width="6.42578125" style="1" customWidth="1"/>
    <col min="1805" max="1805" width="21.5703125" style="1" customWidth="1"/>
    <col min="1806" max="1815" width="3.140625" style="1" customWidth="1"/>
    <col min="1816" max="1817" width="2.5703125" style="1" customWidth="1"/>
    <col min="1818" max="1818" width="1.42578125" style="1" customWidth="1"/>
    <col min="1819" max="1819" width="3.140625" style="1" customWidth="1"/>
    <col min="1820" max="1820" width="1.42578125" style="1" customWidth="1"/>
    <col min="1821" max="1821" width="6.42578125" style="1" customWidth="1"/>
    <col min="1822" max="1822" width="3.5703125" style="1" customWidth="1"/>
    <col min="1823" max="1823" width="3.28515625" style="1" customWidth="1"/>
    <col min="1824" max="1824" width="26.42578125" style="1" customWidth="1"/>
    <col min="1825" max="1826" width="5.42578125" style="1" customWidth="1"/>
    <col min="1827" max="1827" width="14.28515625" style="1" customWidth="1"/>
    <col min="1828" max="1829" width="5.7109375" style="1" customWidth="1"/>
    <col min="1830" max="1830" width="2.140625" style="1" customWidth="1"/>
    <col min="1831" max="1832" width="5.7109375" style="1" customWidth="1"/>
    <col min="1833" max="1833" width="2.140625" style="1" customWidth="1"/>
    <col min="1834" max="1835" width="5.7109375" style="1" customWidth="1"/>
    <col min="1836" max="1836" width="2.140625" style="1" customWidth="1"/>
    <col min="1837" max="1837" width="5.7109375" style="1" customWidth="1"/>
    <col min="1838" max="1839" width="4.5703125" style="1" customWidth="1"/>
    <col min="1840" max="1840" width="12.140625" style="1" customWidth="1"/>
    <col min="1841" max="1841" width="3.5703125" style="1" customWidth="1"/>
    <col min="1842" max="1842" width="3.28515625" style="1" customWidth="1"/>
    <col min="1843" max="1843" width="26.42578125" style="1" customWidth="1"/>
    <col min="1844" max="1845" width="5.42578125" style="1" customWidth="1"/>
    <col min="1846" max="1846" width="14.285156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0" width="3.5703125" style="1" customWidth="1"/>
    <col min="1861" max="1861" width="3.28515625" style="1" customWidth="1"/>
    <col min="1862" max="1862" width="25.7109375" style="1" customWidth="1"/>
    <col min="1863" max="1863" width="3.85546875" style="1" customWidth="1"/>
    <col min="1864" max="1864" width="12.85546875" style="1" customWidth="1"/>
    <col min="1865" max="1866" width="4.28515625" style="1" customWidth="1"/>
    <col min="1867" max="1867" width="2.140625" style="1" customWidth="1"/>
    <col min="1868" max="1869" width="4.28515625" style="1" customWidth="1"/>
    <col min="1870" max="1870" width="2.140625" style="1" customWidth="1"/>
    <col min="1871" max="1872" width="4.28515625" style="1" customWidth="1"/>
    <col min="1873" max="1873" width="2.140625" style="1" customWidth="1"/>
    <col min="1874" max="1874" width="5.7109375" style="1" customWidth="1"/>
    <col min="1875" max="1876" width="4.5703125" style="1" customWidth="1"/>
    <col min="1877" max="1877" width="12.140625" style="1" customWidth="1"/>
    <col min="1878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38.7109375" style="1" customWidth="1"/>
    <col min="2053" max="2054" width="10.7109375" style="1" customWidth="1"/>
    <col min="2055" max="2055" width="22.85546875" style="1" customWidth="1"/>
    <col min="2056" max="2056" width="23.7109375" style="1" customWidth="1"/>
    <col min="2057" max="2057" width="4.28515625" style="1" customWidth="1"/>
    <col min="2058" max="2058" width="32.28515625" style="1" customWidth="1"/>
    <col min="2059" max="2060" width="6.42578125" style="1" customWidth="1"/>
    <col min="2061" max="2061" width="21.5703125" style="1" customWidth="1"/>
    <col min="2062" max="2071" width="3.140625" style="1" customWidth="1"/>
    <col min="2072" max="2073" width="2.5703125" style="1" customWidth="1"/>
    <col min="2074" max="2074" width="1.42578125" style="1" customWidth="1"/>
    <col min="2075" max="2075" width="3.140625" style="1" customWidth="1"/>
    <col min="2076" max="2076" width="1.42578125" style="1" customWidth="1"/>
    <col min="2077" max="2077" width="6.42578125" style="1" customWidth="1"/>
    <col min="2078" max="2078" width="3.5703125" style="1" customWidth="1"/>
    <col min="2079" max="2079" width="3.28515625" style="1" customWidth="1"/>
    <col min="2080" max="2080" width="26.42578125" style="1" customWidth="1"/>
    <col min="2081" max="2082" width="5.42578125" style="1" customWidth="1"/>
    <col min="2083" max="2083" width="14.28515625" style="1" customWidth="1"/>
    <col min="2084" max="2085" width="5.7109375" style="1" customWidth="1"/>
    <col min="2086" max="2086" width="2.140625" style="1" customWidth="1"/>
    <col min="2087" max="2088" width="5.7109375" style="1" customWidth="1"/>
    <col min="2089" max="2089" width="2.140625" style="1" customWidth="1"/>
    <col min="2090" max="2091" width="5.7109375" style="1" customWidth="1"/>
    <col min="2092" max="2092" width="2.140625" style="1" customWidth="1"/>
    <col min="2093" max="2093" width="5.7109375" style="1" customWidth="1"/>
    <col min="2094" max="2095" width="4.5703125" style="1" customWidth="1"/>
    <col min="2096" max="2096" width="12.140625" style="1" customWidth="1"/>
    <col min="2097" max="2097" width="3.5703125" style="1" customWidth="1"/>
    <col min="2098" max="2098" width="3.28515625" style="1" customWidth="1"/>
    <col min="2099" max="2099" width="26.42578125" style="1" customWidth="1"/>
    <col min="2100" max="2101" width="5.42578125" style="1" customWidth="1"/>
    <col min="2102" max="2102" width="14.285156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6" width="3.5703125" style="1" customWidth="1"/>
    <col min="2117" max="2117" width="3.28515625" style="1" customWidth="1"/>
    <col min="2118" max="2118" width="25.7109375" style="1" customWidth="1"/>
    <col min="2119" max="2119" width="3.85546875" style="1" customWidth="1"/>
    <col min="2120" max="2120" width="12.85546875" style="1" customWidth="1"/>
    <col min="2121" max="2122" width="4.28515625" style="1" customWidth="1"/>
    <col min="2123" max="2123" width="2.140625" style="1" customWidth="1"/>
    <col min="2124" max="2125" width="4.28515625" style="1" customWidth="1"/>
    <col min="2126" max="2126" width="2.140625" style="1" customWidth="1"/>
    <col min="2127" max="2128" width="4.28515625" style="1" customWidth="1"/>
    <col min="2129" max="2129" width="2.140625" style="1" customWidth="1"/>
    <col min="2130" max="2130" width="5.7109375" style="1" customWidth="1"/>
    <col min="2131" max="2132" width="4.5703125" style="1" customWidth="1"/>
    <col min="2133" max="2133" width="12.140625" style="1" customWidth="1"/>
    <col min="2134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38.7109375" style="1" customWidth="1"/>
    <col min="2309" max="2310" width="10.7109375" style="1" customWidth="1"/>
    <col min="2311" max="2311" width="22.85546875" style="1" customWidth="1"/>
    <col min="2312" max="2312" width="23.7109375" style="1" customWidth="1"/>
    <col min="2313" max="2313" width="4.28515625" style="1" customWidth="1"/>
    <col min="2314" max="2314" width="32.28515625" style="1" customWidth="1"/>
    <col min="2315" max="2316" width="6.42578125" style="1" customWidth="1"/>
    <col min="2317" max="2317" width="21.5703125" style="1" customWidth="1"/>
    <col min="2318" max="2327" width="3.140625" style="1" customWidth="1"/>
    <col min="2328" max="2329" width="2.5703125" style="1" customWidth="1"/>
    <col min="2330" max="2330" width="1.42578125" style="1" customWidth="1"/>
    <col min="2331" max="2331" width="3.140625" style="1" customWidth="1"/>
    <col min="2332" max="2332" width="1.42578125" style="1" customWidth="1"/>
    <col min="2333" max="2333" width="6.42578125" style="1" customWidth="1"/>
    <col min="2334" max="2334" width="3.5703125" style="1" customWidth="1"/>
    <col min="2335" max="2335" width="3.28515625" style="1" customWidth="1"/>
    <col min="2336" max="2336" width="26.42578125" style="1" customWidth="1"/>
    <col min="2337" max="2338" width="5.42578125" style="1" customWidth="1"/>
    <col min="2339" max="2339" width="14.28515625" style="1" customWidth="1"/>
    <col min="2340" max="2341" width="5.7109375" style="1" customWidth="1"/>
    <col min="2342" max="2342" width="2.140625" style="1" customWidth="1"/>
    <col min="2343" max="2344" width="5.7109375" style="1" customWidth="1"/>
    <col min="2345" max="2345" width="2.140625" style="1" customWidth="1"/>
    <col min="2346" max="2347" width="5.7109375" style="1" customWidth="1"/>
    <col min="2348" max="2348" width="2.140625" style="1" customWidth="1"/>
    <col min="2349" max="2349" width="5.7109375" style="1" customWidth="1"/>
    <col min="2350" max="2351" width="4.5703125" style="1" customWidth="1"/>
    <col min="2352" max="2352" width="12.140625" style="1" customWidth="1"/>
    <col min="2353" max="2353" width="3.5703125" style="1" customWidth="1"/>
    <col min="2354" max="2354" width="3.28515625" style="1" customWidth="1"/>
    <col min="2355" max="2355" width="26.42578125" style="1" customWidth="1"/>
    <col min="2356" max="2357" width="5.42578125" style="1" customWidth="1"/>
    <col min="2358" max="2358" width="14.285156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2" width="3.5703125" style="1" customWidth="1"/>
    <col min="2373" max="2373" width="3.28515625" style="1" customWidth="1"/>
    <col min="2374" max="2374" width="25.7109375" style="1" customWidth="1"/>
    <col min="2375" max="2375" width="3.85546875" style="1" customWidth="1"/>
    <col min="2376" max="2376" width="12.85546875" style="1" customWidth="1"/>
    <col min="2377" max="2378" width="4.28515625" style="1" customWidth="1"/>
    <col min="2379" max="2379" width="2.140625" style="1" customWidth="1"/>
    <col min="2380" max="2381" width="4.28515625" style="1" customWidth="1"/>
    <col min="2382" max="2382" width="2.140625" style="1" customWidth="1"/>
    <col min="2383" max="2384" width="4.28515625" style="1" customWidth="1"/>
    <col min="2385" max="2385" width="2.140625" style="1" customWidth="1"/>
    <col min="2386" max="2386" width="5.7109375" style="1" customWidth="1"/>
    <col min="2387" max="2388" width="4.5703125" style="1" customWidth="1"/>
    <col min="2389" max="2389" width="12.140625" style="1" customWidth="1"/>
    <col min="2390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38.7109375" style="1" customWidth="1"/>
    <col min="2565" max="2566" width="10.7109375" style="1" customWidth="1"/>
    <col min="2567" max="2567" width="22.85546875" style="1" customWidth="1"/>
    <col min="2568" max="2568" width="23.7109375" style="1" customWidth="1"/>
    <col min="2569" max="2569" width="4.28515625" style="1" customWidth="1"/>
    <col min="2570" max="2570" width="32.28515625" style="1" customWidth="1"/>
    <col min="2571" max="2572" width="6.42578125" style="1" customWidth="1"/>
    <col min="2573" max="2573" width="21.5703125" style="1" customWidth="1"/>
    <col min="2574" max="2583" width="3.140625" style="1" customWidth="1"/>
    <col min="2584" max="2585" width="2.5703125" style="1" customWidth="1"/>
    <col min="2586" max="2586" width="1.42578125" style="1" customWidth="1"/>
    <col min="2587" max="2587" width="3.140625" style="1" customWidth="1"/>
    <col min="2588" max="2588" width="1.42578125" style="1" customWidth="1"/>
    <col min="2589" max="2589" width="6.42578125" style="1" customWidth="1"/>
    <col min="2590" max="2590" width="3.5703125" style="1" customWidth="1"/>
    <col min="2591" max="2591" width="3.28515625" style="1" customWidth="1"/>
    <col min="2592" max="2592" width="26.42578125" style="1" customWidth="1"/>
    <col min="2593" max="2594" width="5.42578125" style="1" customWidth="1"/>
    <col min="2595" max="2595" width="14.28515625" style="1" customWidth="1"/>
    <col min="2596" max="2597" width="5.7109375" style="1" customWidth="1"/>
    <col min="2598" max="2598" width="2.140625" style="1" customWidth="1"/>
    <col min="2599" max="2600" width="5.7109375" style="1" customWidth="1"/>
    <col min="2601" max="2601" width="2.140625" style="1" customWidth="1"/>
    <col min="2602" max="2603" width="5.7109375" style="1" customWidth="1"/>
    <col min="2604" max="2604" width="2.140625" style="1" customWidth="1"/>
    <col min="2605" max="2605" width="5.7109375" style="1" customWidth="1"/>
    <col min="2606" max="2607" width="4.5703125" style="1" customWidth="1"/>
    <col min="2608" max="2608" width="12.140625" style="1" customWidth="1"/>
    <col min="2609" max="2609" width="3.5703125" style="1" customWidth="1"/>
    <col min="2610" max="2610" width="3.28515625" style="1" customWidth="1"/>
    <col min="2611" max="2611" width="26.42578125" style="1" customWidth="1"/>
    <col min="2612" max="2613" width="5.42578125" style="1" customWidth="1"/>
    <col min="2614" max="2614" width="14.285156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8" width="3.5703125" style="1" customWidth="1"/>
    <col min="2629" max="2629" width="3.28515625" style="1" customWidth="1"/>
    <col min="2630" max="2630" width="25.7109375" style="1" customWidth="1"/>
    <col min="2631" max="2631" width="3.85546875" style="1" customWidth="1"/>
    <col min="2632" max="2632" width="12.85546875" style="1" customWidth="1"/>
    <col min="2633" max="2634" width="4.28515625" style="1" customWidth="1"/>
    <col min="2635" max="2635" width="2.140625" style="1" customWidth="1"/>
    <col min="2636" max="2637" width="4.28515625" style="1" customWidth="1"/>
    <col min="2638" max="2638" width="2.140625" style="1" customWidth="1"/>
    <col min="2639" max="2640" width="4.28515625" style="1" customWidth="1"/>
    <col min="2641" max="2641" width="2.140625" style="1" customWidth="1"/>
    <col min="2642" max="2642" width="5.7109375" style="1" customWidth="1"/>
    <col min="2643" max="2644" width="4.5703125" style="1" customWidth="1"/>
    <col min="2645" max="2645" width="12.140625" style="1" customWidth="1"/>
    <col min="2646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38.7109375" style="1" customWidth="1"/>
    <col min="2821" max="2822" width="10.7109375" style="1" customWidth="1"/>
    <col min="2823" max="2823" width="22.85546875" style="1" customWidth="1"/>
    <col min="2824" max="2824" width="23.7109375" style="1" customWidth="1"/>
    <col min="2825" max="2825" width="4.28515625" style="1" customWidth="1"/>
    <col min="2826" max="2826" width="32.28515625" style="1" customWidth="1"/>
    <col min="2827" max="2828" width="6.42578125" style="1" customWidth="1"/>
    <col min="2829" max="2829" width="21.5703125" style="1" customWidth="1"/>
    <col min="2830" max="2839" width="3.140625" style="1" customWidth="1"/>
    <col min="2840" max="2841" width="2.5703125" style="1" customWidth="1"/>
    <col min="2842" max="2842" width="1.42578125" style="1" customWidth="1"/>
    <col min="2843" max="2843" width="3.140625" style="1" customWidth="1"/>
    <col min="2844" max="2844" width="1.42578125" style="1" customWidth="1"/>
    <col min="2845" max="2845" width="6.42578125" style="1" customWidth="1"/>
    <col min="2846" max="2846" width="3.5703125" style="1" customWidth="1"/>
    <col min="2847" max="2847" width="3.28515625" style="1" customWidth="1"/>
    <col min="2848" max="2848" width="26.42578125" style="1" customWidth="1"/>
    <col min="2849" max="2850" width="5.42578125" style="1" customWidth="1"/>
    <col min="2851" max="2851" width="14.28515625" style="1" customWidth="1"/>
    <col min="2852" max="2853" width="5.7109375" style="1" customWidth="1"/>
    <col min="2854" max="2854" width="2.140625" style="1" customWidth="1"/>
    <col min="2855" max="2856" width="5.7109375" style="1" customWidth="1"/>
    <col min="2857" max="2857" width="2.140625" style="1" customWidth="1"/>
    <col min="2858" max="2859" width="5.7109375" style="1" customWidth="1"/>
    <col min="2860" max="2860" width="2.140625" style="1" customWidth="1"/>
    <col min="2861" max="2861" width="5.7109375" style="1" customWidth="1"/>
    <col min="2862" max="2863" width="4.5703125" style="1" customWidth="1"/>
    <col min="2864" max="2864" width="12.140625" style="1" customWidth="1"/>
    <col min="2865" max="2865" width="3.5703125" style="1" customWidth="1"/>
    <col min="2866" max="2866" width="3.28515625" style="1" customWidth="1"/>
    <col min="2867" max="2867" width="26.42578125" style="1" customWidth="1"/>
    <col min="2868" max="2869" width="5.42578125" style="1" customWidth="1"/>
    <col min="2870" max="2870" width="14.285156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4" width="3.5703125" style="1" customWidth="1"/>
    <col min="2885" max="2885" width="3.28515625" style="1" customWidth="1"/>
    <col min="2886" max="2886" width="25.7109375" style="1" customWidth="1"/>
    <col min="2887" max="2887" width="3.85546875" style="1" customWidth="1"/>
    <col min="2888" max="2888" width="12.85546875" style="1" customWidth="1"/>
    <col min="2889" max="2890" width="4.28515625" style="1" customWidth="1"/>
    <col min="2891" max="2891" width="2.140625" style="1" customWidth="1"/>
    <col min="2892" max="2893" width="4.28515625" style="1" customWidth="1"/>
    <col min="2894" max="2894" width="2.140625" style="1" customWidth="1"/>
    <col min="2895" max="2896" width="4.28515625" style="1" customWidth="1"/>
    <col min="2897" max="2897" width="2.140625" style="1" customWidth="1"/>
    <col min="2898" max="2898" width="5.7109375" style="1" customWidth="1"/>
    <col min="2899" max="2900" width="4.5703125" style="1" customWidth="1"/>
    <col min="2901" max="2901" width="12.140625" style="1" customWidth="1"/>
    <col min="2902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38.7109375" style="1" customWidth="1"/>
    <col min="3077" max="3078" width="10.7109375" style="1" customWidth="1"/>
    <col min="3079" max="3079" width="22.85546875" style="1" customWidth="1"/>
    <col min="3080" max="3080" width="23.7109375" style="1" customWidth="1"/>
    <col min="3081" max="3081" width="4.28515625" style="1" customWidth="1"/>
    <col min="3082" max="3082" width="32.28515625" style="1" customWidth="1"/>
    <col min="3083" max="3084" width="6.42578125" style="1" customWidth="1"/>
    <col min="3085" max="3085" width="21.5703125" style="1" customWidth="1"/>
    <col min="3086" max="3095" width="3.140625" style="1" customWidth="1"/>
    <col min="3096" max="3097" width="2.5703125" style="1" customWidth="1"/>
    <col min="3098" max="3098" width="1.42578125" style="1" customWidth="1"/>
    <col min="3099" max="3099" width="3.140625" style="1" customWidth="1"/>
    <col min="3100" max="3100" width="1.42578125" style="1" customWidth="1"/>
    <col min="3101" max="3101" width="6.42578125" style="1" customWidth="1"/>
    <col min="3102" max="3102" width="3.5703125" style="1" customWidth="1"/>
    <col min="3103" max="3103" width="3.28515625" style="1" customWidth="1"/>
    <col min="3104" max="3104" width="26.42578125" style="1" customWidth="1"/>
    <col min="3105" max="3106" width="5.42578125" style="1" customWidth="1"/>
    <col min="3107" max="3107" width="14.28515625" style="1" customWidth="1"/>
    <col min="3108" max="3109" width="5.7109375" style="1" customWidth="1"/>
    <col min="3110" max="3110" width="2.140625" style="1" customWidth="1"/>
    <col min="3111" max="3112" width="5.7109375" style="1" customWidth="1"/>
    <col min="3113" max="3113" width="2.140625" style="1" customWidth="1"/>
    <col min="3114" max="3115" width="5.7109375" style="1" customWidth="1"/>
    <col min="3116" max="3116" width="2.140625" style="1" customWidth="1"/>
    <col min="3117" max="3117" width="5.7109375" style="1" customWidth="1"/>
    <col min="3118" max="3119" width="4.5703125" style="1" customWidth="1"/>
    <col min="3120" max="3120" width="12.140625" style="1" customWidth="1"/>
    <col min="3121" max="3121" width="3.5703125" style="1" customWidth="1"/>
    <col min="3122" max="3122" width="3.28515625" style="1" customWidth="1"/>
    <col min="3123" max="3123" width="26.42578125" style="1" customWidth="1"/>
    <col min="3124" max="3125" width="5.42578125" style="1" customWidth="1"/>
    <col min="3126" max="3126" width="14.285156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0" width="3.5703125" style="1" customWidth="1"/>
    <col min="3141" max="3141" width="3.28515625" style="1" customWidth="1"/>
    <col min="3142" max="3142" width="25.7109375" style="1" customWidth="1"/>
    <col min="3143" max="3143" width="3.85546875" style="1" customWidth="1"/>
    <col min="3144" max="3144" width="12.85546875" style="1" customWidth="1"/>
    <col min="3145" max="3146" width="4.28515625" style="1" customWidth="1"/>
    <col min="3147" max="3147" width="2.140625" style="1" customWidth="1"/>
    <col min="3148" max="3149" width="4.28515625" style="1" customWidth="1"/>
    <col min="3150" max="3150" width="2.140625" style="1" customWidth="1"/>
    <col min="3151" max="3152" width="4.28515625" style="1" customWidth="1"/>
    <col min="3153" max="3153" width="2.140625" style="1" customWidth="1"/>
    <col min="3154" max="3154" width="5.7109375" style="1" customWidth="1"/>
    <col min="3155" max="3156" width="4.5703125" style="1" customWidth="1"/>
    <col min="3157" max="3157" width="12.140625" style="1" customWidth="1"/>
    <col min="3158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38.7109375" style="1" customWidth="1"/>
    <col min="3333" max="3334" width="10.7109375" style="1" customWidth="1"/>
    <col min="3335" max="3335" width="22.85546875" style="1" customWidth="1"/>
    <col min="3336" max="3336" width="23.7109375" style="1" customWidth="1"/>
    <col min="3337" max="3337" width="4.28515625" style="1" customWidth="1"/>
    <col min="3338" max="3338" width="32.28515625" style="1" customWidth="1"/>
    <col min="3339" max="3340" width="6.42578125" style="1" customWidth="1"/>
    <col min="3341" max="3341" width="21.5703125" style="1" customWidth="1"/>
    <col min="3342" max="3351" width="3.140625" style="1" customWidth="1"/>
    <col min="3352" max="3353" width="2.5703125" style="1" customWidth="1"/>
    <col min="3354" max="3354" width="1.42578125" style="1" customWidth="1"/>
    <col min="3355" max="3355" width="3.140625" style="1" customWidth="1"/>
    <col min="3356" max="3356" width="1.42578125" style="1" customWidth="1"/>
    <col min="3357" max="3357" width="6.42578125" style="1" customWidth="1"/>
    <col min="3358" max="3358" width="3.5703125" style="1" customWidth="1"/>
    <col min="3359" max="3359" width="3.28515625" style="1" customWidth="1"/>
    <col min="3360" max="3360" width="26.42578125" style="1" customWidth="1"/>
    <col min="3361" max="3362" width="5.42578125" style="1" customWidth="1"/>
    <col min="3363" max="3363" width="14.28515625" style="1" customWidth="1"/>
    <col min="3364" max="3365" width="5.7109375" style="1" customWidth="1"/>
    <col min="3366" max="3366" width="2.140625" style="1" customWidth="1"/>
    <col min="3367" max="3368" width="5.7109375" style="1" customWidth="1"/>
    <col min="3369" max="3369" width="2.140625" style="1" customWidth="1"/>
    <col min="3370" max="3371" width="5.7109375" style="1" customWidth="1"/>
    <col min="3372" max="3372" width="2.140625" style="1" customWidth="1"/>
    <col min="3373" max="3373" width="5.7109375" style="1" customWidth="1"/>
    <col min="3374" max="3375" width="4.5703125" style="1" customWidth="1"/>
    <col min="3376" max="3376" width="12.140625" style="1" customWidth="1"/>
    <col min="3377" max="3377" width="3.5703125" style="1" customWidth="1"/>
    <col min="3378" max="3378" width="3.28515625" style="1" customWidth="1"/>
    <col min="3379" max="3379" width="26.42578125" style="1" customWidth="1"/>
    <col min="3380" max="3381" width="5.42578125" style="1" customWidth="1"/>
    <col min="3382" max="3382" width="14.285156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6" width="3.5703125" style="1" customWidth="1"/>
    <col min="3397" max="3397" width="3.28515625" style="1" customWidth="1"/>
    <col min="3398" max="3398" width="25.7109375" style="1" customWidth="1"/>
    <col min="3399" max="3399" width="3.85546875" style="1" customWidth="1"/>
    <col min="3400" max="3400" width="12.85546875" style="1" customWidth="1"/>
    <col min="3401" max="3402" width="4.28515625" style="1" customWidth="1"/>
    <col min="3403" max="3403" width="2.140625" style="1" customWidth="1"/>
    <col min="3404" max="3405" width="4.28515625" style="1" customWidth="1"/>
    <col min="3406" max="3406" width="2.140625" style="1" customWidth="1"/>
    <col min="3407" max="3408" width="4.28515625" style="1" customWidth="1"/>
    <col min="3409" max="3409" width="2.140625" style="1" customWidth="1"/>
    <col min="3410" max="3410" width="5.7109375" style="1" customWidth="1"/>
    <col min="3411" max="3412" width="4.5703125" style="1" customWidth="1"/>
    <col min="3413" max="3413" width="12.140625" style="1" customWidth="1"/>
    <col min="3414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38.7109375" style="1" customWidth="1"/>
    <col min="3589" max="3590" width="10.7109375" style="1" customWidth="1"/>
    <col min="3591" max="3591" width="22.85546875" style="1" customWidth="1"/>
    <col min="3592" max="3592" width="23.7109375" style="1" customWidth="1"/>
    <col min="3593" max="3593" width="4.28515625" style="1" customWidth="1"/>
    <col min="3594" max="3594" width="32.28515625" style="1" customWidth="1"/>
    <col min="3595" max="3596" width="6.42578125" style="1" customWidth="1"/>
    <col min="3597" max="3597" width="21.5703125" style="1" customWidth="1"/>
    <col min="3598" max="3607" width="3.140625" style="1" customWidth="1"/>
    <col min="3608" max="3609" width="2.5703125" style="1" customWidth="1"/>
    <col min="3610" max="3610" width="1.42578125" style="1" customWidth="1"/>
    <col min="3611" max="3611" width="3.140625" style="1" customWidth="1"/>
    <col min="3612" max="3612" width="1.42578125" style="1" customWidth="1"/>
    <col min="3613" max="3613" width="6.42578125" style="1" customWidth="1"/>
    <col min="3614" max="3614" width="3.5703125" style="1" customWidth="1"/>
    <col min="3615" max="3615" width="3.28515625" style="1" customWidth="1"/>
    <col min="3616" max="3616" width="26.42578125" style="1" customWidth="1"/>
    <col min="3617" max="3618" width="5.42578125" style="1" customWidth="1"/>
    <col min="3619" max="3619" width="14.28515625" style="1" customWidth="1"/>
    <col min="3620" max="3621" width="5.7109375" style="1" customWidth="1"/>
    <col min="3622" max="3622" width="2.140625" style="1" customWidth="1"/>
    <col min="3623" max="3624" width="5.7109375" style="1" customWidth="1"/>
    <col min="3625" max="3625" width="2.140625" style="1" customWidth="1"/>
    <col min="3626" max="3627" width="5.7109375" style="1" customWidth="1"/>
    <col min="3628" max="3628" width="2.140625" style="1" customWidth="1"/>
    <col min="3629" max="3629" width="5.7109375" style="1" customWidth="1"/>
    <col min="3630" max="3631" width="4.5703125" style="1" customWidth="1"/>
    <col min="3632" max="3632" width="12.140625" style="1" customWidth="1"/>
    <col min="3633" max="3633" width="3.5703125" style="1" customWidth="1"/>
    <col min="3634" max="3634" width="3.28515625" style="1" customWidth="1"/>
    <col min="3635" max="3635" width="26.42578125" style="1" customWidth="1"/>
    <col min="3636" max="3637" width="5.42578125" style="1" customWidth="1"/>
    <col min="3638" max="3638" width="14.285156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2" width="3.5703125" style="1" customWidth="1"/>
    <col min="3653" max="3653" width="3.28515625" style="1" customWidth="1"/>
    <col min="3654" max="3654" width="25.7109375" style="1" customWidth="1"/>
    <col min="3655" max="3655" width="3.85546875" style="1" customWidth="1"/>
    <col min="3656" max="3656" width="12.85546875" style="1" customWidth="1"/>
    <col min="3657" max="3658" width="4.28515625" style="1" customWidth="1"/>
    <col min="3659" max="3659" width="2.140625" style="1" customWidth="1"/>
    <col min="3660" max="3661" width="4.28515625" style="1" customWidth="1"/>
    <col min="3662" max="3662" width="2.140625" style="1" customWidth="1"/>
    <col min="3663" max="3664" width="4.28515625" style="1" customWidth="1"/>
    <col min="3665" max="3665" width="2.140625" style="1" customWidth="1"/>
    <col min="3666" max="3666" width="5.7109375" style="1" customWidth="1"/>
    <col min="3667" max="3668" width="4.5703125" style="1" customWidth="1"/>
    <col min="3669" max="3669" width="12.140625" style="1" customWidth="1"/>
    <col min="3670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38.7109375" style="1" customWidth="1"/>
    <col min="3845" max="3846" width="10.7109375" style="1" customWidth="1"/>
    <col min="3847" max="3847" width="22.85546875" style="1" customWidth="1"/>
    <col min="3848" max="3848" width="23.7109375" style="1" customWidth="1"/>
    <col min="3849" max="3849" width="4.28515625" style="1" customWidth="1"/>
    <col min="3850" max="3850" width="32.28515625" style="1" customWidth="1"/>
    <col min="3851" max="3852" width="6.42578125" style="1" customWidth="1"/>
    <col min="3853" max="3853" width="21.5703125" style="1" customWidth="1"/>
    <col min="3854" max="3863" width="3.140625" style="1" customWidth="1"/>
    <col min="3864" max="3865" width="2.5703125" style="1" customWidth="1"/>
    <col min="3866" max="3866" width="1.42578125" style="1" customWidth="1"/>
    <col min="3867" max="3867" width="3.140625" style="1" customWidth="1"/>
    <col min="3868" max="3868" width="1.42578125" style="1" customWidth="1"/>
    <col min="3869" max="3869" width="6.42578125" style="1" customWidth="1"/>
    <col min="3870" max="3870" width="3.5703125" style="1" customWidth="1"/>
    <col min="3871" max="3871" width="3.28515625" style="1" customWidth="1"/>
    <col min="3872" max="3872" width="26.42578125" style="1" customWidth="1"/>
    <col min="3873" max="3874" width="5.42578125" style="1" customWidth="1"/>
    <col min="3875" max="3875" width="14.28515625" style="1" customWidth="1"/>
    <col min="3876" max="3877" width="5.7109375" style="1" customWidth="1"/>
    <col min="3878" max="3878" width="2.140625" style="1" customWidth="1"/>
    <col min="3879" max="3880" width="5.7109375" style="1" customWidth="1"/>
    <col min="3881" max="3881" width="2.140625" style="1" customWidth="1"/>
    <col min="3882" max="3883" width="5.7109375" style="1" customWidth="1"/>
    <col min="3884" max="3884" width="2.140625" style="1" customWidth="1"/>
    <col min="3885" max="3885" width="5.7109375" style="1" customWidth="1"/>
    <col min="3886" max="3887" width="4.5703125" style="1" customWidth="1"/>
    <col min="3888" max="3888" width="12.140625" style="1" customWidth="1"/>
    <col min="3889" max="3889" width="3.5703125" style="1" customWidth="1"/>
    <col min="3890" max="3890" width="3.28515625" style="1" customWidth="1"/>
    <col min="3891" max="3891" width="26.42578125" style="1" customWidth="1"/>
    <col min="3892" max="3893" width="5.42578125" style="1" customWidth="1"/>
    <col min="3894" max="3894" width="14.285156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8" width="3.5703125" style="1" customWidth="1"/>
    <col min="3909" max="3909" width="3.28515625" style="1" customWidth="1"/>
    <col min="3910" max="3910" width="25.7109375" style="1" customWidth="1"/>
    <col min="3911" max="3911" width="3.85546875" style="1" customWidth="1"/>
    <col min="3912" max="3912" width="12.85546875" style="1" customWidth="1"/>
    <col min="3913" max="3914" width="4.28515625" style="1" customWidth="1"/>
    <col min="3915" max="3915" width="2.140625" style="1" customWidth="1"/>
    <col min="3916" max="3917" width="4.28515625" style="1" customWidth="1"/>
    <col min="3918" max="3918" width="2.140625" style="1" customWidth="1"/>
    <col min="3919" max="3920" width="4.28515625" style="1" customWidth="1"/>
    <col min="3921" max="3921" width="2.140625" style="1" customWidth="1"/>
    <col min="3922" max="3922" width="5.7109375" style="1" customWidth="1"/>
    <col min="3923" max="3924" width="4.5703125" style="1" customWidth="1"/>
    <col min="3925" max="3925" width="12.140625" style="1" customWidth="1"/>
    <col min="3926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38.7109375" style="1" customWidth="1"/>
    <col min="4101" max="4102" width="10.7109375" style="1" customWidth="1"/>
    <col min="4103" max="4103" width="22.85546875" style="1" customWidth="1"/>
    <col min="4104" max="4104" width="23.7109375" style="1" customWidth="1"/>
    <col min="4105" max="4105" width="4.28515625" style="1" customWidth="1"/>
    <col min="4106" max="4106" width="32.28515625" style="1" customWidth="1"/>
    <col min="4107" max="4108" width="6.42578125" style="1" customWidth="1"/>
    <col min="4109" max="4109" width="21.5703125" style="1" customWidth="1"/>
    <col min="4110" max="4119" width="3.140625" style="1" customWidth="1"/>
    <col min="4120" max="4121" width="2.5703125" style="1" customWidth="1"/>
    <col min="4122" max="4122" width="1.42578125" style="1" customWidth="1"/>
    <col min="4123" max="4123" width="3.140625" style="1" customWidth="1"/>
    <col min="4124" max="4124" width="1.42578125" style="1" customWidth="1"/>
    <col min="4125" max="4125" width="6.42578125" style="1" customWidth="1"/>
    <col min="4126" max="4126" width="3.5703125" style="1" customWidth="1"/>
    <col min="4127" max="4127" width="3.28515625" style="1" customWidth="1"/>
    <col min="4128" max="4128" width="26.42578125" style="1" customWidth="1"/>
    <col min="4129" max="4130" width="5.42578125" style="1" customWidth="1"/>
    <col min="4131" max="4131" width="14.28515625" style="1" customWidth="1"/>
    <col min="4132" max="4133" width="5.7109375" style="1" customWidth="1"/>
    <col min="4134" max="4134" width="2.140625" style="1" customWidth="1"/>
    <col min="4135" max="4136" width="5.7109375" style="1" customWidth="1"/>
    <col min="4137" max="4137" width="2.140625" style="1" customWidth="1"/>
    <col min="4138" max="4139" width="5.7109375" style="1" customWidth="1"/>
    <col min="4140" max="4140" width="2.140625" style="1" customWidth="1"/>
    <col min="4141" max="4141" width="5.7109375" style="1" customWidth="1"/>
    <col min="4142" max="4143" width="4.5703125" style="1" customWidth="1"/>
    <col min="4144" max="4144" width="12.140625" style="1" customWidth="1"/>
    <col min="4145" max="4145" width="3.5703125" style="1" customWidth="1"/>
    <col min="4146" max="4146" width="3.28515625" style="1" customWidth="1"/>
    <col min="4147" max="4147" width="26.42578125" style="1" customWidth="1"/>
    <col min="4148" max="4149" width="5.42578125" style="1" customWidth="1"/>
    <col min="4150" max="4150" width="14.285156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4" width="3.5703125" style="1" customWidth="1"/>
    <col min="4165" max="4165" width="3.28515625" style="1" customWidth="1"/>
    <col min="4166" max="4166" width="25.7109375" style="1" customWidth="1"/>
    <col min="4167" max="4167" width="3.85546875" style="1" customWidth="1"/>
    <col min="4168" max="4168" width="12.85546875" style="1" customWidth="1"/>
    <col min="4169" max="4170" width="4.28515625" style="1" customWidth="1"/>
    <col min="4171" max="4171" width="2.140625" style="1" customWidth="1"/>
    <col min="4172" max="4173" width="4.28515625" style="1" customWidth="1"/>
    <col min="4174" max="4174" width="2.140625" style="1" customWidth="1"/>
    <col min="4175" max="4176" width="4.28515625" style="1" customWidth="1"/>
    <col min="4177" max="4177" width="2.140625" style="1" customWidth="1"/>
    <col min="4178" max="4178" width="5.7109375" style="1" customWidth="1"/>
    <col min="4179" max="4180" width="4.5703125" style="1" customWidth="1"/>
    <col min="4181" max="4181" width="12.140625" style="1" customWidth="1"/>
    <col min="4182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38.7109375" style="1" customWidth="1"/>
    <col min="4357" max="4358" width="10.7109375" style="1" customWidth="1"/>
    <col min="4359" max="4359" width="22.85546875" style="1" customWidth="1"/>
    <col min="4360" max="4360" width="23.7109375" style="1" customWidth="1"/>
    <col min="4361" max="4361" width="4.28515625" style="1" customWidth="1"/>
    <col min="4362" max="4362" width="32.28515625" style="1" customWidth="1"/>
    <col min="4363" max="4364" width="6.42578125" style="1" customWidth="1"/>
    <col min="4365" max="4365" width="21.5703125" style="1" customWidth="1"/>
    <col min="4366" max="4375" width="3.140625" style="1" customWidth="1"/>
    <col min="4376" max="4377" width="2.5703125" style="1" customWidth="1"/>
    <col min="4378" max="4378" width="1.42578125" style="1" customWidth="1"/>
    <col min="4379" max="4379" width="3.140625" style="1" customWidth="1"/>
    <col min="4380" max="4380" width="1.42578125" style="1" customWidth="1"/>
    <col min="4381" max="4381" width="6.42578125" style="1" customWidth="1"/>
    <col min="4382" max="4382" width="3.5703125" style="1" customWidth="1"/>
    <col min="4383" max="4383" width="3.28515625" style="1" customWidth="1"/>
    <col min="4384" max="4384" width="26.42578125" style="1" customWidth="1"/>
    <col min="4385" max="4386" width="5.42578125" style="1" customWidth="1"/>
    <col min="4387" max="4387" width="14.28515625" style="1" customWidth="1"/>
    <col min="4388" max="4389" width="5.7109375" style="1" customWidth="1"/>
    <col min="4390" max="4390" width="2.140625" style="1" customWidth="1"/>
    <col min="4391" max="4392" width="5.7109375" style="1" customWidth="1"/>
    <col min="4393" max="4393" width="2.140625" style="1" customWidth="1"/>
    <col min="4394" max="4395" width="5.7109375" style="1" customWidth="1"/>
    <col min="4396" max="4396" width="2.140625" style="1" customWidth="1"/>
    <col min="4397" max="4397" width="5.7109375" style="1" customWidth="1"/>
    <col min="4398" max="4399" width="4.5703125" style="1" customWidth="1"/>
    <col min="4400" max="4400" width="12.140625" style="1" customWidth="1"/>
    <col min="4401" max="4401" width="3.5703125" style="1" customWidth="1"/>
    <col min="4402" max="4402" width="3.28515625" style="1" customWidth="1"/>
    <col min="4403" max="4403" width="26.42578125" style="1" customWidth="1"/>
    <col min="4404" max="4405" width="5.42578125" style="1" customWidth="1"/>
    <col min="4406" max="4406" width="14.285156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0" width="3.5703125" style="1" customWidth="1"/>
    <col min="4421" max="4421" width="3.28515625" style="1" customWidth="1"/>
    <col min="4422" max="4422" width="25.7109375" style="1" customWidth="1"/>
    <col min="4423" max="4423" width="3.85546875" style="1" customWidth="1"/>
    <col min="4424" max="4424" width="12.85546875" style="1" customWidth="1"/>
    <col min="4425" max="4426" width="4.28515625" style="1" customWidth="1"/>
    <col min="4427" max="4427" width="2.140625" style="1" customWidth="1"/>
    <col min="4428" max="4429" width="4.28515625" style="1" customWidth="1"/>
    <col min="4430" max="4430" width="2.140625" style="1" customWidth="1"/>
    <col min="4431" max="4432" width="4.28515625" style="1" customWidth="1"/>
    <col min="4433" max="4433" width="2.140625" style="1" customWidth="1"/>
    <col min="4434" max="4434" width="5.7109375" style="1" customWidth="1"/>
    <col min="4435" max="4436" width="4.5703125" style="1" customWidth="1"/>
    <col min="4437" max="4437" width="12.140625" style="1" customWidth="1"/>
    <col min="4438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38.7109375" style="1" customWidth="1"/>
    <col min="4613" max="4614" width="10.7109375" style="1" customWidth="1"/>
    <col min="4615" max="4615" width="22.85546875" style="1" customWidth="1"/>
    <col min="4616" max="4616" width="23.7109375" style="1" customWidth="1"/>
    <col min="4617" max="4617" width="4.28515625" style="1" customWidth="1"/>
    <col min="4618" max="4618" width="32.28515625" style="1" customWidth="1"/>
    <col min="4619" max="4620" width="6.42578125" style="1" customWidth="1"/>
    <col min="4621" max="4621" width="21.5703125" style="1" customWidth="1"/>
    <col min="4622" max="4631" width="3.140625" style="1" customWidth="1"/>
    <col min="4632" max="4633" width="2.5703125" style="1" customWidth="1"/>
    <col min="4634" max="4634" width="1.42578125" style="1" customWidth="1"/>
    <col min="4635" max="4635" width="3.140625" style="1" customWidth="1"/>
    <col min="4636" max="4636" width="1.42578125" style="1" customWidth="1"/>
    <col min="4637" max="4637" width="6.42578125" style="1" customWidth="1"/>
    <col min="4638" max="4638" width="3.5703125" style="1" customWidth="1"/>
    <col min="4639" max="4639" width="3.28515625" style="1" customWidth="1"/>
    <col min="4640" max="4640" width="26.42578125" style="1" customWidth="1"/>
    <col min="4641" max="4642" width="5.42578125" style="1" customWidth="1"/>
    <col min="4643" max="4643" width="14.28515625" style="1" customWidth="1"/>
    <col min="4644" max="4645" width="5.7109375" style="1" customWidth="1"/>
    <col min="4646" max="4646" width="2.140625" style="1" customWidth="1"/>
    <col min="4647" max="4648" width="5.7109375" style="1" customWidth="1"/>
    <col min="4649" max="4649" width="2.140625" style="1" customWidth="1"/>
    <col min="4650" max="4651" width="5.7109375" style="1" customWidth="1"/>
    <col min="4652" max="4652" width="2.140625" style="1" customWidth="1"/>
    <col min="4653" max="4653" width="5.7109375" style="1" customWidth="1"/>
    <col min="4654" max="4655" width="4.5703125" style="1" customWidth="1"/>
    <col min="4656" max="4656" width="12.140625" style="1" customWidth="1"/>
    <col min="4657" max="4657" width="3.5703125" style="1" customWidth="1"/>
    <col min="4658" max="4658" width="3.28515625" style="1" customWidth="1"/>
    <col min="4659" max="4659" width="26.42578125" style="1" customWidth="1"/>
    <col min="4660" max="4661" width="5.42578125" style="1" customWidth="1"/>
    <col min="4662" max="4662" width="14.285156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6" width="3.5703125" style="1" customWidth="1"/>
    <col min="4677" max="4677" width="3.28515625" style="1" customWidth="1"/>
    <col min="4678" max="4678" width="25.7109375" style="1" customWidth="1"/>
    <col min="4679" max="4679" width="3.85546875" style="1" customWidth="1"/>
    <col min="4680" max="4680" width="12.85546875" style="1" customWidth="1"/>
    <col min="4681" max="4682" width="4.28515625" style="1" customWidth="1"/>
    <col min="4683" max="4683" width="2.140625" style="1" customWidth="1"/>
    <col min="4684" max="4685" width="4.28515625" style="1" customWidth="1"/>
    <col min="4686" max="4686" width="2.140625" style="1" customWidth="1"/>
    <col min="4687" max="4688" width="4.28515625" style="1" customWidth="1"/>
    <col min="4689" max="4689" width="2.140625" style="1" customWidth="1"/>
    <col min="4690" max="4690" width="5.7109375" style="1" customWidth="1"/>
    <col min="4691" max="4692" width="4.5703125" style="1" customWidth="1"/>
    <col min="4693" max="4693" width="12.140625" style="1" customWidth="1"/>
    <col min="4694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38.7109375" style="1" customWidth="1"/>
    <col min="4869" max="4870" width="10.7109375" style="1" customWidth="1"/>
    <col min="4871" max="4871" width="22.85546875" style="1" customWidth="1"/>
    <col min="4872" max="4872" width="23.7109375" style="1" customWidth="1"/>
    <col min="4873" max="4873" width="4.28515625" style="1" customWidth="1"/>
    <col min="4874" max="4874" width="32.28515625" style="1" customWidth="1"/>
    <col min="4875" max="4876" width="6.42578125" style="1" customWidth="1"/>
    <col min="4877" max="4877" width="21.5703125" style="1" customWidth="1"/>
    <col min="4878" max="4887" width="3.140625" style="1" customWidth="1"/>
    <col min="4888" max="4889" width="2.5703125" style="1" customWidth="1"/>
    <col min="4890" max="4890" width="1.42578125" style="1" customWidth="1"/>
    <col min="4891" max="4891" width="3.140625" style="1" customWidth="1"/>
    <col min="4892" max="4892" width="1.42578125" style="1" customWidth="1"/>
    <col min="4893" max="4893" width="6.42578125" style="1" customWidth="1"/>
    <col min="4894" max="4894" width="3.5703125" style="1" customWidth="1"/>
    <col min="4895" max="4895" width="3.28515625" style="1" customWidth="1"/>
    <col min="4896" max="4896" width="26.42578125" style="1" customWidth="1"/>
    <col min="4897" max="4898" width="5.42578125" style="1" customWidth="1"/>
    <col min="4899" max="4899" width="14.28515625" style="1" customWidth="1"/>
    <col min="4900" max="4901" width="5.7109375" style="1" customWidth="1"/>
    <col min="4902" max="4902" width="2.140625" style="1" customWidth="1"/>
    <col min="4903" max="4904" width="5.7109375" style="1" customWidth="1"/>
    <col min="4905" max="4905" width="2.140625" style="1" customWidth="1"/>
    <col min="4906" max="4907" width="5.7109375" style="1" customWidth="1"/>
    <col min="4908" max="4908" width="2.140625" style="1" customWidth="1"/>
    <col min="4909" max="4909" width="5.7109375" style="1" customWidth="1"/>
    <col min="4910" max="4911" width="4.5703125" style="1" customWidth="1"/>
    <col min="4912" max="4912" width="12.140625" style="1" customWidth="1"/>
    <col min="4913" max="4913" width="3.5703125" style="1" customWidth="1"/>
    <col min="4914" max="4914" width="3.28515625" style="1" customWidth="1"/>
    <col min="4915" max="4915" width="26.42578125" style="1" customWidth="1"/>
    <col min="4916" max="4917" width="5.42578125" style="1" customWidth="1"/>
    <col min="4918" max="4918" width="14.285156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2" width="3.5703125" style="1" customWidth="1"/>
    <col min="4933" max="4933" width="3.28515625" style="1" customWidth="1"/>
    <col min="4934" max="4934" width="25.7109375" style="1" customWidth="1"/>
    <col min="4935" max="4935" width="3.85546875" style="1" customWidth="1"/>
    <col min="4936" max="4936" width="12.85546875" style="1" customWidth="1"/>
    <col min="4937" max="4938" width="4.28515625" style="1" customWidth="1"/>
    <col min="4939" max="4939" width="2.140625" style="1" customWidth="1"/>
    <col min="4940" max="4941" width="4.28515625" style="1" customWidth="1"/>
    <col min="4942" max="4942" width="2.140625" style="1" customWidth="1"/>
    <col min="4943" max="4944" width="4.28515625" style="1" customWidth="1"/>
    <col min="4945" max="4945" width="2.140625" style="1" customWidth="1"/>
    <col min="4946" max="4946" width="5.7109375" style="1" customWidth="1"/>
    <col min="4947" max="4948" width="4.5703125" style="1" customWidth="1"/>
    <col min="4949" max="4949" width="12.140625" style="1" customWidth="1"/>
    <col min="4950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38.7109375" style="1" customWidth="1"/>
    <col min="5125" max="5126" width="10.7109375" style="1" customWidth="1"/>
    <col min="5127" max="5127" width="22.85546875" style="1" customWidth="1"/>
    <col min="5128" max="5128" width="23.7109375" style="1" customWidth="1"/>
    <col min="5129" max="5129" width="4.28515625" style="1" customWidth="1"/>
    <col min="5130" max="5130" width="32.28515625" style="1" customWidth="1"/>
    <col min="5131" max="5132" width="6.42578125" style="1" customWidth="1"/>
    <col min="5133" max="5133" width="21.5703125" style="1" customWidth="1"/>
    <col min="5134" max="5143" width="3.140625" style="1" customWidth="1"/>
    <col min="5144" max="5145" width="2.5703125" style="1" customWidth="1"/>
    <col min="5146" max="5146" width="1.42578125" style="1" customWidth="1"/>
    <col min="5147" max="5147" width="3.140625" style="1" customWidth="1"/>
    <col min="5148" max="5148" width="1.42578125" style="1" customWidth="1"/>
    <col min="5149" max="5149" width="6.42578125" style="1" customWidth="1"/>
    <col min="5150" max="5150" width="3.5703125" style="1" customWidth="1"/>
    <col min="5151" max="5151" width="3.28515625" style="1" customWidth="1"/>
    <col min="5152" max="5152" width="26.42578125" style="1" customWidth="1"/>
    <col min="5153" max="5154" width="5.42578125" style="1" customWidth="1"/>
    <col min="5155" max="5155" width="14.28515625" style="1" customWidth="1"/>
    <col min="5156" max="5157" width="5.7109375" style="1" customWidth="1"/>
    <col min="5158" max="5158" width="2.140625" style="1" customWidth="1"/>
    <col min="5159" max="5160" width="5.7109375" style="1" customWidth="1"/>
    <col min="5161" max="5161" width="2.140625" style="1" customWidth="1"/>
    <col min="5162" max="5163" width="5.7109375" style="1" customWidth="1"/>
    <col min="5164" max="5164" width="2.140625" style="1" customWidth="1"/>
    <col min="5165" max="5165" width="5.7109375" style="1" customWidth="1"/>
    <col min="5166" max="5167" width="4.5703125" style="1" customWidth="1"/>
    <col min="5168" max="5168" width="12.140625" style="1" customWidth="1"/>
    <col min="5169" max="5169" width="3.5703125" style="1" customWidth="1"/>
    <col min="5170" max="5170" width="3.28515625" style="1" customWidth="1"/>
    <col min="5171" max="5171" width="26.42578125" style="1" customWidth="1"/>
    <col min="5172" max="5173" width="5.42578125" style="1" customWidth="1"/>
    <col min="5174" max="5174" width="14.285156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8" width="3.5703125" style="1" customWidth="1"/>
    <col min="5189" max="5189" width="3.28515625" style="1" customWidth="1"/>
    <col min="5190" max="5190" width="25.7109375" style="1" customWidth="1"/>
    <col min="5191" max="5191" width="3.85546875" style="1" customWidth="1"/>
    <col min="5192" max="5192" width="12.85546875" style="1" customWidth="1"/>
    <col min="5193" max="5194" width="4.28515625" style="1" customWidth="1"/>
    <col min="5195" max="5195" width="2.140625" style="1" customWidth="1"/>
    <col min="5196" max="5197" width="4.28515625" style="1" customWidth="1"/>
    <col min="5198" max="5198" width="2.140625" style="1" customWidth="1"/>
    <col min="5199" max="5200" width="4.28515625" style="1" customWidth="1"/>
    <col min="5201" max="5201" width="2.140625" style="1" customWidth="1"/>
    <col min="5202" max="5202" width="5.7109375" style="1" customWidth="1"/>
    <col min="5203" max="5204" width="4.5703125" style="1" customWidth="1"/>
    <col min="5205" max="5205" width="12.140625" style="1" customWidth="1"/>
    <col min="5206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38.7109375" style="1" customWidth="1"/>
    <col min="5381" max="5382" width="10.7109375" style="1" customWidth="1"/>
    <col min="5383" max="5383" width="22.85546875" style="1" customWidth="1"/>
    <col min="5384" max="5384" width="23.7109375" style="1" customWidth="1"/>
    <col min="5385" max="5385" width="4.28515625" style="1" customWidth="1"/>
    <col min="5386" max="5386" width="32.28515625" style="1" customWidth="1"/>
    <col min="5387" max="5388" width="6.42578125" style="1" customWidth="1"/>
    <col min="5389" max="5389" width="21.5703125" style="1" customWidth="1"/>
    <col min="5390" max="5399" width="3.140625" style="1" customWidth="1"/>
    <col min="5400" max="5401" width="2.5703125" style="1" customWidth="1"/>
    <col min="5402" max="5402" width="1.42578125" style="1" customWidth="1"/>
    <col min="5403" max="5403" width="3.140625" style="1" customWidth="1"/>
    <col min="5404" max="5404" width="1.42578125" style="1" customWidth="1"/>
    <col min="5405" max="5405" width="6.42578125" style="1" customWidth="1"/>
    <col min="5406" max="5406" width="3.5703125" style="1" customWidth="1"/>
    <col min="5407" max="5407" width="3.28515625" style="1" customWidth="1"/>
    <col min="5408" max="5408" width="26.42578125" style="1" customWidth="1"/>
    <col min="5409" max="5410" width="5.42578125" style="1" customWidth="1"/>
    <col min="5411" max="5411" width="14.28515625" style="1" customWidth="1"/>
    <col min="5412" max="5413" width="5.7109375" style="1" customWidth="1"/>
    <col min="5414" max="5414" width="2.140625" style="1" customWidth="1"/>
    <col min="5415" max="5416" width="5.7109375" style="1" customWidth="1"/>
    <col min="5417" max="5417" width="2.140625" style="1" customWidth="1"/>
    <col min="5418" max="5419" width="5.7109375" style="1" customWidth="1"/>
    <col min="5420" max="5420" width="2.140625" style="1" customWidth="1"/>
    <col min="5421" max="5421" width="5.7109375" style="1" customWidth="1"/>
    <col min="5422" max="5423" width="4.5703125" style="1" customWidth="1"/>
    <col min="5424" max="5424" width="12.140625" style="1" customWidth="1"/>
    <col min="5425" max="5425" width="3.5703125" style="1" customWidth="1"/>
    <col min="5426" max="5426" width="3.28515625" style="1" customWidth="1"/>
    <col min="5427" max="5427" width="26.42578125" style="1" customWidth="1"/>
    <col min="5428" max="5429" width="5.42578125" style="1" customWidth="1"/>
    <col min="5430" max="5430" width="14.285156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4" width="3.5703125" style="1" customWidth="1"/>
    <col min="5445" max="5445" width="3.28515625" style="1" customWidth="1"/>
    <col min="5446" max="5446" width="25.7109375" style="1" customWidth="1"/>
    <col min="5447" max="5447" width="3.85546875" style="1" customWidth="1"/>
    <col min="5448" max="5448" width="12.85546875" style="1" customWidth="1"/>
    <col min="5449" max="5450" width="4.28515625" style="1" customWidth="1"/>
    <col min="5451" max="5451" width="2.140625" style="1" customWidth="1"/>
    <col min="5452" max="5453" width="4.28515625" style="1" customWidth="1"/>
    <col min="5454" max="5454" width="2.140625" style="1" customWidth="1"/>
    <col min="5455" max="5456" width="4.28515625" style="1" customWidth="1"/>
    <col min="5457" max="5457" width="2.140625" style="1" customWidth="1"/>
    <col min="5458" max="5458" width="5.7109375" style="1" customWidth="1"/>
    <col min="5459" max="5460" width="4.5703125" style="1" customWidth="1"/>
    <col min="5461" max="5461" width="12.140625" style="1" customWidth="1"/>
    <col min="5462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38.7109375" style="1" customWidth="1"/>
    <col min="5637" max="5638" width="10.7109375" style="1" customWidth="1"/>
    <col min="5639" max="5639" width="22.85546875" style="1" customWidth="1"/>
    <col min="5640" max="5640" width="23.7109375" style="1" customWidth="1"/>
    <col min="5641" max="5641" width="4.28515625" style="1" customWidth="1"/>
    <col min="5642" max="5642" width="32.28515625" style="1" customWidth="1"/>
    <col min="5643" max="5644" width="6.42578125" style="1" customWidth="1"/>
    <col min="5645" max="5645" width="21.5703125" style="1" customWidth="1"/>
    <col min="5646" max="5655" width="3.140625" style="1" customWidth="1"/>
    <col min="5656" max="5657" width="2.5703125" style="1" customWidth="1"/>
    <col min="5658" max="5658" width="1.42578125" style="1" customWidth="1"/>
    <col min="5659" max="5659" width="3.140625" style="1" customWidth="1"/>
    <col min="5660" max="5660" width="1.42578125" style="1" customWidth="1"/>
    <col min="5661" max="5661" width="6.42578125" style="1" customWidth="1"/>
    <col min="5662" max="5662" width="3.5703125" style="1" customWidth="1"/>
    <col min="5663" max="5663" width="3.28515625" style="1" customWidth="1"/>
    <col min="5664" max="5664" width="26.42578125" style="1" customWidth="1"/>
    <col min="5665" max="5666" width="5.42578125" style="1" customWidth="1"/>
    <col min="5667" max="5667" width="14.28515625" style="1" customWidth="1"/>
    <col min="5668" max="5669" width="5.7109375" style="1" customWidth="1"/>
    <col min="5670" max="5670" width="2.140625" style="1" customWidth="1"/>
    <col min="5671" max="5672" width="5.7109375" style="1" customWidth="1"/>
    <col min="5673" max="5673" width="2.140625" style="1" customWidth="1"/>
    <col min="5674" max="5675" width="5.7109375" style="1" customWidth="1"/>
    <col min="5676" max="5676" width="2.140625" style="1" customWidth="1"/>
    <col min="5677" max="5677" width="5.7109375" style="1" customWidth="1"/>
    <col min="5678" max="5679" width="4.5703125" style="1" customWidth="1"/>
    <col min="5680" max="5680" width="12.140625" style="1" customWidth="1"/>
    <col min="5681" max="5681" width="3.5703125" style="1" customWidth="1"/>
    <col min="5682" max="5682" width="3.28515625" style="1" customWidth="1"/>
    <col min="5683" max="5683" width="26.42578125" style="1" customWidth="1"/>
    <col min="5684" max="5685" width="5.42578125" style="1" customWidth="1"/>
    <col min="5686" max="5686" width="14.285156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0" width="3.5703125" style="1" customWidth="1"/>
    <col min="5701" max="5701" width="3.28515625" style="1" customWidth="1"/>
    <col min="5702" max="5702" width="25.7109375" style="1" customWidth="1"/>
    <col min="5703" max="5703" width="3.85546875" style="1" customWidth="1"/>
    <col min="5704" max="5704" width="12.85546875" style="1" customWidth="1"/>
    <col min="5705" max="5706" width="4.28515625" style="1" customWidth="1"/>
    <col min="5707" max="5707" width="2.140625" style="1" customWidth="1"/>
    <col min="5708" max="5709" width="4.28515625" style="1" customWidth="1"/>
    <col min="5710" max="5710" width="2.140625" style="1" customWidth="1"/>
    <col min="5711" max="5712" width="4.28515625" style="1" customWidth="1"/>
    <col min="5713" max="5713" width="2.140625" style="1" customWidth="1"/>
    <col min="5714" max="5714" width="5.7109375" style="1" customWidth="1"/>
    <col min="5715" max="5716" width="4.5703125" style="1" customWidth="1"/>
    <col min="5717" max="5717" width="12.140625" style="1" customWidth="1"/>
    <col min="5718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38.7109375" style="1" customWidth="1"/>
    <col min="5893" max="5894" width="10.7109375" style="1" customWidth="1"/>
    <col min="5895" max="5895" width="22.85546875" style="1" customWidth="1"/>
    <col min="5896" max="5896" width="23.7109375" style="1" customWidth="1"/>
    <col min="5897" max="5897" width="4.28515625" style="1" customWidth="1"/>
    <col min="5898" max="5898" width="32.28515625" style="1" customWidth="1"/>
    <col min="5899" max="5900" width="6.42578125" style="1" customWidth="1"/>
    <col min="5901" max="5901" width="21.5703125" style="1" customWidth="1"/>
    <col min="5902" max="5911" width="3.140625" style="1" customWidth="1"/>
    <col min="5912" max="5913" width="2.5703125" style="1" customWidth="1"/>
    <col min="5914" max="5914" width="1.42578125" style="1" customWidth="1"/>
    <col min="5915" max="5915" width="3.140625" style="1" customWidth="1"/>
    <col min="5916" max="5916" width="1.42578125" style="1" customWidth="1"/>
    <col min="5917" max="5917" width="6.42578125" style="1" customWidth="1"/>
    <col min="5918" max="5918" width="3.5703125" style="1" customWidth="1"/>
    <col min="5919" max="5919" width="3.28515625" style="1" customWidth="1"/>
    <col min="5920" max="5920" width="26.42578125" style="1" customWidth="1"/>
    <col min="5921" max="5922" width="5.42578125" style="1" customWidth="1"/>
    <col min="5923" max="5923" width="14.28515625" style="1" customWidth="1"/>
    <col min="5924" max="5925" width="5.7109375" style="1" customWidth="1"/>
    <col min="5926" max="5926" width="2.140625" style="1" customWidth="1"/>
    <col min="5927" max="5928" width="5.7109375" style="1" customWidth="1"/>
    <col min="5929" max="5929" width="2.140625" style="1" customWidth="1"/>
    <col min="5930" max="5931" width="5.7109375" style="1" customWidth="1"/>
    <col min="5932" max="5932" width="2.140625" style="1" customWidth="1"/>
    <col min="5933" max="5933" width="5.7109375" style="1" customWidth="1"/>
    <col min="5934" max="5935" width="4.5703125" style="1" customWidth="1"/>
    <col min="5936" max="5936" width="12.140625" style="1" customWidth="1"/>
    <col min="5937" max="5937" width="3.5703125" style="1" customWidth="1"/>
    <col min="5938" max="5938" width="3.28515625" style="1" customWidth="1"/>
    <col min="5939" max="5939" width="26.42578125" style="1" customWidth="1"/>
    <col min="5940" max="5941" width="5.42578125" style="1" customWidth="1"/>
    <col min="5942" max="5942" width="14.285156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6" width="3.5703125" style="1" customWidth="1"/>
    <col min="5957" max="5957" width="3.28515625" style="1" customWidth="1"/>
    <col min="5958" max="5958" width="25.7109375" style="1" customWidth="1"/>
    <col min="5959" max="5959" width="3.85546875" style="1" customWidth="1"/>
    <col min="5960" max="5960" width="12.85546875" style="1" customWidth="1"/>
    <col min="5961" max="5962" width="4.28515625" style="1" customWidth="1"/>
    <col min="5963" max="5963" width="2.140625" style="1" customWidth="1"/>
    <col min="5964" max="5965" width="4.28515625" style="1" customWidth="1"/>
    <col min="5966" max="5966" width="2.140625" style="1" customWidth="1"/>
    <col min="5967" max="5968" width="4.28515625" style="1" customWidth="1"/>
    <col min="5969" max="5969" width="2.140625" style="1" customWidth="1"/>
    <col min="5970" max="5970" width="5.7109375" style="1" customWidth="1"/>
    <col min="5971" max="5972" width="4.5703125" style="1" customWidth="1"/>
    <col min="5973" max="5973" width="12.140625" style="1" customWidth="1"/>
    <col min="5974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38.7109375" style="1" customWidth="1"/>
    <col min="6149" max="6150" width="10.7109375" style="1" customWidth="1"/>
    <col min="6151" max="6151" width="22.85546875" style="1" customWidth="1"/>
    <col min="6152" max="6152" width="23.7109375" style="1" customWidth="1"/>
    <col min="6153" max="6153" width="4.28515625" style="1" customWidth="1"/>
    <col min="6154" max="6154" width="32.28515625" style="1" customWidth="1"/>
    <col min="6155" max="6156" width="6.42578125" style="1" customWidth="1"/>
    <col min="6157" max="6157" width="21.5703125" style="1" customWidth="1"/>
    <col min="6158" max="6167" width="3.140625" style="1" customWidth="1"/>
    <col min="6168" max="6169" width="2.5703125" style="1" customWidth="1"/>
    <col min="6170" max="6170" width="1.42578125" style="1" customWidth="1"/>
    <col min="6171" max="6171" width="3.140625" style="1" customWidth="1"/>
    <col min="6172" max="6172" width="1.42578125" style="1" customWidth="1"/>
    <col min="6173" max="6173" width="6.42578125" style="1" customWidth="1"/>
    <col min="6174" max="6174" width="3.5703125" style="1" customWidth="1"/>
    <col min="6175" max="6175" width="3.28515625" style="1" customWidth="1"/>
    <col min="6176" max="6176" width="26.42578125" style="1" customWidth="1"/>
    <col min="6177" max="6178" width="5.42578125" style="1" customWidth="1"/>
    <col min="6179" max="6179" width="14.28515625" style="1" customWidth="1"/>
    <col min="6180" max="6181" width="5.7109375" style="1" customWidth="1"/>
    <col min="6182" max="6182" width="2.140625" style="1" customWidth="1"/>
    <col min="6183" max="6184" width="5.7109375" style="1" customWidth="1"/>
    <col min="6185" max="6185" width="2.140625" style="1" customWidth="1"/>
    <col min="6186" max="6187" width="5.7109375" style="1" customWidth="1"/>
    <col min="6188" max="6188" width="2.140625" style="1" customWidth="1"/>
    <col min="6189" max="6189" width="5.7109375" style="1" customWidth="1"/>
    <col min="6190" max="6191" width="4.5703125" style="1" customWidth="1"/>
    <col min="6192" max="6192" width="12.140625" style="1" customWidth="1"/>
    <col min="6193" max="6193" width="3.5703125" style="1" customWidth="1"/>
    <col min="6194" max="6194" width="3.28515625" style="1" customWidth="1"/>
    <col min="6195" max="6195" width="26.42578125" style="1" customWidth="1"/>
    <col min="6196" max="6197" width="5.42578125" style="1" customWidth="1"/>
    <col min="6198" max="6198" width="14.285156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2" width="3.5703125" style="1" customWidth="1"/>
    <col min="6213" max="6213" width="3.28515625" style="1" customWidth="1"/>
    <col min="6214" max="6214" width="25.7109375" style="1" customWidth="1"/>
    <col min="6215" max="6215" width="3.85546875" style="1" customWidth="1"/>
    <col min="6216" max="6216" width="12.85546875" style="1" customWidth="1"/>
    <col min="6217" max="6218" width="4.28515625" style="1" customWidth="1"/>
    <col min="6219" max="6219" width="2.140625" style="1" customWidth="1"/>
    <col min="6220" max="6221" width="4.28515625" style="1" customWidth="1"/>
    <col min="6222" max="6222" width="2.140625" style="1" customWidth="1"/>
    <col min="6223" max="6224" width="4.28515625" style="1" customWidth="1"/>
    <col min="6225" max="6225" width="2.140625" style="1" customWidth="1"/>
    <col min="6226" max="6226" width="5.7109375" style="1" customWidth="1"/>
    <col min="6227" max="6228" width="4.5703125" style="1" customWidth="1"/>
    <col min="6229" max="6229" width="12.140625" style="1" customWidth="1"/>
    <col min="6230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38.7109375" style="1" customWidth="1"/>
    <col min="6405" max="6406" width="10.7109375" style="1" customWidth="1"/>
    <col min="6407" max="6407" width="22.85546875" style="1" customWidth="1"/>
    <col min="6408" max="6408" width="23.7109375" style="1" customWidth="1"/>
    <col min="6409" max="6409" width="4.28515625" style="1" customWidth="1"/>
    <col min="6410" max="6410" width="32.28515625" style="1" customWidth="1"/>
    <col min="6411" max="6412" width="6.42578125" style="1" customWidth="1"/>
    <col min="6413" max="6413" width="21.5703125" style="1" customWidth="1"/>
    <col min="6414" max="6423" width="3.140625" style="1" customWidth="1"/>
    <col min="6424" max="6425" width="2.5703125" style="1" customWidth="1"/>
    <col min="6426" max="6426" width="1.42578125" style="1" customWidth="1"/>
    <col min="6427" max="6427" width="3.140625" style="1" customWidth="1"/>
    <col min="6428" max="6428" width="1.42578125" style="1" customWidth="1"/>
    <col min="6429" max="6429" width="6.42578125" style="1" customWidth="1"/>
    <col min="6430" max="6430" width="3.5703125" style="1" customWidth="1"/>
    <col min="6431" max="6431" width="3.28515625" style="1" customWidth="1"/>
    <col min="6432" max="6432" width="26.42578125" style="1" customWidth="1"/>
    <col min="6433" max="6434" width="5.42578125" style="1" customWidth="1"/>
    <col min="6435" max="6435" width="14.28515625" style="1" customWidth="1"/>
    <col min="6436" max="6437" width="5.7109375" style="1" customWidth="1"/>
    <col min="6438" max="6438" width="2.140625" style="1" customWidth="1"/>
    <col min="6439" max="6440" width="5.7109375" style="1" customWidth="1"/>
    <col min="6441" max="6441" width="2.140625" style="1" customWidth="1"/>
    <col min="6442" max="6443" width="5.7109375" style="1" customWidth="1"/>
    <col min="6444" max="6444" width="2.140625" style="1" customWidth="1"/>
    <col min="6445" max="6445" width="5.7109375" style="1" customWidth="1"/>
    <col min="6446" max="6447" width="4.5703125" style="1" customWidth="1"/>
    <col min="6448" max="6448" width="12.140625" style="1" customWidth="1"/>
    <col min="6449" max="6449" width="3.5703125" style="1" customWidth="1"/>
    <col min="6450" max="6450" width="3.28515625" style="1" customWidth="1"/>
    <col min="6451" max="6451" width="26.42578125" style="1" customWidth="1"/>
    <col min="6452" max="6453" width="5.42578125" style="1" customWidth="1"/>
    <col min="6454" max="6454" width="14.285156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8" width="3.5703125" style="1" customWidth="1"/>
    <col min="6469" max="6469" width="3.28515625" style="1" customWidth="1"/>
    <col min="6470" max="6470" width="25.7109375" style="1" customWidth="1"/>
    <col min="6471" max="6471" width="3.85546875" style="1" customWidth="1"/>
    <col min="6472" max="6472" width="12.85546875" style="1" customWidth="1"/>
    <col min="6473" max="6474" width="4.28515625" style="1" customWidth="1"/>
    <col min="6475" max="6475" width="2.140625" style="1" customWidth="1"/>
    <col min="6476" max="6477" width="4.28515625" style="1" customWidth="1"/>
    <col min="6478" max="6478" width="2.140625" style="1" customWidth="1"/>
    <col min="6479" max="6480" width="4.28515625" style="1" customWidth="1"/>
    <col min="6481" max="6481" width="2.140625" style="1" customWidth="1"/>
    <col min="6482" max="6482" width="5.7109375" style="1" customWidth="1"/>
    <col min="6483" max="6484" width="4.5703125" style="1" customWidth="1"/>
    <col min="6485" max="6485" width="12.140625" style="1" customWidth="1"/>
    <col min="6486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38.7109375" style="1" customWidth="1"/>
    <col min="6661" max="6662" width="10.7109375" style="1" customWidth="1"/>
    <col min="6663" max="6663" width="22.85546875" style="1" customWidth="1"/>
    <col min="6664" max="6664" width="23.7109375" style="1" customWidth="1"/>
    <col min="6665" max="6665" width="4.28515625" style="1" customWidth="1"/>
    <col min="6666" max="6666" width="32.28515625" style="1" customWidth="1"/>
    <col min="6667" max="6668" width="6.42578125" style="1" customWidth="1"/>
    <col min="6669" max="6669" width="21.5703125" style="1" customWidth="1"/>
    <col min="6670" max="6679" width="3.140625" style="1" customWidth="1"/>
    <col min="6680" max="6681" width="2.5703125" style="1" customWidth="1"/>
    <col min="6682" max="6682" width="1.42578125" style="1" customWidth="1"/>
    <col min="6683" max="6683" width="3.140625" style="1" customWidth="1"/>
    <col min="6684" max="6684" width="1.42578125" style="1" customWidth="1"/>
    <col min="6685" max="6685" width="6.42578125" style="1" customWidth="1"/>
    <col min="6686" max="6686" width="3.5703125" style="1" customWidth="1"/>
    <col min="6687" max="6687" width="3.28515625" style="1" customWidth="1"/>
    <col min="6688" max="6688" width="26.42578125" style="1" customWidth="1"/>
    <col min="6689" max="6690" width="5.42578125" style="1" customWidth="1"/>
    <col min="6691" max="6691" width="14.28515625" style="1" customWidth="1"/>
    <col min="6692" max="6693" width="5.7109375" style="1" customWidth="1"/>
    <col min="6694" max="6694" width="2.140625" style="1" customWidth="1"/>
    <col min="6695" max="6696" width="5.7109375" style="1" customWidth="1"/>
    <col min="6697" max="6697" width="2.140625" style="1" customWidth="1"/>
    <col min="6698" max="6699" width="5.7109375" style="1" customWidth="1"/>
    <col min="6700" max="6700" width="2.140625" style="1" customWidth="1"/>
    <col min="6701" max="6701" width="5.7109375" style="1" customWidth="1"/>
    <col min="6702" max="6703" width="4.5703125" style="1" customWidth="1"/>
    <col min="6704" max="6704" width="12.140625" style="1" customWidth="1"/>
    <col min="6705" max="6705" width="3.5703125" style="1" customWidth="1"/>
    <col min="6706" max="6706" width="3.28515625" style="1" customWidth="1"/>
    <col min="6707" max="6707" width="26.42578125" style="1" customWidth="1"/>
    <col min="6708" max="6709" width="5.42578125" style="1" customWidth="1"/>
    <col min="6710" max="6710" width="14.285156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4" width="3.5703125" style="1" customWidth="1"/>
    <col min="6725" max="6725" width="3.28515625" style="1" customWidth="1"/>
    <col min="6726" max="6726" width="25.7109375" style="1" customWidth="1"/>
    <col min="6727" max="6727" width="3.85546875" style="1" customWidth="1"/>
    <col min="6728" max="6728" width="12.85546875" style="1" customWidth="1"/>
    <col min="6729" max="6730" width="4.28515625" style="1" customWidth="1"/>
    <col min="6731" max="6731" width="2.140625" style="1" customWidth="1"/>
    <col min="6732" max="6733" width="4.28515625" style="1" customWidth="1"/>
    <col min="6734" max="6734" width="2.140625" style="1" customWidth="1"/>
    <col min="6735" max="6736" width="4.28515625" style="1" customWidth="1"/>
    <col min="6737" max="6737" width="2.140625" style="1" customWidth="1"/>
    <col min="6738" max="6738" width="5.7109375" style="1" customWidth="1"/>
    <col min="6739" max="6740" width="4.5703125" style="1" customWidth="1"/>
    <col min="6741" max="6741" width="12.140625" style="1" customWidth="1"/>
    <col min="6742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38.7109375" style="1" customWidth="1"/>
    <col min="6917" max="6918" width="10.7109375" style="1" customWidth="1"/>
    <col min="6919" max="6919" width="22.85546875" style="1" customWidth="1"/>
    <col min="6920" max="6920" width="23.7109375" style="1" customWidth="1"/>
    <col min="6921" max="6921" width="4.28515625" style="1" customWidth="1"/>
    <col min="6922" max="6922" width="32.28515625" style="1" customWidth="1"/>
    <col min="6923" max="6924" width="6.42578125" style="1" customWidth="1"/>
    <col min="6925" max="6925" width="21.5703125" style="1" customWidth="1"/>
    <col min="6926" max="6935" width="3.140625" style="1" customWidth="1"/>
    <col min="6936" max="6937" width="2.5703125" style="1" customWidth="1"/>
    <col min="6938" max="6938" width="1.42578125" style="1" customWidth="1"/>
    <col min="6939" max="6939" width="3.140625" style="1" customWidth="1"/>
    <col min="6940" max="6940" width="1.42578125" style="1" customWidth="1"/>
    <col min="6941" max="6941" width="6.42578125" style="1" customWidth="1"/>
    <col min="6942" max="6942" width="3.5703125" style="1" customWidth="1"/>
    <col min="6943" max="6943" width="3.28515625" style="1" customWidth="1"/>
    <col min="6944" max="6944" width="26.42578125" style="1" customWidth="1"/>
    <col min="6945" max="6946" width="5.42578125" style="1" customWidth="1"/>
    <col min="6947" max="6947" width="14.28515625" style="1" customWidth="1"/>
    <col min="6948" max="6949" width="5.7109375" style="1" customWidth="1"/>
    <col min="6950" max="6950" width="2.140625" style="1" customWidth="1"/>
    <col min="6951" max="6952" width="5.7109375" style="1" customWidth="1"/>
    <col min="6953" max="6953" width="2.140625" style="1" customWidth="1"/>
    <col min="6954" max="6955" width="5.7109375" style="1" customWidth="1"/>
    <col min="6956" max="6956" width="2.140625" style="1" customWidth="1"/>
    <col min="6957" max="6957" width="5.7109375" style="1" customWidth="1"/>
    <col min="6958" max="6959" width="4.5703125" style="1" customWidth="1"/>
    <col min="6960" max="6960" width="12.140625" style="1" customWidth="1"/>
    <col min="6961" max="6961" width="3.5703125" style="1" customWidth="1"/>
    <col min="6962" max="6962" width="3.28515625" style="1" customWidth="1"/>
    <col min="6963" max="6963" width="26.42578125" style="1" customWidth="1"/>
    <col min="6964" max="6965" width="5.42578125" style="1" customWidth="1"/>
    <col min="6966" max="6966" width="14.285156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0" width="3.5703125" style="1" customWidth="1"/>
    <col min="6981" max="6981" width="3.28515625" style="1" customWidth="1"/>
    <col min="6982" max="6982" width="25.7109375" style="1" customWidth="1"/>
    <col min="6983" max="6983" width="3.85546875" style="1" customWidth="1"/>
    <col min="6984" max="6984" width="12.85546875" style="1" customWidth="1"/>
    <col min="6985" max="6986" width="4.28515625" style="1" customWidth="1"/>
    <col min="6987" max="6987" width="2.140625" style="1" customWidth="1"/>
    <col min="6988" max="6989" width="4.28515625" style="1" customWidth="1"/>
    <col min="6990" max="6990" width="2.140625" style="1" customWidth="1"/>
    <col min="6991" max="6992" width="4.28515625" style="1" customWidth="1"/>
    <col min="6993" max="6993" width="2.140625" style="1" customWidth="1"/>
    <col min="6994" max="6994" width="5.7109375" style="1" customWidth="1"/>
    <col min="6995" max="6996" width="4.5703125" style="1" customWidth="1"/>
    <col min="6997" max="6997" width="12.140625" style="1" customWidth="1"/>
    <col min="6998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38.7109375" style="1" customWidth="1"/>
    <col min="7173" max="7174" width="10.7109375" style="1" customWidth="1"/>
    <col min="7175" max="7175" width="22.85546875" style="1" customWidth="1"/>
    <col min="7176" max="7176" width="23.7109375" style="1" customWidth="1"/>
    <col min="7177" max="7177" width="4.28515625" style="1" customWidth="1"/>
    <col min="7178" max="7178" width="32.28515625" style="1" customWidth="1"/>
    <col min="7179" max="7180" width="6.42578125" style="1" customWidth="1"/>
    <col min="7181" max="7181" width="21.5703125" style="1" customWidth="1"/>
    <col min="7182" max="7191" width="3.140625" style="1" customWidth="1"/>
    <col min="7192" max="7193" width="2.5703125" style="1" customWidth="1"/>
    <col min="7194" max="7194" width="1.42578125" style="1" customWidth="1"/>
    <col min="7195" max="7195" width="3.140625" style="1" customWidth="1"/>
    <col min="7196" max="7196" width="1.42578125" style="1" customWidth="1"/>
    <col min="7197" max="7197" width="6.42578125" style="1" customWidth="1"/>
    <col min="7198" max="7198" width="3.5703125" style="1" customWidth="1"/>
    <col min="7199" max="7199" width="3.28515625" style="1" customWidth="1"/>
    <col min="7200" max="7200" width="26.42578125" style="1" customWidth="1"/>
    <col min="7201" max="7202" width="5.42578125" style="1" customWidth="1"/>
    <col min="7203" max="7203" width="14.28515625" style="1" customWidth="1"/>
    <col min="7204" max="7205" width="5.7109375" style="1" customWidth="1"/>
    <col min="7206" max="7206" width="2.140625" style="1" customWidth="1"/>
    <col min="7207" max="7208" width="5.7109375" style="1" customWidth="1"/>
    <col min="7209" max="7209" width="2.140625" style="1" customWidth="1"/>
    <col min="7210" max="7211" width="5.7109375" style="1" customWidth="1"/>
    <col min="7212" max="7212" width="2.140625" style="1" customWidth="1"/>
    <col min="7213" max="7213" width="5.7109375" style="1" customWidth="1"/>
    <col min="7214" max="7215" width="4.5703125" style="1" customWidth="1"/>
    <col min="7216" max="7216" width="12.140625" style="1" customWidth="1"/>
    <col min="7217" max="7217" width="3.5703125" style="1" customWidth="1"/>
    <col min="7218" max="7218" width="3.28515625" style="1" customWidth="1"/>
    <col min="7219" max="7219" width="26.42578125" style="1" customWidth="1"/>
    <col min="7220" max="7221" width="5.42578125" style="1" customWidth="1"/>
    <col min="7222" max="7222" width="14.285156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6" width="3.5703125" style="1" customWidth="1"/>
    <col min="7237" max="7237" width="3.28515625" style="1" customWidth="1"/>
    <col min="7238" max="7238" width="25.7109375" style="1" customWidth="1"/>
    <col min="7239" max="7239" width="3.85546875" style="1" customWidth="1"/>
    <col min="7240" max="7240" width="12.85546875" style="1" customWidth="1"/>
    <col min="7241" max="7242" width="4.28515625" style="1" customWidth="1"/>
    <col min="7243" max="7243" width="2.140625" style="1" customWidth="1"/>
    <col min="7244" max="7245" width="4.28515625" style="1" customWidth="1"/>
    <col min="7246" max="7246" width="2.140625" style="1" customWidth="1"/>
    <col min="7247" max="7248" width="4.28515625" style="1" customWidth="1"/>
    <col min="7249" max="7249" width="2.140625" style="1" customWidth="1"/>
    <col min="7250" max="7250" width="5.7109375" style="1" customWidth="1"/>
    <col min="7251" max="7252" width="4.5703125" style="1" customWidth="1"/>
    <col min="7253" max="7253" width="12.140625" style="1" customWidth="1"/>
    <col min="7254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38.7109375" style="1" customWidth="1"/>
    <col min="7429" max="7430" width="10.7109375" style="1" customWidth="1"/>
    <col min="7431" max="7431" width="22.85546875" style="1" customWidth="1"/>
    <col min="7432" max="7432" width="23.7109375" style="1" customWidth="1"/>
    <col min="7433" max="7433" width="4.28515625" style="1" customWidth="1"/>
    <col min="7434" max="7434" width="32.28515625" style="1" customWidth="1"/>
    <col min="7435" max="7436" width="6.42578125" style="1" customWidth="1"/>
    <col min="7437" max="7437" width="21.5703125" style="1" customWidth="1"/>
    <col min="7438" max="7447" width="3.140625" style="1" customWidth="1"/>
    <col min="7448" max="7449" width="2.5703125" style="1" customWidth="1"/>
    <col min="7450" max="7450" width="1.42578125" style="1" customWidth="1"/>
    <col min="7451" max="7451" width="3.140625" style="1" customWidth="1"/>
    <col min="7452" max="7452" width="1.42578125" style="1" customWidth="1"/>
    <col min="7453" max="7453" width="6.42578125" style="1" customWidth="1"/>
    <col min="7454" max="7454" width="3.5703125" style="1" customWidth="1"/>
    <col min="7455" max="7455" width="3.28515625" style="1" customWidth="1"/>
    <col min="7456" max="7456" width="26.42578125" style="1" customWidth="1"/>
    <col min="7457" max="7458" width="5.42578125" style="1" customWidth="1"/>
    <col min="7459" max="7459" width="14.28515625" style="1" customWidth="1"/>
    <col min="7460" max="7461" width="5.7109375" style="1" customWidth="1"/>
    <col min="7462" max="7462" width="2.140625" style="1" customWidth="1"/>
    <col min="7463" max="7464" width="5.7109375" style="1" customWidth="1"/>
    <col min="7465" max="7465" width="2.140625" style="1" customWidth="1"/>
    <col min="7466" max="7467" width="5.7109375" style="1" customWidth="1"/>
    <col min="7468" max="7468" width="2.140625" style="1" customWidth="1"/>
    <col min="7469" max="7469" width="5.7109375" style="1" customWidth="1"/>
    <col min="7470" max="7471" width="4.5703125" style="1" customWidth="1"/>
    <col min="7472" max="7472" width="12.140625" style="1" customWidth="1"/>
    <col min="7473" max="7473" width="3.5703125" style="1" customWidth="1"/>
    <col min="7474" max="7474" width="3.28515625" style="1" customWidth="1"/>
    <col min="7475" max="7475" width="26.42578125" style="1" customWidth="1"/>
    <col min="7476" max="7477" width="5.42578125" style="1" customWidth="1"/>
    <col min="7478" max="7478" width="14.285156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2" width="3.5703125" style="1" customWidth="1"/>
    <col min="7493" max="7493" width="3.28515625" style="1" customWidth="1"/>
    <col min="7494" max="7494" width="25.7109375" style="1" customWidth="1"/>
    <col min="7495" max="7495" width="3.85546875" style="1" customWidth="1"/>
    <col min="7496" max="7496" width="12.85546875" style="1" customWidth="1"/>
    <col min="7497" max="7498" width="4.28515625" style="1" customWidth="1"/>
    <col min="7499" max="7499" width="2.140625" style="1" customWidth="1"/>
    <col min="7500" max="7501" width="4.28515625" style="1" customWidth="1"/>
    <col min="7502" max="7502" width="2.140625" style="1" customWidth="1"/>
    <col min="7503" max="7504" width="4.28515625" style="1" customWidth="1"/>
    <col min="7505" max="7505" width="2.140625" style="1" customWidth="1"/>
    <col min="7506" max="7506" width="5.7109375" style="1" customWidth="1"/>
    <col min="7507" max="7508" width="4.5703125" style="1" customWidth="1"/>
    <col min="7509" max="7509" width="12.140625" style="1" customWidth="1"/>
    <col min="7510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38.7109375" style="1" customWidth="1"/>
    <col min="7685" max="7686" width="10.7109375" style="1" customWidth="1"/>
    <col min="7687" max="7687" width="22.85546875" style="1" customWidth="1"/>
    <col min="7688" max="7688" width="23.7109375" style="1" customWidth="1"/>
    <col min="7689" max="7689" width="4.28515625" style="1" customWidth="1"/>
    <col min="7690" max="7690" width="32.28515625" style="1" customWidth="1"/>
    <col min="7691" max="7692" width="6.42578125" style="1" customWidth="1"/>
    <col min="7693" max="7693" width="21.5703125" style="1" customWidth="1"/>
    <col min="7694" max="7703" width="3.140625" style="1" customWidth="1"/>
    <col min="7704" max="7705" width="2.5703125" style="1" customWidth="1"/>
    <col min="7706" max="7706" width="1.42578125" style="1" customWidth="1"/>
    <col min="7707" max="7707" width="3.140625" style="1" customWidth="1"/>
    <col min="7708" max="7708" width="1.42578125" style="1" customWidth="1"/>
    <col min="7709" max="7709" width="6.42578125" style="1" customWidth="1"/>
    <col min="7710" max="7710" width="3.5703125" style="1" customWidth="1"/>
    <col min="7711" max="7711" width="3.28515625" style="1" customWidth="1"/>
    <col min="7712" max="7712" width="26.42578125" style="1" customWidth="1"/>
    <col min="7713" max="7714" width="5.42578125" style="1" customWidth="1"/>
    <col min="7715" max="7715" width="14.28515625" style="1" customWidth="1"/>
    <col min="7716" max="7717" width="5.7109375" style="1" customWidth="1"/>
    <col min="7718" max="7718" width="2.140625" style="1" customWidth="1"/>
    <col min="7719" max="7720" width="5.7109375" style="1" customWidth="1"/>
    <col min="7721" max="7721" width="2.140625" style="1" customWidth="1"/>
    <col min="7722" max="7723" width="5.7109375" style="1" customWidth="1"/>
    <col min="7724" max="7724" width="2.140625" style="1" customWidth="1"/>
    <col min="7725" max="7725" width="5.7109375" style="1" customWidth="1"/>
    <col min="7726" max="7727" width="4.5703125" style="1" customWidth="1"/>
    <col min="7728" max="7728" width="12.140625" style="1" customWidth="1"/>
    <col min="7729" max="7729" width="3.5703125" style="1" customWidth="1"/>
    <col min="7730" max="7730" width="3.28515625" style="1" customWidth="1"/>
    <col min="7731" max="7731" width="26.42578125" style="1" customWidth="1"/>
    <col min="7732" max="7733" width="5.42578125" style="1" customWidth="1"/>
    <col min="7734" max="7734" width="14.285156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8" width="3.5703125" style="1" customWidth="1"/>
    <col min="7749" max="7749" width="3.28515625" style="1" customWidth="1"/>
    <col min="7750" max="7750" width="25.7109375" style="1" customWidth="1"/>
    <col min="7751" max="7751" width="3.85546875" style="1" customWidth="1"/>
    <col min="7752" max="7752" width="12.85546875" style="1" customWidth="1"/>
    <col min="7753" max="7754" width="4.28515625" style="1" customWidth="1"/>
    <col min="7755" max="7755" width="2.140625" style="1" customWidth="1"/>
    <col min="7756" max="7757" width="4.28515625" style="1" customWidth="1"/>
    <col min="7758" max="7758" width="2.140625" style="1" customWidth="1"/>
    <col min="7759" max="7760" width="4.28515625" style="1" customWidth="1"/>
    <col min="7761" max="7761" width="2.140625" style="1" customWidth="1"/>
    <col min="7762" max="7762" width="5.7109375" style="1" customWidth="1"/>
    <col min="7763" max="7764" width="4.5703125" style="1" customWidth="1"/>
    <col min="7765" max="7765" width="12.140625" style="1" customWidth="1"/>
    <col min="7766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38.7109375" style="1" customWidth="1"/>
    <col min="7941" max="7942" width="10.7109375" style="1" customWidth="1"/>
    <col min="7943" max="7943" width="22.85546875" style="1" customWidth="1"/>
    <col min="7944" max="7944" width="23.7109375" style="1" customWidth="1"/>
    <col min="7945" max="7945" width="4.28515625" style="1" customWidth="1"/>
    <col min="7946" max="7946" width="32.28515625" style="1" customWidth="1"/>
    <col min="7947" max="7948" width="6.42578125" style="1" customWidth="1"/>
    <col min="7949" max="7949" width="21.5703125" style="1" customWidth="1"/>
    <col min="7950" max="7959" width="3.140625" style="1" customWidth="1"/>
    <col min="7960" max="7961" width="2.5703125" style="1" customWidth="1"/>
    <col min="7962" max="7962" width="1.42578125" style="1" customWidth="1"/>
    <col min="7963" max="7963" width="3.140625" style="1" customWidth="1"/>
    <col min="7964" max="7964" width="1.42578125" style="1" customWidth="1"/>
    <col min="7965" max="7965" width="6.42578125" style="1" customWidth="1"/>
    <col min="7966" max="7966" width="3.5703125" style="1" customWidth="1"/>
    <col min="7967" max="7967" width="3.28515625" style="1" customWidth="1"/>
    <col min="7968" max="7968" width="26.42578125" style="1" customWidth="1"/>
    <col min="7969" max="7970" width="5.42578125" style="1" customWidth="1"/>
    <col min="7971" max="7971" width="14.28515625" style="1" customWidth="1"/>
    <col min="7972" max="7973" width="5.7109375" style="1" customWidth="1"/>
    <col min="7974" max="7974" width="2.140625" style="1" customWidth="1"/>
    <col min="7975" max="7976" width="5.7109375" style="1" customWidth="1"/>
    <col min="7977" max="7977" width="2.140625" style="1" customWidth="1"/>
    <col min="7978" max="7979" width="5.7109375" style="1" customWidth="1"/>
    <col min="7980" max="7980" width="2.140625" style="1" customWidth="1"/>
    <col min="7981" max="7981" width="5.7109375" style="1" customWidth="1"/>
    <col min="7982" max="7983" width="4.5703125" style="1" customWidth="1"/>
    <col min="7984" max="7984" width="12.140625" style="1" customWidth="1"/>
    <col min="7985" max="7985" width="3.5703125" style="1" customWidth="1"/>
    <col min="7986" max="7986" width="3.28515625" style="1" customWidth="1"/>
    <col min="7987" max="7987" width="26.42578125" style="1" customWidth="1"/>
    <col min="7988" max="7989" width="5.42578125" style="1" customWidth="1"/>
    <col min="7990" max="7990" width="14.285156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4" width="3.5703125" style="1" customWidth="1"/>
    <col min="8005" max="8005" width="3.28515625" style="1" customWidth="1"/>
    <col min="8006" max="8006" width="25.7109375" style="1" customWidth="1"/>
    <col min="8007" max="8007" width="3.85546875" style="1" customWidth="1"/>
    <col min="8008" max="8008" width="12.85546875" style="1" customWidth="1"/>
    <col min="8009" max="8010" width="4.28515625" style="1" customWidth="1"/>
    <col min="8011" max="8011" width="2.140625" style="1" customWidth="1"/>
    <col min="8012" max="8013" width="4.28515625" style="1" customWidth="1"/>
    <col min="8014" max="8014" width="2.140625" style="1" customWidth="1"/>
    <col min="8015" max="8016" width="4.28515625" style="1" customWidth="1"/>
    <col min="8017" max="8017" width="2.140625" style="1" customWidth="1"/>
    <col min="8018" max="8018" width="5.7109375" style="1" customWidth="1"/>
    <col min="8019" max="8020" width="4.5703125" style="1" customWidth="1"/>
    <col min="8021" max="8021" width="12.140625" style="1" customWidth="1"/>
    <col min="8022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38.7109375" style="1" customWidth="1"/>
    <col min="8197" max="8198" width="10.7109375" style="1" customWidth="1"/>
    <col min="8199" max="8199" width="22.85546875" style="1" customWidth="1"/>
    <col min="8200" max="8200" width="23.7109375" style="1" customWidth="1"/>
    <col min="8201" max="8201" width="4.28515625" style="1" customWidth="1"/>
    <col min="8202" max="8202" width="32.28515625" style="1" customWidth="1"/>
    <col min="8203" max="8204" width="6.42578125" style="1" customWidth="1"/>
    <col min="8205" max="8205" width="21.5703125" style="1" customWidth="1"/>
    <col min="8206" max="8215" width="3.140625" style="1" customWidth="1"/>
    <col min="8216" max="8217" width="2.5703125" style="1" customWidth="1"/>
    <col min="8218" max="8218" width="1.42578125" style="1" customWidth="1"/>
    <col min="8219" max="8219" width="3.140625" style="1" customWidth="1"/>
    <col min="8220" max="8220" width="1.42578125" style="1" customWidth="1"/>
    <col min="8221" max="8221" width="6.42578125" style="1" customWidth="1"/>
    <col min="8222" max="8222" width="3.5703125" style="1" customWidth="1"/>
    <col min="8223" max="8223" width="3.28515625" style="1" customWidth="1"/>
    <col min="8224" max="8224" width="26.42578125" style="1" customWidth="1"/>
    <col min="8225" max="8226" width="5.42578125" style="1" customWidth="1"/>
    <col min="8227" max="8227" width="14.28515625" style="1" customWidth="1"/>
    <col min="8228" max="8229" width="5.7109375" style="1" customWidth="1"/>
    <col min="8230" max="8230" width="2.140625" style="1" customWidth="1"/>
    <col min="8231" max="8232" width="5.7109375" style="1" customWidth="1"/>
    <col min="8233" max="8233" width="2.140625" style="1" customWidth="1"/>
    <col min="8234" max="8235" width="5.7109375" style="1" customWidth="1"/>
    <col min="8236" max="8236" width="2.140625" style="1" customWidth="1"/>
    <col min="8237" max="8237" width="5.7109375" style="1" customWidth="1"/>
    <col min="8238" max="8239" width="4.5703125" style="1" customWidth="1"/>
    <col min="8240" max="8240" width="12.140625" style="1" customWidth="1"/>
    <col min="8241" max="8241" width="3.5703125" style="1" customWidth="1"/>
    <col min="8242" max="8242" width="3.28515625" style="1" customWidth="1"/>
    <col min="8243" max="8243" width="26.42578125" style="1" customWidth="1"/>
    <col min="8244" max="8245" width="5.42578125" style="1" customWidth="1"/>
    <col min="8246" max="8246" width="14.285156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0" width="3.5703125" style="1" customWidth="1"/>
    <col min="8261" max="8261" width="3.28515625" style="1" customWidth="1"/>
    <col min="8262" max="8262" width="25.7109375" style="1" customWidth="1"/>
    <col min="8263" max="8263" width="3.85546875" style="1" customWidth="1"/>
    <col min="8264" max="8264" width="12.85546875" style="1" customWidth="1"/>
    <col min="8265" max="8266" width="4.28515625" style="1" customWidth="1"/>
    <col min="8267" max="8267" width="2.140625" style="1" customWidth="1"/>
    <col min="8268" max="8269" width="4.28515625" style="1" customWidth="1"/>
    <col min="8270" max="8270" width="2.140625" style="1" customWidth="1"/>
    <col min="8271" max="8272" width="4.28515625" style="1" customWidth="1"/>
    <col min="8273" max="8273" width="2.140625" style="1" customWidth="1"/>
    <col min="8274" max="8274" width="5.7109375" style="1" customWidth="1"/>
    <col min="8275" max="8276" width="4.5703125" style="1" customWidth="1"/>
    <col min="8277" max="8277" width="12.140625" style="1" customWidth="1"/>
    <col min="8278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38.7109375" style="1" customWidth="1"/>
    <col min="8453" max="8454" width="10.7109375" style="1" customWidth="1"/>
    <col min="8455" max="8455" width="22.85546875" style="1" customWidth="1"/>
    <col min="8456" max="8456" width="23.7109375" style="1" customWidth="1"/>
    <col min="8457" max="8457" width="4.28515625" style="1" customWidth="1"/>
    <col min="8458" max="8458" width="32.28515625" style="1" customWidth="1"/>
    <col min="8459" max="8460" width="6.42578125" style="1" customWidth="1"/>
    <col min="8461" max="8461" width="21.5703125" style="1" customWidth="1"/>
    <col min="8462" max="8471" width="3.140625" style="1" customWidth="1"/>
    <col min="8472" max="8473" width="2.5703125" style="1" customWidth="1"/>
    <col min="8474" max="8474" width="1.42578125" style="1" customWidth="1"/>
    <col min="8475" max="8475" width="3.140625" style="1" customWidth="1"/>
    <col min="8476" max="8476" width="1.42578125" style="1" customWidth="1"/>
    <col min="8477" max="8477" width="6.42578125" style="1" customWidth="1"/>
    <col min="8478" max="8478" width="3.5703125" style="1" customWidth="1"/>
    <col min="8479" max="8479" width="3.28515625" style="1" customWidth="1"/>
    <col min="8480" max="8480" width="26.42578125" style="1" customWidth="1"/>
    <col min="8481" max="8482" width="5.42578125" style="1" customWidth="1"/>
    <col min="8483" max="8483" width="14.28515625" style="1" customWidth="1"/>
    <col min="8484" max="8485" width="5.7109375" style="1" customWidth="1"/>
    <col min="8486" max="8486" width="2.140625" style="1" customWidth="1"/>
    <col min="8487" max="8488" width="5.7109375" style="1" customWidth="1"/>
    <col min="8489" max="8489" width="2.140625" style="1" customWidth="1"/>
    <col min="8490" max="8491" width="5.7109375" style="1" customWidth="1"/>
    <col min="8492" max="8492" width="2.140625" style="1" customWidth="1"/>
    <col min="8493" max="8493" width="5.7109375" style="1" customWidth="1"/>
    <col min="8494" max="8495" width="4.5703125" style="1" customWidth="1"/>
    <col min="8496" max="8496" width="12.140625" style="1" customWidth="1"/>
    <col min="8497" max="8497" width="3.5703125" style="1" customWidth="1"/>
    <col min="8498" max="8498" width="3.28515625" style="1" customWidth="1"/>
    <col min="8499" max="8499" width="26.42578125" style="1" customWidth="1"/>
    <col min="8500" max="8501" width="5.42578125" style="1" customWidth="1"/>
    <col min="8502" max="8502" width="14.285156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6" width="3.5703125" style="1" customWidth="1"/>
    <col min="8517" max="8517" width="3.28515625" style="1" customWidth="1"/>
    <col min="8518" max="8518" width="25.7109375" style="1" customWidth="1"/>
    <col min="8519" max="8519" width="3.85546875" style="1" customWidth="1"/>
    <col min="8520" max="8520" width="12.85546875" style="1" customWidth="1"/>
    <col min="8521" max="8522" width="4.28515625" style="1" customWidth="1"/>
    <col min="8523" max="8523" width="2.140625" style="1" customWidth="1"/>
    <col min="8524" max="8525" width="4.28515625" style="1" customWidth="1"/>
    <col min="8526" max="8526" width="2.140625" style="1" customWidth="1"/>
    <col min="8527" max="8528" width="4.28515625" style="1" customWidth="1"/>
    <col min="8529" max="8529" width="2.140625" style="1" customWidth="1"/>
    <col min="8530" max="8530" width="5.7109375" style="1" customWidth="1"/>
    <col min="8531" max="8532" width="4.5703125" style="1" customWidth="1"/>
    <col min="8533" max="8533" width="12.140625" style="1" customWidth="1"/>
    <col min="8534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38.7109375" style="1" customWidth="1"/>
    <col min="8709" max="8710" width="10.7109375" style="1" customWidth="1"/>
    <col min="8711" max="8711" width="22.85546875" style="1" customWidth="1"/>
    <col min="8712" max="8712" width="23.7109375" style="1" customWidth="1"/>
    <col min="8713" max="8713" width="4.28515625" style="1" customWidth="1"/>
    <col min="8714" max="8714" width="32.28515625" style="1" customWidth="1"/>
    <col min="8715" max="8716" width="6.42578125" style="1" customWidth="1"/>
    <col min="8717" max="8717" width="21.5703125" style="1" customWidth="1"/>
    <col min="8718" max="8727" width="3.140625" style="1" customWidth="1"/>
    <col min="8728" max="8729" width="2.5703125" style="1" customWidth="1"/>
    <col min="8730" max="8730" width="1.42578125" style="1" customWidth="1"/>
    <col min="8731" max="8731" width="3.140625" style="1" customWidth="1"/>
    <col min="8732" max="8732" width="1.42578125" style="1" customWidth="1"/>
    <col min="8733" max="8733" width="6.42578125" style="1" customWidth="1"/>
    <col min="8734" max="8734" width="3.5703125" style="1" customWidth="1"/>
    <col min="8735" max="8735" width="3.28515625" style="1" customWidth="1"/>
    <col min="8736" max="8736" width="26.42578125" style="1" customWidth="1"/>
    <col min="8737" max="8738" width="5.42578125" style="1" customWidth="1"/>
    <col min="8739" max="8739" width="14.28515625" style="1" customWidth="1"/>
    <col min="8740" max="8741" width="5.7109375" style="1" customWidth="1"/>
    <col min="8742" max="8742" width="2.140625" style="1" customWidth="1"/>
    <col min="8743" max="8744" width="5.7109375" style="1" customWidth="1"/>
    <col min="8745" max="8745" width="2.140625" style="1" customWidth="1"/>
    <col min="8746" max="8747" width="5.7109375" style="1" customWidth="1"/>
    <col min="8748" max="8748" width="2.140625" style="1" customWidth="1"/>
    <col min="8749" max="8749" width="5.7109375" style="1" customWidth="1"/>
    <col min="8750" max="8751" width="4.5703125" style="1" customWidth="1"/>
    <col min="8752" max="8752" width="12.140625" style="1" customWidth="1"/>
    <col min="8753" max="8753" width="3.5703125" style="1" customWidth="1"/>
    <col min="8754" max="8754" width="3.28515625" style="1" customWidth="1"/>
    <col min="8755" max="8755" width="26.42578125" style="1" customWidth="1"/>
    <col min="8756" max="8757" width="5.42578125" style="1" customWidth="1"/>
    <col min="8758" max="8758" width="14.285156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2" width="3.5703125" style="1" customWidth="1"/>
    <col min="8773" max="8773" width="3.28515625" style="1" customWidth="1"/>
    <col min="8774" max="8774" width="25.7109375" style="1" customWidth="1"/>
    <col min="8775" max="8775" width="3.85546875" style="1" customWidth="1"/>
    <col min="8776" max="8776" width="12.85546875" style="1" customWidth="1"/>
    <col min="8777" max="8778" width="4.28515625" style="1" customWidth="1"/>
    <col min="8779" max="8779" width="2.140625" style="1" customWidth="1"/>
    <col min="8780" max="8781" width="4.28515625" style="1" customWidth="1"/>
    <col min="8782" max="8782" width="2.140625" style="1" customWidth="1"/>
    <col min="8783" max="8784" width="4.28515625" style="1" customWidth="1"/>
    <col min="8785" max="8785" width="2.140625" style="1" customWidth="1"/>
    <col min="8786" max="8786" width="5.7109375" style="1" customWidth="1"/>
    <col min="8787" max="8788" width="4.5703125" style="1" customWidth="1"/>
    <col min="8789" max="8789" width="12.140625" style="1" customWidth="1"/>
    <col min="8790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38.7109375" style="1" customWidth="1"/>
    <col min="8965" max="8966" width="10.7109375" style="1" customWidth="1"/>
    <col min="8967" max="8967" width="22.85546875" style="1" customWidth="1"/>
    <col min="8968" max="8968" width="23.7109375" style="1" customWidth="1"/>
    <col min="8969" max="8969" width="4.28515625" style="1" customWidth="1"/>
    <col min="8970" max="8970" width="32.28515625" style="1" customWidth="1"/>
    <col min="8971" max="8972" width="6.42578125" style="1" customWidth="1"/>
    <col min="8973" max="8973" width="21.5703125" style="1" customWidth="1"/>
    <col min="8974" max="8983" width="3.140625" style="1" customWidth="1"/>
    <col min="8984" max="8985" width="2.5703125" style="1" customWidth="1"/>
    <col min="8986" max="8986" width="1.42578125" style="1" customWidth="1"/>
    <col min="8987" max="8987" width="3.140625" style="1" customWidth="1"/>
    <col min="8988" max="8988" width="1.42578125" style="1" customWidth="1"/>
    <col min="8989" max="8989" width="6.42578125" style="1" customWidth="1"/>
    <col min="8990" max="8990" width="3.5703125" style="1" customWidth="1"/>
    <col min="8991" max="8991" width="3.28515625" style="1" customWidth="1"/>
    <col min="8992" max="8992" width="26.42578125" style="1" customWidth="1"/>
    <col min="8993" max="8994" width="5.42578125" style="1" customWidth="1"/>
    <col min="8995" max="8995" width="14.28515625" style="1" customWidth="1"/>
    <col min="8996" max="8997" width="5.7109375" style="1" customWidth="1"/>
    <col min="8998" max="8998" width="2.140625" style="1" customWidth="1"/>
    <col min="8999" max="9000" width="5.7109375" style="1" customWidth="1"/>
    <col min="9001" max="9001" width="2.140625" style="1" customWidth="1"/>
    <col min="9002" max="9003" width="5.7109375" style="1" customWidth="1"/>
    <col min="9004" max="9004" width="2.140625" style="1" customWidth="1"/>
    <col min="9005" max="9005" width="5.7109375" style="1" customWidth="1"/>
    <col min="9006" max="9007" width="4.5703125" style="1" customWidth="1"/>
    <col min="9008" max="9008" width="12.140625" style="1" customWidth="1"/>
    <col min="9009" max="9009" width="3.5703125" style="1" customWidth="1"/>
    <col min="9010" max="9010" width="3.28515625" style="1" customWidth="1"/>
    <col min="9011" max="9011" width="26.42578125" style="1" customWidth="1"/>
    <col min="9012" max="9013" width="5.42578125" style="1" customWidth="1"/>
    <col min="9014" max="9014" width="14.285156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8" width="3.5703125" style="1" customWidth="1"/>
    <col min="9029" max="9029" width="3.28515625" style="1" customWidth="1"/>
    <col min="9030" max="9030" width="25.7109375" style="1" customWidth="1"/>
    <col min="9031" max="9031" width="3.85546875" style="1" customWidth="1"/>
    <col min="9032" max="9032" width="12.85546875" style="1" customWidth="1"/>
    <col min="9033" max="9034" width="4.28515625" style="1" customWidth="1"/>
    <col min="9035" max="9035" width="2.140625" style="1" customWidth="1"/>
    <col min="9036" max="9037" width="4.28515625" style="1" customWidth="1"/>
    <col min="9038" max="9038" width="2.140625" style="1" customWidth="1"/>
    <col min="9039" max="9040" width="4.28515625" style="1" customWidth="1"/>
    <col min="9041" max="9041" width="2.140625" style="1" customWidth="1"/>
    <col min="9042" max="9042" width="5.7109375" style="1" customWidth="1"/>
    <col min="9043" max="9044" width="4.5703125" style="1" customWidth="1"/>
    <col min="9045" max="9045" width="12.140625" style="1" customWidth="1"/>
    <col min="9046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38.7109375" style="1" customWidth="1"/>
    <col min="9221" max="9222" width="10.7109375" style="1" customWidth="1"/>
    <col min="9223" max="9223" width="22.85546875" style="1" customWidth="1"/>
    <col min="9224" max="9224" width="23.7109375" style="1" customWidth="1"/>
    <col min="9225" max="9225" width="4.28515625" style="1" customWidth="1"/>
    <col min="9226" max="9226" width="32.28515625" style="1" customWidth="1"/>
    <col min="9227" max="9228" width="6.42578125" style="1" customWidth="1"/>
    <col min="9229" max="9229" width="21.5703125" style="1" customWidth="1"/>
    <col min="9230" max="9239" width="3.140625" style="1" customWidth="1"/>
    <col min="9240" max="9241" width="2.5703125" style="1" customWidth="1"/>
    <col min="9242" max="9242" width="1.42578125" style="1" customWidth="1"/>
    <col min="9243" max="9243" width="3.140625" style="1" customWidth="1"/>
    <col min="9244" max="9244" width="1.42578125" style="1" customWidth="1"/>
    <col min="9245" max="9245" width="6.42578125" style="1" customWidth="1"/>
    <col min="9246" max="9246" width="3.5703125" style="1" customWidth="1"/>
    <col min="9247" max="9247" width="3.28515625" style="1" customWidth="1"/>
    <col min="9248" max="9248" width="26.42578125" style="1" customWidth="1"/>
    <col min="9249" max="9250" width="5.42578125" style="1" customWidth="1"/>
    <col min="9251" max="9251" width="14.28515625" style="1" customWidth="1"/>
    <col min="9252" max="9253" width="5.7109375" style="1" customWidth="1"/>
    <col min="9254" max="9254" width="2.140625" style="1" customWidth="1"/>
    <col min="9255" max="9256" width="5.7109375" style="1" customWidth="1"/>
    <col min="9257" max="9257" width="2.140625" style="1" customWidth="1"/>
    <col min="9258" max="9259" width="5.7109375" style="1" customWidth="1"/>
    <col min="9260" max="9260" width="2.140625" style="1" customWidth="1"/>
    <col min="9261" max="9261" width="5.7109375" style="1" customWidth="1"/>
    <col min="9262" max="9263" width="4.5703125" style="1" customWidth="1"/>
    <col min="9264" max="9264" width="12.140625" style="1" customWidth="1"/>
    <col min="9265" max="9265" width="3.5703125" style="1" customWidth="1"/>
    <col min="9266" max="9266" width="3.28515625" style="1" customWidth="1"/>
    <col min="9267" max="9267" width="26.42578125" style="1" customWidth="1"/>
    <col min="9268" max="9269" width="5.42578125" style="1" customWidth="1"/>
    <col min="9270" max="9270" width="14.285156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4" width="3.5703125" style="1" customWidth="1"/>
    <col min="9285" max="9285" width="3.28515625" style="1" customWidth="1"/>
    <col min="9286" max="9286" width="25.7109375" style="1" customWidth="1"/>
    <col min="9287" max="9287" width="3.85546875" style="1" customWidth="1"/>
    <col min="9288" max="9288" width="12.85546875" style="1" customWidth="1"/>
    <col min="9289" max="9290" width="4.28515625" style="1" customWidth="1"/>
    <col min="9291" max="9291" width="2.140625" style="1" customWidth="1"/>
    <col min="9292" max="9293" width="4.28515625" style="1" customWidth="1"/>
    <col min="9294" max="9294" width="2.140625" style="1" customWidth="1"/>
    <col min="9295" max="9296" width="4.28515625" style="1" customWidth="1"/>
    <col min="9297" max="9297" width="2.140625" style="1" customWidth="1"/>
    <col min="9298" max="9298" width="5.7109375" style="1" customWidth="1"/>
    <col min="9299" max="9300" width="4.5703125" style="1" customWidth="1"/>
    <col min="9301" max="9301" width="12.140625" style="1" customWidth="1"/>
    <col min="9302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38.7109375" style="1" customWidth="1"/>
    <col min="9477" max="9478" width="10.7109375" style="1" customWidth="1"/>
    <col min="9479" max="9479" width="22.85546875" style="1" customWidth="1"/>
    <col min="9480" max="9480" width="23.7109375" style="1" customWidth="1"/>
    <col min="9481" max="9481" width="4.28515625" style="1" customWidth="1"/>
    <col min="9482" max="9482" width="32.28515625" style="1" customWidth="1"/>
    <col min="9483" max="9484" width="6.42578125" style="1" customWidth="1"/>
    <col min="9485" max="9485" width="21.5703125" style="1" customWidth="1"/>
    <col min="9486" max="9495" width="3.140625" style="1" customWidth="1"/>
    <col min="9496" max="9497" width="2.5703125" style="1" customWidth="1"/>
    <col min="9498" max="9498" width="1.42578125" style="1" customWidth="1"/>
    <col min="9499" max="9499" width="3.140625" style="1" customWidth="1"/>
    <col min="9500" max="9500" width="1.42578125" style="1" customWidth="1"/>
    <col min="9501" max="9501" width="6.42578125" style="1" customWidth="1"/>
    <col min="9502" max="9502" width="3.5703125" style="1" customWidth="1"/>
    <col min="9503" max="9503" width="3.28515625" style="1" customWidth="1"/>
    <col min="9504" max="9504" width="26.42578125" style="1" customWidth="1"/>
    <col min="9505" max="9506" width="5.42578125" style="1" customWidth="1"/>
    <col min="9507" max="9507" width="14.28515625" style="1" customWidth="1"/>
    <col min="9508" max="9509" width="5.7109375" style="1" customWidth="1"/>
    <col min="9510" max="9510" width="2.140625" style="1" customWidth="1"/>
    <col min="9511" max="9512" width="5.7109375" style="1" customWidth="1"/>
    <col min="9513" max="9513" width="2.140625" style="1" customWidth="1"/>
    <col min="9514" max="9515" width="5.7109375" style="1" customWidth="1"/>
    <col min="9516" max="9516" width="2.140625" style="1" customWidth="1"/>
    <col min="9517" max="9517" width="5.7109375" style="1" customWidth="1"/>
    <col min="9518" max="9519" width="4.5703125" style="1" customWidth="1"/>
    <col min="9520" max="9520" width="12.140625" style="1" customWidth="1"/>
    <col min="9521" max="9521" width="3.5703125" style="1" customWidth="1"/>
    <col min="9522" max="9522" width="3.28515625" style="1" customWidth="1"/>
    <col min="9523" max="9523" width="26.42578125" style="1" customWidth="1"/>
    <col min="9524" max="9525" width="5.42578125" style="1" customWidth="1"/>
    <col min="9526" max="9526" width="14.285156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0" width="3.5703125" style="1" customWidth="1"/>
    <col min="9541" max="9541" width="3.28515625" style="1" customWidth="1"/>
    <col min="9542" max="9542" width="25.7109375" style="1" customWidth="1"/>
    <col min="9543" max="9543" width="3.85546875" style="1" customWidth="1"/>
    <col min="9544" max="9544" width="12.85546875" style="1" customWidth="1"/>
    <col min="9545" max="9546" width="4.28515625" style="1" customWidth="1"/>
    <col min="9547" max="9547" width="2.140625" style="1" customWidth="1"/>
    <col min="9548" max="9549" width="4.28515625" style="1" customWidth="1"/>
    <col min="9550" max="9550" width="2.140625" style="1" customWidth="1"/>
    <col min="9551" max="9552" width="4.28515625" style="1" customWidth="1"/>
    <col min="9553" max="9553" width="2.140625" style="1" customWidth="1"/>
    <col min="9554" max="9554" width="5.7109375" style="1" customWidth="1"/>
    <col min="9555" max="9556" width="4.5703125" style="1" customWidth="1"/>
    <col min="9557" max="9557" width="12.140625" style="1" customWidth="1"/>
    <col min="9558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38.7109375" style="1" customWidth="1"/>
    <col min="9733" max="9734" width="10.7109375" style="1" customWidth="1"/>
    <col min="9735" max="9735" width="22.85546875" style="1" customWidth="1"/>
    <col min="9736" max="9736" width="23.7109375" style="1" customWidth="1"/>
    <col min="9737" max="9737" width="4.28515625" style="1" customWidth="1"/>
    <col min="9738" max="9738" width="32.28515625" style="1" customWidth="1"/>
    <col min="9739" max="9740" width="6.42578125" style="1" customWidth="1"/>
    <col min="9741" max="9741" width="21.5703125" style="1" customWidth="1"/>
    <col min="9742" max="9751" width="3.140625" style="1" customWidth="1"/>
    <col min="9752" max="9753" width="2.5703125" style="1" customWidth="1"/>
    <col min="9754" max="9754" width="1.42578125" style="1" customWidth="1"/>
    <col min="9755" max="9755" width="3.140625" style="1" customWidth="1"/>
    <col min="9756" max="9756" width="1.42578125" style="1" customWidth="1"/>
    <col min="9757" max="9757" width="6.42578125" style="1" customWidth="1"/>
    <col min="9758" max="9758" width="3.5703125" style="1" customWidth="1"/>
    <col min="9759" max="9759" width="3.28515625" style="1" customWidth="1"/>
    <col min="9760" max="9760" width="26.42578125" style="1" customWidth="1"/>
    <col min="9761" max="9762" width="5.42578125" style="1" customWidth="1"/>
    <col min="9763" max="9763" width="14.28515625" style="1" customWidth="1"/>
    <col min="9764" max="9765" width="5.7109375" style="1" customWidth="1"/>
    <col min="9766" max="9766" width="2.140625" style="1" customWidth="1"/>
    <col min="9767" max="9768" width="5.7109375" style="1" customWidth="1"/>
    <col min="9769" max="9769" width="2.140625" style="1" customWidth="1"/>
    <col min="9770" max="9771" width="5.7109375" style="1" customWidth="1"/>
    <col min="9772" max="9772" width="2.140625" style="1" customWidth="1"/>
    <col min="9773" max="9773" width="5.7109375" style="1" customWidth="1"/>
    <col min="9774" max="9775" width="4.5703125" style="1" customWidth="1"/>
    <col min="9776" max="9776" width="12.140625" style="1" customWidth="1"/>
    <col min="9777" max="9777" width="3.5703125" style="1" customWidth="1"/>
    <col min="9778" max="9778" width="3.28515625" style="1" customWidth="1"/>
    <col min="9779" max="9779" width="26.42578125" style="1" customWidth="1"/>
    <col min="9780" max="9781" width="5.42578125" style="1" customWidth="1"/>
    <col min="9782" max="9782" width="14.285156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6" width="3.5703125" style="1" customWidth="1"/>
    <col min="9797" max="9797" width="3.28515625" style="1" customWidth="1"/>
    <col min="9798" max="9798" width="25.7109375" style="1" customWidth="1"/>
    <col min="9799" max="9799" width="3.85546875" style="1" customWidth="1"/>
    <col min="9800" max="9800" width="12.85546875" style="1" customWidth="1"/>
    <col min="9801" max="9802" width="4.28515625" style="1" customWidth="1"/>
    <col min="9803" max="9803" width="2.140625" style="1" customWidth="1"/>
    <col min="9804" max="9805" width="4.28515625" style="1" customWidth="1"/>
    <col min="9806" max="9806" width="2.140625" style="1" customWidth="1"/>
    <col min="9807" max="9808" width="4.28515625" style="1" customWidth="1"/>
    <col min="9809" max="9809" width="2.140625" style="1" customWidth="1"/>
    <col min="9810" max="9810" width="5.7109375" style="1" customWidth="1"/>
    <col min="9811" max="9812" width="4.5703125" style="1" customWidth="1"/>
    <col min="9813" max="9813" width="12.140625" style="1" customWidth="1"/>
    <col min="9814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38.7109375" style="1" customWidth="1"/>
    <col min="9989" max="9990" width="10.7109375" style="1" customWidth="1"/>
    <col min="9991" max="9991" width="22.85546875" style="1" customWidth="1"/>
    <col min="9992" max="9992" width="23.7109375" style="1" customWidth="1"/>
    <col min="9993" max="9993" width="4.28515625" style="1" customWidth="1"/>
    <col min="9994" max="9994" width="32.28515625" style="1" customWidth="1"/>
    <col min="9995" max="9996" width="6.42578125" style="1" customWidth="1"/>
    <col min="9997" max="9997" width="21.5703125" style="1" customWidth="1"/>
    <col min="9998" max="10007" width="3.140625" style="1" customWidth="1"/>
    <col min="10008" max="10009" width="2.5703125" style="1" customWidth="1"/>
    <col min="10010" max="10010" width="1.42578125" style="1" customWidth="1"/>
    <col min="10011" max="10011" width="3.140625" style="1" customWidth="1"/>
    <col min="10012" max="10012" width="1.42578125" style="1" customWidth="1"/>
    <col min="10013" max="10013" width="6.42578125" style="1" customWidth="1"/>
    <col min="10014" max="10014" width="3.5703125" style="1" customWidth="1"/>
    <col min="10015" max="10015" width="3.28515625" style="1" customWidth="1"/>
    <col min="10016" max="10016" width="26.42578125" style="1" customWidth="1"/>
    <col min="10017" max="10018" width="5.42578125" style="1" customWidth="1"/>
    <col min="10019" max="10019" width="14.28515625" style="1" customWidth="1"/>
    <col min="10020" max="10021" width="5.7109375" style="1" customWidth="1"/>
    <col min="10022" max="10022" width="2.140625" style="1" customWidth="1"/>
    <col min="10023" max="10024" width="5.7109375" style="1" customWidth="1"/>
    <col min="10025" max="10025" width="2.140625" style="1" customWidth="1"/>
    <col min="10026" max="10027" width="5.7109375" style="1" customWidth="1"/>
    <col min="10028" max="10028" width="2.140625" style="1" customWidth="1"/>
    <col min="10029" max="10029" width="5.7109375" style="1" customWidth="1"/>
    <col min="10030" max="10031" width="4.5703125" style="1" customWidth="1"/>
    <col min="10032" max="10032" width="12.140625" style="1" customWidth="1"/>
    <col min="10033" max="10033" width="3.5703125" style="1" customWidth="1"/>
    <col min="10034" max="10034" width="3.28515625" style="1" customWidth="1"/>
    <col min="10035" max="10035" width="26.42578125" style="1" customWidth="1"/>
    <col min="10036" max="10037" width="5.42578125" style="1" customWidth="1"/>
    <col min="10038" max="10038" width="14.285156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2" width="3.5703125" style="1" customWidth="1"/>
    <col min="10053" max="10053" width="3.28515625" style="1" customWidth="1"/>
    <col min="10054" max="10054" width="25.7109375" style="1" customWidth="1"/>
    <col min="10055" max="10055" width="3.85546875" style="1" customWidth="1"/>
    <col min="10056" max="10056" width="12.85546875" style="1" customWidth="1"/>
    <col min="10057" max="10058" width="4.28515625" style="1" customWidth="1"/>
    <col min="10059" max="10059" width="2.140625" style="1" customWidth="1"/>
    <col min="10060" max="10061" width="4.28515625" style="1" customWidth="1"/>
    <col min="10062" max="10062" width="2.140625" style="1" customWidth="1"/>
    <col min="10063" max="10064" width="4.28515625" style="1" customWidth="1"/>
    <col min="10065" max="10065" width="2.140625" style="1" customWidth="1"/>
    <col min="10066" max="10066" width="5.7109375" style="1" customWidth="1"/>
    <col min="10067" max="10068" width="4.5703125" style="1" customWidth="1"/>
    <col min="10069" max="10069" width="12.140625" style="1" customWidth="1"/>
    <col min="10070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38.7109375" style="1" customWidth="1"/>
    <col min="10245" max="10246" width="10.7109375" style="1" customWidth="1"/>
    <col min="10247" max="10247" width="22.85546875" style="1" customWidth="1"/>
    <col min="10248" max="10248" width="23.7109375" style="1" customWidth="1"/>
    <col min="10249" max="10249" width="4.28515625" style="1" customWidth="1"/>
    <col min="10250" max="10250" width="32.28515625" style="1" customWidth="1"/>
    <col min="10251" max="10252" width="6.42578125" style="1" customWidth="1"/>
    <col min="10253" max="10253" width="21.5703125" style="1" customWidth="1"/>
    <col min="10254" max="10263" width="3.140625" style="1" customWidth="1"/>
    <col min="10264" max="10265" width="2.5703125" style="1" customWidth="1"/>
    <col min="10266" max="10266" width="1.42578125" style="1" customWidth="1"/>
    <col min="10267" max="10267" width="3.140625" style="1" customWidth="1"/>
    <col min="10268" max="10268" width="1.42578125" style="1" customWidth="1"/>
    <col min="10269" max="10269" width="6.42578125" style="1" customWidth="1"/>
    <col min="10270" max="10270" width="3.5703125" style="1" customWidth="1"/>
    <col min="10271" max="10271" width="3.28515625" style="1" customWidth="1"/>
    <col min="10272" max="10272" width="26.42578125" style="1" customWidth="1"/>
    <col min="10273" max="10274" width="5.42578125" style="1" customWidth="1"/>
    <col min="10275" max="10275" width="14.28515625" style="1" customWidth="1"/>
    <col min="10276" max="10277" width="5.7109375" style="1" customWidth="1"/>
    <col min="10278" max="10278" width="2.140625" style="1" customWidth="1"/>
    <col min="10279" max="10280" width="5.7109375" style="1" customWidth="1"/>
    <col min="10281" max="10281" width="2.140625" style="1" customWidth="1"/>
    <col min="10282" max="10283" width="5.7109375" style="1" customWidth="1"/>
    <col min="10284" max="10284" width="2.140625" style="1" customWidth="1"/>
    <col min="10285" max="10285" width="5.7109375" style="1" customWidth="1"/>
    <col min="10286" max="10287" width="4.5703125" style="1" customWidth="1"/>
    <col min="10288" max="10288" width="12.140625" style="1" customWidth="1"/>
    <col min="10289" max="10289" width="3.5703125" style="1" customWidth="1"/>
    <col min="10290" max="10290" width="3.28515625" style="1" customWidth="1"/>
    <col min="10291" max="10291" width="26.42578125" style="1" customWidth="1"/>
    <col min="10292" max="10293" width="5.42578125" style="1" customWidth="1"/>
    <col min="10294" max="10294" width="14.285156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8" width="3.5703125" style="1" customWidth="1"/>
    <col min="10309" max="10309" width="3.28515625" style="1" customWidth="1"/>
    <col min="10310" max="10310" width="25.7109375" style="1" customWidth="1"/>
    <col min="10311" max="10311" width="3.85546875" style="1" customWidth="1"/>
    <col min="10312" max="10312" width="12.85546875" style="1" customWidth="1"/>
    <col min="10313" max="10314" width="4.28515625" style="1" customWidth="1"/>
    <col min="10315" max="10315" width="2.140625" style="1" customWidth="1"/>
    <col min="10316" max="10317" width="4.28515625" style="1" customWidth="1"/>
    <col min="10318" max="10318" width="2.140625" style="1" customWidth="1"/>
    <col min="10319" max="10320" width="4.28515625" style="1" customWidth="1"/>
    <col min="10321" max="10321" width="2.140625" style="1" customWidth="1"/>
    <col min="10322" max="10322" width="5.7109375" style="1" customWidth="1"/>
    <col min="10323" max="10324" width="4.5703125" style="1" customWidth="1"/>
    <col min="10325" max="10325" width="12.140625" style="1" customWidth="1"/>
    <col min="10326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38.7109375" style="1" customWidth="1"/>
    <col min="10501" max="10502" width="10.7109375" style="1" customWidth="1"/>
    <col min="10503" max="10503" width="22.85546875" style="1" customWidth="1"/>
    <col min="10504" max="10504" width="23.7109375" style="1" customWidth="1"/>
    <col min="10505" max="10505" width="4.28515625" style="1" customWidth="1"/>
    <col min="10506" max="10506" width="32.28515625" style="1" customWidth="1"/>
    <col min="10507" max="10508" width="6.42578125" style="1" customWidth="1"/>
    <col min="10509" max="10509" width="21.5703125" style="1" customWidth="1"/>
    <col min="10510" max="10519" width="3.140625" style="1" customWidth="1"/>
    <col min="10520" max="10521" width="2.5703125" style="1" customWidth="1"/>
    <col min="10522" max="10522" width="1.42578125" style="1" customWidth="1"/>
    <col min="10523" max="10523" width="3.140625" style="1" customWidth="1"/>
    <col min="10524" max="10524" width="1.42578125" style="1" customWidth="1"/>
    <col min="10525" max="10525" width="6.42578125" style="1" customWidth="1"/>
    <col min="10526" max="10526" width="3.5703125" style="1" customWidth="1"/>
    <col min="10527" max="10527" width="3.28515625" style="1" customWidth="1"/>
    <col min="10528" max="10528" width="26.42578125" style="1" customWidth="1"/>
    <col min="10529" max="10530" width="5.42578125" style="1" customWidth="1"/>
    <col min="10531" max="10531" width="14.28515625" style="1" customWidth="1"/>
    <col min="10532" max="10533" width="5.7109375" style="1" customWidth="1"/>
    <col min="10534" max="10534" width="2.140625" style="1" customWidth="1"/>
    <col min="10535" max="10536" width="5.7109375" style="1" customWidth="1"/>
    <col min="10537" max="10537" width="2.140625" style="1" customWidth="1"/>
    <col min="10538" max="10539" width="5.7109375" style="1" customWidth="1"/>
    <col min="10540" max="10540" width="2.140625" style="1" customWidth="1"/>
    <col min="10541" max="10541" width="5.7109375" style="1" customWidth="1"/>
    <col min="10542" max="10543" width="4.5703125" style="1" customWidth="1"/>
    <col min="10544" max="10544" width="12.140625" style="1" customWidth="1"/>
    <col min="10545" max="10545" width="3.5703125" style="1" customWidth="1"/>
    <col min="10546" max="10546" width="3.28515625" style="1" customWidth="1"/>
    <col min="10547" max="10547" width="26.42578125" style="1" customWidth="1"/>
    <col min="10548" max="10549" width="5.42578125" style="1" customWidth="1"/>
    <col min="10550" max="10550" width="14.285156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4" width="3.5703125" style="1" customWidth="1"/>
    <col min="10565" max="10565" width="3.28515625" style="1" customWidth="1"/>
    <col min="10566" max="10566" width="25.7109375" style="1" customWidth="1"/>
    <col min="10567" max="10567" width="3.85546875" style="1" customWidth="1"/>
    <col min="10568" max="10568" width="12.85546875" style="1" customWidth="1"/>
    <col min="10569" max="10570" width="4.28515625" style="1" customWidth="1"/>
    <col min="10571" max="10571" width="2.140625" style="1" customWidth="1"/>
    <col min="10572" max="10573" width="4.28515625" style="1" customWidth="1"/>
    <col min="10574" max="10574" width="2.140625" style="1" customWidth="1"/>
    <col min="10575" max="10576" width="4.28515625" style="1" customWidth="1"/>
    <col min="10577" max="10577" width="2.140625" style="1" customWidth="1"/>
    <col min="10578" max="10578" width="5.7109375" style="1" customWidth="1"/>
    <col min="10579" max="10580" width="4.5703125" style="1" customWidth="1"/>
    <col min="10581" max="10581" width="12.140625" style="1" customWidth="1"/>
    <col min="10582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38.7109375" style="1" customWidth="1"/>
    <col min="10757" max="10758" width="10.7109375" style="1" customWidth="1"/>
    <col min="10759" max="10759" width="22.85546875" style="1" customWidth="1"/>
    <col min="10760" max="10760" width="23.7109375" style="1" customWidth="1"/>
    <col min="10761" max="10761" width="4.28515625" style="1" customWidth="1"/>
    <col min="10762" max="10762" width="32.28515625" style="1" customWidth="1"/>
    <col min="10763" max="10764" width="6.42578125" style="1" customWidth="1"/>
    <col min="10765" max="10765" width="21.5703125" style="1" customWidth="1"/>
    <col min="10766" max="10775" width="3.140625" style="1" customWidth="1"/>
    <col min="10776" max="10777" width="2.5703125" style="1" customWidth="1"/>
    <col min="10778" max="10778" width="1.42578125" style="1" customWidth="1"/>
    <col min="10779" max="10779" width="3.140625" style="1" customWidth="1"/>
    <col min="10780" max="10780" width="1.42578125" style="1" customWidth="1"/>
    <col min="10781" max="10781" width="6.42578125" style="1" customWidth="1"/>
    <col min="10782" max="10782" width="3.5703125" style="1" customWidth="1"/>
    <col min="10783" max="10783" width="3.28515625" style="1" customWidth="1"/>
    <col min="10784" max="10784" width="26.42578125" style="1" customWidth="1"/>
    <col min="10785" max="10786" width="5.42578125" style="1" customWidth="1"/>
    <col min="10787" max="10787" width="14.28515625" style="1" customWidth="1"/>
    <col min="10788" max="10789" width="5.7109375" style="1" customWidth="1"/>
    <col min="10790" max="10790" width="2.140625" style="1" customWidth="1"/>
    <col min="10791" max="10792" width="5.7109375" style="1" customWidth="1"/>
    <col min="10793" max="10793" width="2.140625" style="1" customWidth="1"/>
    <col min="10794" max="10795" width="5.7109375" style="1" customWidth="1"/>
    <col min="10796" max="10796" width="2.140625" style="1" customWidth="1"/>
    <col min="10797" max="10797" width="5.7109375" style="1" customWidth="1"/>
    <col min="10798" max="10799" width="4.5703125" style="1" customWidth="1"/>
    <col min="10800" max="10800" width="12.140625" style="1" customWidth="1"/>
    <col min="10801" max="10801" width="3.5703125" style="1" customWidth="1"/>
    <col min="10802" max="10802" width="3.28515625" style="1" customWidth="1"/>
    <col min="10803" max="10803" width="26.42578125" style="1" customWidth="1"/>
    <col min="10804" max="10805" width="5.42578125" style="1" customWidth="1"/>
    <col min="10806" max="10806" width="14.285156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0" width="3.5703125" style="1" customWidth="1"/>
    <col min="10821" max="10821" width="3.28515625" style="1" customWidth="1"/>
    <col min="10822" max="10822" width="25.7109375" style="1" customWidth="1"/>
    <col min="10823" max="10823" width="3.85546875" style="1" customWidth="1"/>
    <col min="10824" max="10824" width="12.85546875" style="1" customWidth="1"/>
    <col min="10825" max="10826" width="4.28515625" style="1" customWidth="1"/>
    <col min="10827" max="10827" width="2.140625" style="1" customWidth="1"/>
    <col min="10828" max="10829" width="4.28515625" style="1" customWidth="1"/>
    <col min="10830" max="10830" width="2.140625" style="1" customWidth="1"/>
    <col min="10831" max="10832" width="4.28515625" style="1" customWidth="1"/>
    <col min="10833" max="10833" width="2.140625" style="1" customWidth="1"/>
    <col min="10834" max="10834" width="5.7109375" style="1" customWidth="1"/>
    <col min="10835" max="10836" width="4.5703125" style="1" customWidth="1"/>
    <col min="10837" max="10837" width="12.140625" style="1" customWidth="1"/>
    <col min="10838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38.7109375" style="1" customWidth="1"/>
    <col min="11013" max="11014" width="10.7109375" style="1" customWidth="1"/>
    <col min="11015" max="11015" width="22.85546875" style="1" customWidth="1"/>
    <col min="11016" max="11016" width="23.7109375" style="1" customWidth="1"/>
    <col min="11017" max="11017" width="4.28515625" style="1" customWidth="1"/>
    <col min="11018" max="11018" width="32.28515625" style="1" customWidth="1"/>
    <col min="11019" max="11020" width="6.42578125" style="1" customWidth="1"/>
    <col min="11021" max="11021" width="21.5703125" style="1" customWidth="1"/>
    <col min="11022" max="11031" width="3.140625" style="1" customWidth="1"/>
    <col min="11032" max="11033" width="2.5703125" style="1" customWidth="1"/>
    <col min="11034" max="11034" width="1.42578125" style="1" customWidth="1"/>
    <col min="11035" max="11035" width="3.140625" style="1" customWidth="1"/>
    <col min="11036" max="11036" width="1.42578125" style="1" customWidth="1"/>
    <col min="11037" max="11037" width="6.42578125" style="1" customWidth="1"/>
    <col min="11038" max="11038" width="3.5703125" style="1" customWidth="1"/>
    <col min="11039" max="11039" width="3.28515625" style="1" customWidth="1"/>
    <col min="11040" max="11040" width="26.42578125" style="1" customWidth="1"/>
    <col min="11041" max="11042" width="5.42578125" style="1" customWidth="1"/>
    <col min="11043" max="11043" width="14.28515625" style="1" customWidth="1"/>
    <col min="11044" max="11045" width="5.7109375" style="1" customWidth="1"/>
    <col min="11046" max="11046" width="2.140625" style="1" customWidth="1"/>
    <col min="11047" max="11048" width="5.7109375" style="1" customWidth="1"/>
    <col min="11049" max="11049" width="2.140625" style="1" customWidth="1"/>
    <col min="11050" max="11051" width="5.7109375" style="1" customWidth="1"/>
    <col min="11052" max="11052" width="2.140625" style="1" customWidth="1"/>
    <col min="11053" max="11053" width="5.7109375" style="1" customWidth="1"/>
    <col min="11054" max="11055" width="4.5703125" style="1" customWidth="1"/>
    <col min="11056" max="11056" width="12.140625" style="1" customWidth="1"/>
    <col min="11057" max="11057" width="3.5703125" style="1" customWidth="1"/>
    <col min="11058" max="11058" width="3.28515625" style="1" customWidth="1"/>
    <col min="11059" max="11059" width="26.42578125" style="1" customWidth="1"/>
    <col min="11060" max="11061" width="5.42578125" style="1" customWidth="1"/>
    <col min="11062" max="11062" width="14.285156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6" width="3.5703125" style="1" customWidth="1"/>
    <col min="11077" max="11077" width="3.28515625" style="1" customWidth="1"/>
    <col min="11078" max="11078" width="25.7109375" style="1" customWidth="1"/>
    <col min="11079" max="11079" width="3.85546875" style="1" customWidth="1"/>
    <col min="11080" max="11080" width="12.85546875" style="1" customWidth="1"/>
    <col min="11081" max="11082" width="4.28515625" style="1" customWidth="1"/>
    <col min="11083" max="11083" width="2.140625" style="1" customWidth="1"/>
    <col min="11084" max="11085" width="4.28515625" style="1" customWidth="1"/>
    <col min="11086" max="11086" width="2.140625" style="1" customWidth="1"/>
    <col min="11087" max="11088" width="4.28515625" style="1" customWidth="1"/>
    <col min="11089" max="11089" width="2.140625" style="1" customWidth="1"/>
    <col min="11090" max="11090" width="5.7109375" style="1" customWidth="1"/>
    <col min="11091" max="11092" width="4.5703125" style="1" customWidth="1"/>
    <col min="11093" max="11093" width="12.140625" style="1" customWidth="1"/>
    <col min="11094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38.7109375" style="1" customWidth="1"/>
    <col min="11269" max="11270" width="10.7109375" style="1" customWidth="1"/>
    <col min="11271" max="11271" width="22.85546875" style="1" customWidth="1"/>
    <col min="11272" max="11272" width="23.7109375" style="1" customWidth="1"/>
    <col min="11273" max="11273" width="4.28515625" style="1" customWidth="1"/>
    <col min="11274" max="11274" width="32.28515625" style="1" customWidth="1"/>
    <col min="11275" max="11276" width="6.42578125" style="1" customWidth="1"/>
    <col min="11277" max="11277" width="21.5703125" style="1" customWidth="1"/>
    <col min="11278" max="11287" width="3.140625" style="1" customWidth="1"/>
    <col min="11288" max="11289" width="2.5703125" style="1" customWidth="1"/>
    <col min="11290" max="11290" width="1.42578125" style="1" customWidth="1"/>
    <col min="11291" max="11291" width="3.140625" style="1" customWidth="1"/>
    <col min="11292" max="11292" width="1.42578125" style="1" customWidth="1"/>
    <col min="11293" max="11293" width="6.42578125" style="1" customWidth="1"/>
    <col min="11294" max="11294" width="3.5703125" style="1" customWidth="1"/>
    <col min="11295" max="11295" width="3.28515625" style="1" customWidth="1"/>
    <col min="11296" max="11296" width="26.42578125" style="1" customWidth="1"/>
    <col min="11297" max="11298" width="5.42578125" style="1" customWidth="1"/>
    <col min="11299" max="11299" width="14.28515625" style="1" customWidth="1"/>
    <col min="11300" max="11301" width="5.7109375" style="1" customWidth="1"/>
    <col min="11302" max="11302" width="2.140625" style="1" customWidth="1"/>
    <col min="11303" max="11304" width="5.7109375" style="1" customWidth="1"/>
    <col min="11305" max="11305" width="2.140625" style="1" customWidth="1"/>
    <col min="11306" max="11307" width="5.7109375" style="1" customWidth="1"/>
    <col min="11308" max="11308" width="2.140625" style="1" customWidth="1"/>
    <col min="11309" max="11309" width="5.7109375" style="1" customWidth="1"/>
    <col min="11310" max="11311" width="4.5703125" style="1" customWidth="1"/>
    <col min="11312" max="11312" width="12.140625" style="1" customWidth="1"/>
    <col min="11313" max="11313" width="3.5703125" style="1" customWidth="1"/>
    <col min="11314" max="11314" width="3.28515625" style="1" customWidth="1"/>
    <col min="11315" max="11315" width="26.42578125" style="1" customWidth="1"/>
    <col min="11316" max="11317" width="5.42578125" style="1" customWidth="1"/>
    <col min="11318" max="11318" width="14.285156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2" width="3.5703125" style="1" customWidth="1"/>
    <col min="11333" max="11333" width="3.28515625" style="1" customWidth="1"/>
    <col min="11334" max="11334" width="25.7109375" style="1" customWidth="1"/>
    <col min="11335" max="11335" width="3.85546875" style="1" customWidth="1"/>
    <col min="11336" max="11336" width="12.85546875" style="1" customWidth="1"/>
    <col min="11337" max="11338" width="4.28515625" style="1" customWidth="1"/>
    <col min="11339" max="11339" width="2.140625" style="1" customWidth="1"/>
    <col min="11340" max="11341" width="4.28515625" style="1" customWidth="1"/>
    <col min="11342" max="11342" width="2.140625" style="1" customWidth="1"/>
    <col min="11343" max="11344" width="4.28515625" style="1" customWidth="1"/>
    <col min="11345" max="11345" width="2.140625" style="1" customWidth="1"/>
    <col min="11346" max="11346" width="5.7109375" style="1" customWidth="1"/>
    <col min="11347" max="11348" width="4.5703125" style="1" customWidth="1"/>
    <col min="11349" max="11349" width="12.140625" style="1" customWidth="1"/>
    <col min="11350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38.7109375" style="1" customWidth="1"/>
    <col min="11525" max="11526" width="10.7109375" style="1" customWidth="1"/>
    <col min="11527" max="11527" width="22.85546875" style="1" customWidth="1"/>
    <col min="11528" max="11528" width="23.7109375" style="1" customWidth="1"/>
    <col min="11529" max="11529" width="4.28515625" style="1" customWidth="1"/>
    <col min="11530" max="11530" width="32.28515625" style="1" customWidth="1"/>
    <col min="11531" max="11532" width="6.42578125" style="1" customWidth="1"/>
    <col min="11533" max="11533" width="21.5703125" style="1" customWidth="1"/>
    <col min="11534" max="11543" width="3.140625" style="1" customWidth="1"/>
    <col min="11544" max="11545" width="2.5703125" style="1" customWidth="1"/>
    <col min="11546" max="11546" width="1.42578125" style="1" customWidth="1"/>
    <col min="11547" max="11547" width="3.140625" style="1" customWidth="1"/>
    <col min="11548" max="11548" width="1.42578125" style="1" customWidth="1"/>
    <col min="11549" max="11549" width="6.42578125" style="1" customWidth="1"/>
    <col min="11550" max="11550" width="3.5703125" style="1" customWidth="1"/>
    <col min="11551" max="11551" width="3.28515625" style="1" customWidth="1"/>
    <col min="11552" max="11552" width="26.42578125" style="1" customWidth="1"/>
    <col min="11553" max="11554" width="5.42578125" style="1" customWidth="1"/>
    <col min="11555" max="11555" width="14.28515625" style="1" customWidth="1"/>
    <col min="11556" max="11557" width="5.7109375" style="1" customWidth="1"/>
    <col min="11558" max="11558" width="2.140625" style="1" customWidth="1"/>
    <col min="11559" max="11560" width="5.7109375" style="1" customWidth="1"/>
    <col min="11561" max="11561" width="2.140625" style="1" customWidth="1"/>
    <col min="11562" max="11563" width="5.7109375" style="1" customWidth="1"/>
    <col min="11564" max="11564" width="2.140625" style="1" customWidth="1"/>
    <col min="11565" max="11565" width="5.7109375" style="1" customWidth="1"/>
    <col min="11566" max="11567" width="4.5703125" style="1" customWidth="1"/>
    <col min="11568" max="11568" width="12.140625" style="1" customWidth="1"/>
    <col min="11569" max="11569" width="3.5703125" style="1" customWidth="1"/>
    <col min="11570" max="11570" width="3.28515625" style="1" customWidth="1"/>
    <col min="11571" max="11571" width="26.42578125" style="1" customWidth="1"/>
    <col min="11572" max="11573" width="5.42578125" style="1" customWidth="1"/>
    <col min="11574" max="11574" width="14.285156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8" width="3.5703125" style="1" customWidth="1"/>
    <col min="11589" max="11589" width="3.28515625" style="1" customWidth="1"/>
    <col min="11590" max="11590" width="25.7109375" style="1" customWidth="1"/>
    <col min="11591" max="11591" width="3.85546875" style="1" customWidth="1"/>
    <col min="11592" max="11592" width="12.85546875" style="1" customWidth="1"/>
    <col min="11593" max="11594" width="4.28515625" style="1" customWidth="1"/>
    <col min="11595" max="11595" width="2.140625" style="1" customWidth="1"/>
    <col min="11596" max="11597" width="4.28515625" style="1" customWidth="1"/>
    <col min="11598" max="11598" width="2.140625" style="1" customWidth="1"/>
    <col min="11599" max="11600" width="4.28515625" style="1" customWidth="1"/>
    <col min="11601" max="11601" width="2.140625" style="1" customWidth="1"/>
    <col min="11602" max="11602" width="5.7109375" style="1" customWidth="1"/>
    <col min="11603" max="11604" width="4.5703125" style="1" customWidth="1"/>
    <col min="11605" max="11605" width="12.140625" style="1" customWidth="1"/>
    <col min="11606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38.7109375" style="1" customWidth="1"/>
    <col min="11781" max="11782" width="10.7109375" style="1" customWidth="1"/>
    <col min="11783" max="11783" width="22.85546875" style="1" customWidth="1"/>
    <col min="11784" max="11784" width="23.7109375" style="1" customWidth="1"/>
    <col min="11785" max="11785" width="4.28515625" style="1" customWidth="1"/>
    <col min="11786" max="11786" width="32.28515625" style="1" customWidth="1"/>
    <col min="11787" max="11788" width="6.42578125" style="1" customWidth="1"/>
    <col min="11789" max="11789" width="21.5703125" style="1" customWidth="1"/>
    <col min="11790" max="11799" width="3.140625" style="1" customWidth="1"/>
    <col min="11800" max="11801" width="2.5703125" style="1" customWidth="1"/>
    <col min="11802" max="11802" width="1.42578125" style="1" customWidth="1"/>
    <col min="11803" max="11803" width="3.140625" style="1" customWidth="1"/>
    <col min="11804" max="11804" width="1.42578125" style="1" customWidth="1"/>
    <col min="11805" max="11805" width="6.42578125" style="1" customWidth="1"/>
    <col min="11806" max="11806" width="3.5703125" style="1" customWidth="1"/>
    <col min="11807" max="11807" width="3.28515625" style="1" customWidth="1"/>
    <col min="11808" max="11808" width="26.42578125" style="1" customWidth="1"/>
    <col min="11809" max="11810" width="5.42578125" style="1" customWidth="1"/>
    <col min="11811" max="11811" width="14.28515625" style="1" customWidth="1"/>
    <col min="11812" max="11813" width="5.7109375" style="1" customWidth="1"/>
    <col min="11814" max="11814" width="2.140625" style="1" customWidth="1"/>
    <col min="11815" max="11816" width="5.7109375" style="1" customWidth="1"/>
    <col min="11817" max="11817" width="2.140625" style="1" customWidth="1"/>
    <col min="11818" max="11819" width="5.7109375" style="1" customWidth="1"/>
    <col min="11820" max="11820" width="2.140625" style="1" customWidth="1"/>
    <col min="11821" max="11821" width="5.7109375" style="1" customWidth="1"/>
    <col min="11822" max="11823" width="4.5703125" style="1" customWidth="1"/>
    <col min="11824" max="11824" width="12.140625" style="1" customWidth="1"/>
    <col min="11825" max="11825" width="3.5703125" style="1" customWidth="1"/>
    <col min="11826" max="11826" width="3.28515625" style="1" customWidth="1"/>
    <col min="11827" max="11827" width="26.42578125" style="1" customWidth="1"/>
    <col min="11828" max="11829" width="5.42578125" style="1" customWidth="1"/>
    <col min="11830" max="11830" width="14.285156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4" width="3.5703125" style="1" customWidth="1"/>
    <col min="11845" max="11845" width="3.28515625" style="1" customWidth="1"/>
    <col min="11846" max="11846" width="25.7109375" style="1" customWidth="1"/>
    <col min="11847" max="11847" width="3.85546875" style="1" customWidth="1"/>
    <col min="11848" max="11848" width="12.85546875" style="1" customWidth="1"/>
    <col min="11849" max="11850" width="4.28515625" style="1" customWidth="1"/>
    <col min="11851" max="11851" width="2.140625" style="1" customWidth="1"/>
    <col min="11852" max="11853" width="4.28515625" style="1" customWidth="1"/>
    <col min="11854" max="11854" width="2.140625" style="1" customWidth="1"/>
    <col min="11855" max="11856" width="4.28515625" style="1" customWidth="1"/>
    <col min="11857" max="11857" width="2.140625" style="1" customWidth="1"/>
    <col min="11858" max="11858" width="5.7109375" style="1" customWidth="1"/>
    <col min="11859" max="11860" width="4.5703125" style="1" customWidth="1"/>
    <col min="11861" max="11861" width="12.140625" style="1" customWidth="1"/>
    <col min="11862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38.7109375" style="1" customWidth="1"/>
    <col min="12037" max="12038" width="10.7109375" style="1" customWidth="1"/>
    <col min="12039" max="12039" width="22.85546875" style="1" customWidth="1"/>
    <col min="12040" max="12040" width="23.7109375" style="1" customWidth="1"/>
    <col min="12041" max="12041" width="4.28515625" style="1" customWidth="1"/>
    <col min="12042" max="12042" width="32.28515625" style="1" customWidth="1"/>
    <col min="12043" max="12044" width="6.42578125" style="1" customWidth="1"/>
    <col min="12045" max="12045" width="21.5703125" style="1" customWidth="1"/>
    <col min="12046" max="12055" width="3.140625" style="1" customWidth="1"/>
    <col min="12056" max="12057" width="2.5703125" style="1" customWidth="1"/>
    <col min="12058" max="12058" width="1.42578125" style="1" customWidth="1"/>
    <col min="12059" max="12059" width="3.140625" style="1" customWidth="1"/>
    <col min="12060" max="12060" width="1.42578125" style="1" customWidth="1"/>
    <col min="12061" max="12061" width="6.42578125" style="1" customWidth="1"/>
    <col min="12062" max="12062" width="3.5703125" style="1" customWidth="1"/>
    <col min="12063" max="12063" width="3.28515625" style="1" customWidth="1"/>
    <col min="12064" max="12064" width="26.42578125" style="1" customWidth="1"/>
    <col min="12065" max="12066" width="5.42578125" style="1" customWidth="1"/>
    <col min="12067" max="12067" width="14.28515625" style="1" customWidth="1"/>
    <col min="12068" max="12069" width="5.7109375" style="1" customWidth="1"/>
    <col min="12070" max="12070" width="2.140625" style="1" customWidth="1"/>
    <col min="12071" max="12072" width="5.7109375" style="1" customWidth="1"/>
    <col min="12073" max="12073" width="2.140625" style="1" customWidth="1"/>
    <col min="12074" max="12075" width="5.7109375" style="1" customWidth="1"/>
    <col min="12076" max="12076" width="2.140625" style="1" customWidth="1"/>
    <col min="12077" max="12077" width="5.7109375" style="1" customWidth="1"/>
    <col min="12078" max="12079" width="4.5703125" style="1" customWidth="1"/>
    <col min="12080" max="12080" width="12.140625" style="1" customWidth="1"/>
    <col min="12081" max="12081" width="3.5703125" style="1" customWidth="1"/>
    <col min="12082" max="12082" width="3.28515625" style="1" customWidth="1"/>
    <col min="12083" max="12083" width="26.42578125" style="1" customWidth="1"/>
    <col min="12084" max="12085" width="5.42578125" style="1" customWidth="1"/>
    <col min="12086" max="12086" width="14.285156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0" width="3.5703125" style="1" customWidth="1"/>
    <col min="12101" max="12101" width="3.28515625" style="1" customWidth="1"/>
    <col min="12102" max="12102" width="25.7109375" style="1" customWidth="1"/>
    <col min="12103" max="12103" width="3.85546875" style="1" customWidth="1"/>
    <col min="12104" max="12104" width="12.85546875" style="1" customWidth="1"/>
    <col min="12105" max="12106" width="4.28515625" style="1" customWidth="1"/>
    <col min="12107" max="12107" width="2.140625" style="1" customWidth="1"/>
    <col min="12108" max="12109" width="4.28515625" style="1" customWidth="1"/>
    <col min="12110" max="12110" width="2.140625" style="1" customWidth="1"/>
    <col min="12111" max="12112" width="4.28515625" style="1" customWidth="1"/>
    <col min="12113" max="12113" width="2.140625" style="1" customWidth="1"/>
    <col min="12114" max="12114" width="5.7109375" style="1" customWidth="1"/>
    <col min="12115" max="12116" width="4.5703125" style="1" customWidth="1"/>
    <col min="12117" max="12117" width="12.140625" style="1" customWidth="1"/>
    <col min="12118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38.7109375" style="1" customWidth="1"/>
    <col min="12293" max="12294" width="10.7109375" style="1" customWidth="1"/>
    <col min="12295" max="12295" width="22.85546875" style="1" customWidth="1"/>
    <col min="12296" max="12296" width="23.7109375" style="1" customWidth="1"/>
    <col min="12297" max="12297" width="4.28515625" style="1" customWidth="1"/>
    <col min="12298" max="12298" width="32.28515625" style="1" customWidth="1"/>
    <col min="12299" max="12300" width="6.42578125" style="1" customWidth="1"/>
    <col min="12301" max="12301" width="21.5703125" style="1" customWidth="1"/>
    <col min="12302" max="12311" width="3.140625" style="1" customWidth="1"/>
    <col min="12312" max="12313" width="2.5703125" style="1" customWidth="1"/>
    <col min="12314" max="12314" width="1.42578125" style="1" customWidth="1"/>
    <col min="12315" max="12315" width="3.140625" style="1" customWidth="1"/>
    <col min="12316" max="12316" width="1.42578125" style="1" customWidth="1"/>
    <col min="12317" max="12317" width="6.42578125" style="1" customWidth="1"/>
    <col min="12318" max="12318" width="3.5703125" style="1" customWidth="1"/>
    <col min="12319" max="12319" width="3.28515625" style="1" customWidth="1"/>
    <col min="12320" max="12320" width="26.42578125" style="1" customWidth="1"/>
    <col min="12321" max="12322" width="5.42578125" style="1" customWidth="1"/>
    <col min="12323" max="12323" width="14.28515625" style="1" customWidth="1"/>
    <col min="12324" max="12325" width="5.7109375" style="1" customWidth="1"/>
    <col min="12326" max="12326" width="2.140625" style="1" customWidth="1"/>
    <col min="12327" max="12328" width="5.7109375" style="1" customWidth="1"/>
    <col min="12329" max="12329" width="2.140625" style="1" customWidth="1"/>
    <col min="12330" max="12331" width="5.7109375" style="1" customWidth="1"/>
    <col min="12332" max="12332" width="2.140625" style="1" customWidth="1"/>
    <col min="12333" max="12333" width="5.7109375" style="1" customWidth="1"/>
    <col min="12334" max="12335" width="4.5703125" style="1" customWidth="1"/>
    <col min="12336" max="12336" width="12.140625" style="1" customWidth="1"/>
    <col min="12337" max="12337" width="3.5703125" style="1" customWidth="1"/>
    <col min="12338" max="12338" width="3.28515625" style="1" customWidth="1"/>
    <col min="12339" max="12339" width="26.42578125" style="1" customWidth="1"/>
    <col min="12340" max="12341" width="5.42578125" style="1" customWidth="1"/>
    <col min="12342" max="12342" width="14.285156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6" width="3.5703125" style="1" customWidth="1"/>
    <col min="12357" max="12357" width="3.28515625" style="1" customWidth="1"/>
    <col min="12358" max="12358" width="25.7109375" style="1" customWidth="1"/>
    <col min="12359" max="12359" width="3.85546875" style="1" customWidth="1"/>
    <col min="12360" max="12360" width="12.85546875" style="1" customWidth="1"/>
    <col min="12361" max="12362" width="4.28515625" style="1" customWidth="1"/>
    <col min="12363" max="12363" width="2.140625" style="1" customWidth="1"/>
    <col min="12364" max="12365" width="4.28515625" style="1" customWidth="1"/>
    <col min="12366" max="12366" width="2.140625" style="1" customWidth="1"/>
    <col min="12367" max="12368" width="4.28515625" style="1" customWidth="1"/>
    <col min="12369" max="12369" width="2.140625" style="1" customWidth="1"/>
    <col min="12370" max="12370" width="5.7109375" style="1" customWidth="1"/>
    <col min="12371" max="12372" width="4.5703125" style="1" customWidth="1"/>
    <col min="12373" max="12373" width="12.140625" style="1" customWidth="1"/>
    <col min="12374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38.7109375" style="1" customWidth="1"/>
    <col min="12549" max="12550" width="10.7109375" style="1" customWidth="1"/>
    <col min="12551" max="12551" width="22.85546875" style="1" customWidth="1"/>
    <col min="12552" max="12552" width="23.7109375" style="1" customWidth="1"/>
    <col min="12553" max="12553" width="4.28515625" style="1" customWidth="1"/>
    <col min="12554" max="12554" width="32.28515625" style="1" customWidth="1"/>
    <col min="12555" max="12556" width="6.42578125" style="1" customWidth="1"/>
    <col min="12557" max="12557" width="21.5703125" style="1" customWidth="1"/>
    <col min="12558" max="12567" width="3.140625" style="1" customWidth="1"/>
    <col min="12568" max="12569" width="2.5703125" style="1" customWidth="1"/>
    <col min="12570" max="12570" width="1.42578125" style="1" customWidth="1"/>
    <col min="12571" max="12571" width="3.140625" style="1" customWidth="1"/>
    <col min="12572" max="12572" width="1.42578125" style="1" customWidth="1"/>
    <col min="12573" max="12573" width="6.42578125" style="1" customWidth="1"/>
    <col min="12574" max="12574" width="3.5703125" style="1" customWidth="1"/>
    <col min="12575" max="12575" width="3.28515625" style="1" customWidth="1"/>
    <col min="12576" max="12576" width="26.42578125" style="1" customWidth="1"/>
    <col min="12577" max="12578" width="5.42578125" style="1" customWidth="1"/>
    <col min="12579" max="12579" width="14.28515625" style="1" customWidth="1"/>
    <col min="12580" max="12581" width="5.7109375" style="1" customWidth="1"/>
    <col min="12582" max="12582" width="2.140625" style="1" customWidth="1"/>
    <col min="12583" max="12584" width="5.7109375" style="1" customWidth="1"/>
    <col min="12585" max="12585" width="2.140625" style="1" customWidth="1"/>
    <col min="12586" max="12587" width="5.7109375" style="1" customWidth="1"/>
    <col min="12588" max="12588" width="2.140625" style="1" customWidth="1"/>
    <col min="12589" max="12589" width="5.7109375" style="1" customWidth="1"/>
    <col min="12590" max="12591" width="4.5703125" style="1" customWidth="1"/>
    <col min="12592" max="12592" width="12.140625" style="1" customWidth="1"/>
    <col min="12593" max="12593" width="3.5703125" style="1" customWidth="1"/>
    <col min="12594" max="12594" width="3.28515625" style="1" customWidth="1"/>
    <col min="12595" max="12595" width="26.42578125" style="1" customWidth="1"/>
    <col min="12596" max="12597" width="5.42578125" style="1" customWidth="1"/>
    <col min="12598" max="12598" width="14.285156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2" width="3.5703125" style="1" customWidth="1"/>
    <col min="12613" max="12613" width="3.28515625" style="1" customWidth="1"/>
    <col min="12614" max="12614" width="25.7109375" style="1" customWidth="1"/>
    <col min="12615" max="12615" width="3.85546875" style="1" customWidth="1"/>
    <col min="12616" max="12616" width="12.85546875" style="1" customWidth="1"/>
    <col min="12617" max="12618" width="4.28515625" style="1" customWidth="1"/>
    <col min="12619" max="12619" width="2.140625" style="1" customWidth="1"/>
    <col min="12620" max="12621" width="4.28515625" style="1" customWidth="1"/>
    <col min="12622" max="12622" width="2.140625" style="1" customWidth="1"/>
    <col min="12623" max="12624" width="4.28515625" style="1" customWidth="1"/>
    <col min="12625" max="12625" width="2.140625" style="1" customWidth="1"/>
    <col min="12626" max="12626" width="5.7109375" style="1" customWidth="1"/>
    <col min="12627" max="12628" width="4.5703125" style="1" customWidth="1"/>
    <col min="12629" max="12629" width="12.140625" style="1" customWidth="1"/>
    <col min="12630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38.7109375" style="1" customWidth="1"/>
    <col min="12805" max="12806" width="10.7109375" style="1" customWidth="1"/>
    <col min="12807" max="12807" width="22.85546875" style="1" customWidth="1"/>
    <col min="12808" max="12808" width="23.7109375" style="1" customWidth="1"/>
    <col min="12809" max="12809" width="4.28515625" style="1" customWidth="1"/>
    <col min="12810" max="12810" width="32.28515625" style="1" customWidth="1"/>
    <col min="12811" max="12812" width="6.42578125" style="1" customWidth="1"/>
    <col min="12813" max="12813" width="21.5703125" style="1" customWidth="1"/>
    <col min="12814" max="12823" width="3.140625" style="1" customWidth="1"/>
    <col min="12824" max="12825" width="2.5703125" style="1" customWidth="1"/>
    <col min="12826" max="12826" width="1.42578125" style="1" customWidth="1"/>
    <col min="12827" max="12827" width="3.140625" style="1" customWidth="1"/>
    <col min="12828" max="12828" width="1.42578125" style="1" customWidth="1"/>
    <col min="12829" max="12829" width="6.42578125" style="1" customWidth="1"/>
    <col min="12830" max="12830" width="3.5703125" style="1" customWidth="1"/>
    <col min="12831" max="12831" width="3.28515625" style="1" customWidth="1"/>
    <col min="12832" max="12832" width="26.42578125" style="1" customWidth="1"/>
    <col min="12833" max="12834" width="5.42578125" style="1" customWidth="1"/>
    <col min="12835" max="12835" width="14.28515625" style="1" customWidth="1"/>
    <col min="12836" max="12837" width="5.7109375" style="1" customWidth="1"/>
    <col min="12838" max="12838" width="2.140625" style="1" customWidth="1"/>
    <col min="12839" max="12840" width="5.7109375" style="1" customWidth="1"/>
    <col min="12841" max="12841" width="2.140625" style="1" customWidth="1"/>
    <col min="12842" max="12843" width="5.7109375" style="1" customWidth="1"/>
    <col min="12844" max="12844" width="2.140625" style="1" customWidth="1"/>
    <col min="12845" max="12845" width="5.7109375" style="1" customWidth="1"/>
    <col min="12846" max="12847" width="4.5703125" style="1" customWidth="1"/>
    <col min="12848" max="12848" width="12.140625" style="1" customWidth="1"/>
    <col min="12849" max="12849" width="3.5703125" style="1" customWidth="1"/>
    <col min="12850" max="12850" width="3.28515625" style="1" customWidth="1"/>
    <col min="12851" max="12851" width="26.42578125" style="1" customWidth="1"/>
    <col min="12852" max="12853" width="5.42578125" style="1" customWidth="1"/>
    <col min="12854" max="12854" width="14.285156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8" width="3.5703125" style="1" customWidth="1"/>
    <col min="12869" max="12869" width="3.28515625" style="1" customWidth="1"/>
    <col min="12870" max="12870" width="25.7109375" style="1" customWidth="1"/>
    <col min="12871" max="12871" width="3.85546875" style="1" customWidth="1"/>
    <col min="12872" max="12872" width="12.85546875" style="1" customWidth="1"/>
    <col min="12873" max="12874" width="4.28515625" style="1" customWidth="1"/>
    <col min="12875" max="12875" width="2.140625" style="1" customWidth="1"/>
    <col min="12876" max="12877" width="4.28515625" style="1" customWidth="1"/>
    <col min="12878" max="12878" width="2.140625" style="1" customWidth="1"/>
    <col min="12879" max="12880" width="4.28515625" style="1" customWidth="1"/>
    <col min="12881" max="12881" width="2.140625" style="1" customWidth="1"/>
    <col min="12882" max="12882" width="5.7109375" style="1" customWidth="1"/>
    <col min="12883" max="12884" width="4.5703125" style="1" customWidth="1"/>
    <col min="12885" max="12885" width="12.140625" style="1" customWidth="1"/>
    <col min="12886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38.7109375" style="1" customWidth="1"/>
    <col min="13061" max="13062" width="10.7109375" style="1" customWidth="1"/>
    <col min="13063" max="13063" width="22.85546875" style="1" customWidth="1"/>
    <col min="13064" max="13064" width="23.7109375" style="1" customWidth="1"/>
    <col min="13065" max="13065" width="4.28515625" style="1" customWidth="1"/>
    <col min="13066" max="13066" width="32.28515625" style="1" customWidth="1"/>
    <col min="13067" max="13068" width="6.42578125" style="1" customWidth="1"/>
    <col min="13069" max="13069" width="21.5703125" style="1" customWidth="1"/>
    <col min="13070" max="13079" width="3.140625" style="1" customWidth="1"/>
    <col min="13080" max="13081" width="2.5703125" style="1" customWidth="1"/>
    <col min="13082" max="13082" width="1.42578125" style="1" customWidth="1"/>
    <col min="13083" max="13083" width="3.140625" style="1" customWidth="1"/>
    <col min="13084" max="13084" width="1.42578125" style="1" customWidth="1"/>
    <col min="13085" max="13085" width="6.42578125" style="1" customWidth="1"/>
    <col min="13086" max="13086" width="3.5703125" style="1" customWidth="1"/>
    <col min="13087" max="13087" width="3.28515625" style="1" customWidth="1"/>
    <col min="13088" max="13088" width="26.42578125" style="1" customWidth="1"/>
    <col min="13089" max="13090" width="5.42578125" style="1" customWidth="1"/>
    <col min="13091" max="13091" width="14.28515625" style="1" customWidth="1"/>
    <col min="13092" max="13093" width="5.7109375" style="1" customWidth="1"/>
    <col min="13094" max="13094" width="2.140625" style="1" customWidth="1"/>
    <col min="13095" max="13096" width="5.7109375" style="1" customWidth="1"/>
    <col min="13097" max="13097" width="2.140625" style="1" customWidth="1"/>
    <col min="13098" max="13099" width="5.7109375" style="1" customWidth="1"/>
    <col min="13100" max="13100" width="2.140625" style="1" customWidth="1"/>
    <col min="13101" max="13101" width="5.7109375" style="1" customWidth="1"/>
    <col min="13102" max="13103" width="4.5703125" style="1" customWidth="1"/>
    <col min="13104" max="13104" width="12.140625" style="1" customWidth="1"/>
    <col min="13105" max="13105" width="3.5703125" style="1" customWidth="1"/>
    <col min="13106" max="13106" width="3.28515625" style="1" customWidth="1"/>
    <col min="13107" max="13107" width="26.42578125" style="1" customWidth="1"/>
    <col min="13108" max="13109" width="5.42578125" style="1" customWidth="1"/>
    <col min="13110" max="13110" width="14.285156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4" width="3.5703125" style="1" customWidth="1"/>
    <col min="13125" max="13125" width="3.28515625" style="1" customWidth="1"/>
    <col min="13126" max="13126" width="25.7109375" style="1" customWidth="1"/>
    <col min="13127" max="13127" width="3.85546875" style="1" customWidth="1"/>
    <col min="13128" max="13128" width="12.85546875" style="1" customWidth="1"/>
    <col min="13129" max="13130" width="4.28515625" style="1" customWidth="1"/>
    <col min="13131" max="13131" width="2.140625" style="1" customWidth="1"/>
    <col min="13132" max="13133" width="4.28515625" style="1" customWidth="1"/>
    <col min="13134" max="13134" width="2.140625" style="1" customWidth="1"/>
    <col min="13135" max="13136" width="4.28515625" style="1" customWidth="1"/>
    <col min="13137" max="13137" width="2.140625" style="1" customWidth="1"/>
    <col min="13138" max="13138" width="5.7109375" style="1" customWidth="1"/>
    <col min="13139" max="13140" width="4.5703125" style="1" customWidth="1"/>
    <col min="13141" max="13141" width="12.140625" style="1" customWidth="1"/>
    <col min="13142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38.7109375" style="1" customWidth="1"/>
    <col min="13317" max="13318" width="10.7109375" style="1" customWidth="1"/>
    <col min="13319" max="13319" width="22.85546875" style="1" customWidth="1"/>
    <col min="13320" max="13320" width="23.7109375" style="1" customWidth="1"/>
    <col min="13321" max="13321" width="4.28515625" style="1" customWidth="1"/>
    <col min="13322" max="13322" width="32.28515625" style="1" customWidth="1"/>
    <col min="13323" max="13324" width="6.42578125" style="1" customWidth="1"/>
    <col min="13325" max="13325" width="21.5703125" style="1" customWidth="1"/>
    <col min="13326" max="13335" width="3.140625" style="1" customWidth="1"/>
    <col min="13336" max="13337" width="2.5703125" style="1" customWidth="1"/>
    <col min="13338" max="13338" width="1.42578125" style="1" customWidth="1"/>
    <col min="13339" max="13339" width="3.140625" style="1" customWidth="1"/>
    <col min="13340" max="13340" width="1.42578125" style="1" customWidth="1"/>
    <col min="13341" max="13341" width="6.42578125" style="1" customWidth="1"/>
    <col min="13342" max="13342" width="3.5703125" style="1" customWidth="1"/>
    <col min="13343" max="13343" width="3.28515625" style="1" customWidth="1"/>
    <col min="13344" max="13344" width="26.42578125" style="1" customWidth="1"/>
    <col min="13345" max="13346" width="5.42578125" style="1" customWidth="1"/>
    <col min="13347" max="13347" width="14.28515625" style="1" customWidth="1"/>
    <col min="13348" max="13349" width="5.7109375" style="1" customWidth="1"/>
    <col min="13350" max="13350" width="2.140625" style="1" customWidth="1"/>
    <col min="13351" max="13352" width="5.7109375" style="1" customWidth="1"/>
    <col min="13353" max="13353" width="2.140625" style="1" customWidth="1"/>
    <col min="13354" max="13355" width="5.7109375" style="1" customWidth="1"/>
    <col min="13356" max="13356" width="2.140625" style="1" customWidth="1"/>
    <col min="13357" max="13357" width="5.7109375" style="1" customWidth="1"/>
    <col min="13358" max="13359" width="4.5703125" style="1" customWidth="1"/>
    <col min="13360" max="13360" width="12.140625" style="1" customWidth="1"/>
    <col min="13361" max="13361" width="3.5703125" style="1" customWidth="1"/>
    <col min="13362" max="13362" width="3.28515625" style="1" customWidth="1"/>
    <col min="13363" max="13363" width="26.42578125" style="1" customWidth="1"/>
    <col min="13364" max="13365" width="5.42578125" style="1" customWidth="1"/>
    <col min="13366" max="13366" width="14.285156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0" width="3.5703125" style="1" customWidth="1"/>
    <col min="13381" max="13381" width="3.28515625" style="1" customWidth="1"/>
    <col min="13382" max="13382" width="25.7109375" style="1" customWidth="1"/>
    <col min="13383" max="13383" width="3.85546875" style="1" customWidth="1"/>
    <col min="13384" max="13384" width="12.85546875" style="1" customWidth="1"/>
    <col min="13385" max="13386" width="4.28515625" style="1" customWidth="1"/>
    <col min="13387" max="13387" width="2.140625" style="1" customWidth="1"/>
    <col min="13388" max="13389" width="4.28515625" style="1" customWidth="1"/>
    <col min="13390" max="13390" width="2.140625" style="1" customWidth="1"/>
    <col min="13391" max="13392" width="4.28515625" style="1" customWidth="1"/>
    <col min="13393" max="13393" width="2.140625" style="1" customWidth="1"/>
    <col min="13394" max="13394" width="5.7109375" style="1" customWidth="1"/>
    <col min="13395" max="13396" width="4.5703125" style="1" customWidth="1"/>
    <col min="13397" max="13397" width="12.140625" style="1" customWidth="1"/>
    <col min="13398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38.7109375" style="1" customWidth="1"/>
    <col min="13573" max="13574" width="10.7109375" style="1" customWidth="1"/>
    <col min="13575" max="13575" width="22.85546875" style="1" customWidth="1"/>
    <col min="13576" max="13576" width="23.7109375" style="1" customWidth="1"/>
    <col min="13577" max="13577" width="4.28515625" style="1" customWidth="1"/>
    <col min="13578" max="13578" width="32.28515625" style="1" customWidth="1"/>
    <col min="13579" max="13580" width="6.42578125" style="1" customWidth="1"/>
    <col min="13581" max="13581" width="21.5703125" style="1" customWidth="1"/>
    <col min="13582" max="13591" width="3.140625" style="1" customWidth="1"/>
    <col min="13592" max="13593" width="2.5703125" style="1" customWidth="1"/>
    <col min="13594" max="13594" width="1.42578125" style="1" customWidth="1"/>
    <col min="13595" max="13595" width="3.140625" style="1" customWidth="1"/>
    <col min="13596" max="13596" width="1.42578125" style="1" customWidth="1"/>
    <col min="13597" max="13597" width="6.42578125" style="1" customWidth="1"/>
    <col min="13598" max="13598" width="3.5703125" style="1" customWidth="1"/>
    <col min="13599" max="13599" width="3.28515625" style="1" customWidth="1"/>
    <col min="13600" max="13600" width="26.42578125" style="1" customWidth="1"/>
    <col min="13601" max="13602" width="5.42578125" style="1" customWidth="1"/>
    <col min="13603" max="13603" width="14.28515625" style="1" customWidth="1"/>
    <col min="13604" max="13605" width="5.7109375" style="1" customWidth="1"/>
    <col min="13606" max="13606" width="2.140625" style="1" customWidth="1"/>
    <col min="13607" max="13608" width="5.7109375" style="1" customWidth="1"/>
    <col min="13609" max="13609" width="2.140625" style="1" customWidth="1"/>
    <col min="13610" max="13611" width="5.7109375" style="1" customWidth="1"/>
    <col min="13612" max="13612" width="2.140625" style="1" customWidth="1"/>
    <col min="13613" max="13613" width="5.7109375" style="1" customWidth="1"/>
    <col min="13614" max="13615" width="4.5703125" style="1" customWidth="1"/>
    <col min="13616" max="13616" width="12.140625" style="1" customWidth="1"/>
    <col min="13617" max="13617" width="3.5703125" style="1" customWidth="1"/>
    <col min="13618" max="13618" width="3.28515625" style="1" customWidth="1"/>
    <col min="13619" max="13619" width="26.42578125" style="1" customWidth="1"/>
    <col min="13620" max="13621" width="5.42578125" style="1" customWidth="1"/>
    <col min="13622" max="13622" width="14.285156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6" width="3.5703125" style="1" customWidth="1"/>
    <col min="13637" max="13637" width="3.28515625" style="1" customWidth="1"/>
    <col min="13638" max="13638" width="25.7109375" style="1" customWidth="1"/>
    <col min="13639" max="13639" width="3.85546875" style="1" customWidth="1"/>
    <col min="13640" max="13640" width="12.85546875" style="1" customWidth="1"/>
    <col min="13641" max="13642" width="4.28515625" style="1" customWidth="1"/>
    <col min="13643" max="13643" width="2.140625" style="1" customWidth="1"/>
    <col min="13644" max="13645" width="4.28515625" style="1" customWidth="1"/>
    <col min="13646" max="13646" width="2.140625" style="1" customWidth="1"/>
    <col min="13647" max="13648" width="4.28515625" style="1" customWidth="1"/>
    <col min="13649" max="13649" width="2.140625" style="1" customWidth="1"/>
    <col min="13650" max="13650" width="5.7109375" style="1" customWidth="1"/>
    <col min="13651" max="13652" width="4.5703125" style="1" customWidth="1"/>
    <col min="13653" max="13653" width="12.140625" style="1" customWidth="1"/>
    <col min="13654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38.7109375" style="1" customWidth="1"/>
    <col min="13829" max="13830" width="10.7109375" style="1" customWidth="1"/>
    <col min="13831" max="13831" width="22.85546875" style="1" customWidth="1"/>
    <col min="13832" max="13832" width="23.7109375" style="1" customWidth="1"/>
    <col min="13833" max="13833" width="4.28515625" style="1" customWidth="1"/>
    <col min="13834" max="13834" width="32.28515625" style="1" customWidth="1"/>
    <col min="13835" max="13836" width="6.42578125" style="1" customWidth="1"/>
    <col min="13837" max="13837" width="21.5703125" style="1" customWidth="1"/>
    <col min="13838" max="13847" width="3.140625" style="1" customWidth="1"/>
    <col min="13848" max="13849" width="2.5703125" style="1" customWidth="1"/>
    <col min="13850" max="13850" width="1.42578125" style="1" customWidth="1"/>
    <col min="13851" max="13851" width="3.140625" style="1" customWidth="1"/>
    <col min="13852" max="13852" width="1.42578125" style="1" customWidth="1"/>
    <col min="13853" max="13853" width="6.42578125" style="1" customWidth="1"/>
    <col min="13854" max="13854" width="3.5703125" style="1" customWidth="1"/>
    <col min="13855" max="13855" width="3.28515625" style="1" customWidth="1"/>
    <col min="13856" max="13856" width="26.42578125" style="1" customWidth="1"/>
    <col min="13857" max="13858" width="5.42578125" style="1" customWidth="1"/>
    <col min="13859" max="13859" width="14.28515625" style="1" customWidth="1"/>
    <col min="13860" max="13861" width="5.7109375" style="1" customWidth="1"/>
    <col min="13862" max="13862" width="2.140625" style="1" customWidth="1"/>
    <col min="13863" max="13864" width="5.7109375" style="1" customWidth="1"/>
    <col min="13865" max="13865" width="2.140625" style="1" customWidth="1"/>
    <col min="13866" max="13867" width="5.7109375" style="1" customWidth="1"/>
    <col min="13868" max="13868" width="2.140625" style="1" customWidth="1"/>
    <col min="13869" max="13869" width="5.7109375" style="1" customWidth="1"/>
    <col min="13870" max="13871" width="4.5703125" style="1" customWidth="1"/>
    <col min="13872" max="13872" width="12.140625" style="1" customWidth="1"/>
    <col min="13873" max="13873" width="3.5703125" style="1" customWidth="1"/>
    <col min="13874" max="13874" width="3.28515625" style="1" customWidth="1"/>
    <col min="13875" max="13875" width="26.42578125" style="1" customWidth="1"/>
    <col min="13876" max="13877" width="5.42578125" style="1" customWidth="1"/>
    <col min="13878" max="13878" width="14.285156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2" width="3.5703125" style="1" customWidth="1"/>
    <col min="13893" max="13893" width="3.28515625" style="1" customWidth="1"/>
    <col min="13894" max="13894" width="25.7109375" style="1" customWidth="1"/>
    <col min="13895" max="13895" width="3.85546875" style="1" customWidth="1"/>
    <col min="13896" max="13896" width="12.85546875" style="1" customWidth="1"/>
    <col min="13897" max="13898" width="4.28515625" style="1" customWidth="1"/>
    <col min="13899" max="13899" width="2.140625" style="1" customWidth="1"/>
    <col min="13900" max="13901" width="4.28515625" style="1" customWidth="1"/>
    <col min="13902" max="13902" width="2.140625" style="1" customWidth="1"/>
    <col min="13903" max="13904" width="4.28515625" style="1" customWidth="1"/>
    <col min="13905" max="13905" width="2.140625" style="1" customWidth="1"/>
    <col min="13906" max="13906" width="5.7109375" style="1" customWidth="1"/>
    <col min="13907" max="13908" width="4.5703125" style="1" customWidth="1"/>
    <col min="13909" max="13909" width="12.140625" style="1" customWidth="1"/>
    <col min="13910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38.7109375" style="1" customWidth="1"/>
    <col min="14085" max="14086" width="10.7109375" style="1" customWidth="1"/>
    <col min="14087" max="14087" width="22.85546875" style="1" customWidth="1"/>
    <col min="14088" max="14088" width="23.7109375" style="1" customWidth="1"/>
    <col min="14089" max="14089" width="4.28515625" style="1" customWidth="1"/>
    <col min="14090" max="14090" width="32.28515625" style="1" customWidth="1"/>
    <col min="14091" max="14092" width="6.42578125" style="1" customWidth="1"/>
    <col min="14093" max="14093" width="21.5703125" style="1" customWidth="1"/>
    <col min="14094" max="14103" width="3.140625" style="1" customWidth="1"/>
    <col min="14104" max="14105" width="2.5703125" style="1" customWidth="1"/>
    <col min="14106" max="14106" width="1.42578125" style="1" customWidth="1"/>
    <col min="14107" max="14107" width="3.140625" style="1" customWidth="1"/>
    <col min="14108" max="14108" width="1.42578125" style="1" customWidth="1"/>
    <col min="14109" max="14109" width="6.42578125" style="1" customWidth="1"/>
    <col min="14110" max="14110" width="3.5703125" style="1" customWidth="1"/>
    <col min="14111" max="14111" width="3.28515625" style="1" customWidth="1"/>
    <col min="14112" max="14112" width="26.42578125" style="1" customWidth="1"/>
    <col min="14113" max="14114" width="5.42578125" style="1" customWidth="1"/>
    <col min="14115" max="14115" width="14.28515625" style="1" customWidth="1"/>
    <col min="14116" max="14117" width="5.7109375" style="1" customWidth="1"/>
    <col min="14118" max="14118" width="2.140625" style="1" customWidth="1"/>
    <col min="14119" max="14120" width="5.7109375" style="1" customWidth="1"/>
    <col min="14121" max="14121" width="2.140625" style="1" customWidth="1"/>
    <col min="14122" max="14123" width="5.7109375" style="1" customWidth="1"/>
    <col min="14124" max="14124" width="2.140625" style="1" customWidth="1"/>
    <col min="14125" max="14125" width="5.7109375" style="1" customWidth="1"/>
    <col min="14126" max="14127" width="4.5703125" style="1" customWidth="1"/>
    <col min="14128" max="14128" width="12.140625" style="1" customWidth="1"/>
    <col min="14129" max="14129" width="3.5703125" style="1" customWidth="1"/>
    <col min="14130" max="14130" width="3.28515625" style="1" customWidth="1"/>
    <col min="14131" max="14131" width="26.42578125" style="1" customWidth="1"/>
    <col min="14132" max="14133" width="5.42578125" style="1" customWidth="1"/>
    <col min="14134" max="14134" width="14.285156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8" width="3.5703125" style="1" customWidth="1"/>
    <col min="14149" max="14149" width="3.28515625" style="1" customWidth="1"/>
    <col min="14150" max="14150" width="25.7109375" style="1" customWidth="1"/>
    <col min="14151" max="14151" width="3.85546875" style="1" customWidth="1"/>
    <col min="14152" max="14152" width="12.85546875" style="1" customWidth="1"/>
    <col min="14153" max="14154" width="4.28515625" style="1" customWidth="1"/>
    <col min="14155" max="14155" width="2.140625" style="1" customWidth="1"/>
    <col min="14156" max="14157" width="4.28515625" style="1" customWidth="1"/>
    <col min="14158" max="14158" width="2.140625" style="1" customWidth="1"/>
    <col min="14159" max="14160" width="4.28515625" style="1" customWidth="1"/>
    <col min="14161" max="14161" width="2.140625" style="1" customWidth="1"/>
    <col min="14162" max="14162" width="5.7109375" style="1" customWidth="1"/>
    <col min="14163" max="14164" width="4.5703125" style="1" customWidth="1"/>
    <col min="14165" max="14165" width="12.140625" style="1" customWidth="1"/>
    <col min="14166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38.7109375" style="1" customWidth="1"/>
    <col min="14341" max="14342" width="10.7109375" style="1" customWidth="1"/>
    <col min="14343" max="14343" width="22.85546875" style="1" customWidth="1"/>
    <col min="14344" max="14344" width="23.7109375" style="1" customWidth="1"/>
    <col min="14345" max="14345" width="4.28515625" style="1" customWidth="1"/>
    <col min="14346" max="14346" width="32.28515625" style="1" customWidth="1"/>
    <col min="14347" max="14348" width="6.42578125" style="1" customWidth="1"/>
    <col min="14349" max="14349" width="21.5703125" style="1" customWidth="1"/>
    <col min="14350" max="14359" width="3.140625" style="1" customWidth="1"/>
    <col min="14360" max="14361" width="2.5703125" style="1" customWidth="1"/>
    <col min="14362" max="14362" width="1.42578125" style="1" customWidth="1"/>
    <col min="14363" max="14363" width="3.140625" style="1" customWidth="1"/>
    <col min="14364" max="14364" width="1.42578125" style="1" customWidth="1"/>
    <col min="14365" max="14365" width="6.42578125" style="1" customWidth="1"/>
    <col min="14366" max="14366" width="3.5703125" style="1" customWidth="1"/>
    <col min="14367" max="14367" width="3.28515625" style="1" customWidth="1"/>
    <col min="14368" max="14368" width="26.42578125" style="1" customWidth="1"/>
    <col min="14369" max="14370" width="5.42578125" style="1" customWidth="1"/>
    <col min="14371" max="14371" width="14.28515625" style="1" customWidth="1"/>
    <col min="14372" max="14373" width="5.7109375" style="1" customWidth="1"/>
    <col min="14374" max="14374" width="2.140625" style="1" customWidth="1"/>
    <col min="14375" max="14376" width="5.7109375" style="1" customWidth="1"/>
    <col min="14377" max="14377" width="2.140625" style="1" customWidth="1"/>
    <col min="14378" max="14379" width="5.7109375" style="1" customWidth="1"/>
    <col min="14380" max="14380" width="2.140625" style="1" customWidth="1"/>
    <col min="14381" max="14381" width="5.7109375" style="1" customWidth="1"/>
    <col min="14382" max="14383" width="4.5703125" style="1" customWidth="1"/>
    <col min="14384" max="14384" width="12.140625" style="1" customWidth="1"/>
    <col min="14385" max="14385" width="3.5703125" style="1" customWidth="1"/>
    <col min="14386" max="14386" width="3.28515625" style="1" customWidth="1"/>
    <col min="14387" max="14387" width="26.42578125" style="1" customWidth="1"/>
    <col min="14388" max="14389" width="5.42578125" style="1" customWidth="1"/>
    <col min="14390" max="14390" width="14.285156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4" width="3.5703125" style="1" customWidth="1"/>
    <col min="14405" max="14405" width="3.28515625" style="1" customWidth="1"/>
    <col min="14406" max="14406" width="25.7109375" style="1" customWidth="1"/>
    <col min="14407" max="14407" width="3.85546875" style="1" customWidth="1"/>
    <col min="14408" max="14408" width="12.85546875" style="1" customWidth="1"/>
    <col min="14409" max="14410" width="4.28515625" style="1" customWidth="1"/>
    <col min="14411" max="14411" width="2.140625" style="1" customWidth="1"/>
    <col min="14412" max="14413" width="4.28515625" style="1" customWidth="1"/>
    <col min="14414" max="14414" width="2.140625" style="1" customWidth="1"/>
    <col min="14415" max="14416" width="4.28515625" style="1" customWidth="1"/>
    <col min="14417" max="14417" width="2.140625" style="1" customWidth="1"/>
    <col min="14418" max="14418" width="5.7109375" style="1" customWidth="1"/>
    <col min="14419" max="14420" width="4.5703125" style="1" customWidth="1"/>
    <col min="14421" max="14421" width="12.140625" style="1" customWidth="1"/>
    <col min="14422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38.7109375" style="1" customWidth="1"/>
    <col min="14597" max="14598" width="10.7109375" style="1" customWidth="1"/>
    <col min="14599" max="14599" width="22.85546875" style="1" customWidth="1"/>
    <col min="14600" max="14600" width="23.7109375" style="1" customWidth="1"/>
    <col min="14601" max="14601" width="4.28515625" style="1" customWidth="1"/>
    <col min="14602" max="14602" width="32.28515625" style="1" customWidth="1"/>
    <col min="14603" max="14604" width="6.42578125" style="1" customWidth="1"/>
    <col min="14605" max="14605" width="21.5703125" style="1" customWidth="1"/>
    <col min="14606" max="14615" width="3.140625" style="1" customWidth="1"/>
    <col min="14616" max="14617" width="2.5703125" style="1" customWidth="1"/>
    <col min="14618" max="14618" width="1.42578125" style="1" customWidth="1"/>
    <col min="14619" max="14619" width="3.140625" style="1" customWidth="1"/>
    <col min="14620" max="14620" width="1.42578125" style="1" customWidth="1"/>
    <col min="14621" max="14621" width="6.42578125" style="1" customWidth="1"/>
    <col min="14622" max="14622" width="3.5703125" style="1" customWidth="1"/>
    <col min="14623" max="14623" width="3.28515625" style="1" customWidth="1"/>
    <col min="14624" max="14624" width="26.42578125" style="1" customWidth="1"/>
    <col min="14625" max="14626" width="5.42578125" style="1" customWidth="1"/>
    <col min="14627" max="14627" width="14.28515625" style="1" customWidth="1"/>
    <col min="14628" max="14629" width="5.7109375" style="1" customWidth="1"/>
    <col min="14630" max="14630" width="2.140625" style="1" customWidth="1"/>
    <col min="14631" max="14632" width="5.7109375" style="1" customWidth="1"/>
    <col min="14633" max="14633" width="2.140625" style="1" customWidth="1"/>
    <col min="14634" max="14635" width="5.7109375" style="1" customWidth="1"/>
    <col min="14636" max="14636" width="2.140625" style="1" customWidth="1"/>
    <col min="14637" max="14637" width="5.7109375" style="1" customWidth="1"/>
    <col min="14638" max="14639" width="4.5703125" style="1" customWidth="1"/>
    <col min="14640" max="14640" width="12.140625" style="1" customWidth="1"/>
    <col min="14641" max="14641" width="3.5703125" style="1" customWidth="1"/>
    <col min="14642" max="14642" width="3.28515625" style="1" customWidth="1"/>
    <col min="14643" max="14643" width="26.42578125" style="1" customWidth="1"/>
    <col min="14644" max="14645" width="5.42578125" style="1" customWidth="1"/>
    <col min="14646" max="14646" width="14.285156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0" width="3.5703125" style="1" customWidth="1"/>
    <col min="14661" max="14661" width="3.28515625" style="1" customWidth="1"/>
    <col min="14662" max="14662" width="25.7109375" style="1" customWidth="1"/>
    <col min="14663" max="14663" width="3.85546875" style="1" customWidth="1"/>
    <col min="14664" max="14664" width="12.85546875" style="1" customWidth="1"/>
    <col min="14665" max="14666" width="4.28515625" style="1" customWidth="1"/>
    <col min="14667" max="14667" width="2.140625" style="1" customWidth="1"/>
    <col min="14668" max="14669" width="4.28515625" style="1" customWidth="1"/>
    <col min="14670" max="14670" width="2.140625" style="1" customWidth="1"/>
    <col min="14671" max="14672" width="4.28515625" style="1" customWidth="1"/>
    <col min="14673" max="14673" width="2.140625" style="1" customWidth="1"/>
    <col min="14674" max="14674" width="5.7109375" style="1" customWidth="1"/>
    <col min="14675" max="14676" width="4.5703125" style="1" customWidth="1"/>
    <col min="14677" max="14677" width="12.140625" style="1" customWidth="1"/>
    <col min="14678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38.7109375" style="1" customWidth="1"/>
    <col min="14853" max="14854" width="10.7109375" style="1" customWidth="1"/>
    <col min="14855" max="14855" width="22.85546875" style="1" customWidth="1"/>
    <col min="14856" max="14856" width="23.7109375" style="1" customWidth="1"/>
    <col min="14857" max="14857" width="4.28515625" style="1" customWidth="1"/>
    <col min="14858" max="14858" width="32.28515625" style="1" customWidth="1"/>
    <col min="14859" max="14860" width="6.42578125" style="1" customWidth="1"/>
    <col min="14861" max="14861" width="21.5703125" style="1" customWidth="1"/>
    <col min="14862" max="14871" width="3.140625" style="1" customWidth="1"/>
    <col min="14872" max="14873" width="2.5703125" style="1" customWidth="1"/>
    <col min="14874" max="14874" width="1.42578125" style="1" customWidth="1"/>
    <col min="14875" max="14875" width="3.140625" style="1" customWidth="1"/>
    <col min="14876" max="14876" width="1.42578125" style="1" customWidth="1"/>
    <col min="14877" max="14877" width="6.42578125" style="1" customWidth="1"/>
    <col min="14878" max="14878" width="3.5703125" style="1" customWidth="1"/>
    <col min="14879" max="14879" width="3.28515625" style="1" customWidth="1"/>
    <col min="14880" max="14880" width="26.42578125" style="1" customWidth="1"/>
    <col min="14881" max="14882" width="5.42578125" style="1" customWidth="1"/>
    <col min="14883" max="14883" width="14.28515625" style="1" customWidth="1"/>
    <col min="14884" max="14885" width="5.7109375" style="1" customWidth="1"/>
    <col min="14886" max="14886" width="2.140625" style="1" customWidth="1"/>
    <col min="14887" max="14888" width="5.7109375" style="1" customWidth="1"/>
    <col min="14889" max="14889" width="2.140625" style="1" customWidth="1"/>
    <col min="14890" max="14891" width="5.7109375" style="1" customWidth="1"/>
    <col min="14892" max="14892" width="2.140625" style="1" customWidth="1"/>
    <col min="14893" max="14893" width="5.7109375" style="1" customWidth="1"/>
    <col min="14894" max="14895" width="4.5703125" style="1" customWidth="1"/>
    <col min="14896" max="14896" width="12.140625" style="1" customWidth="1"/>
    <col min="14897" max="14897" width="3.5703125" style="1" customWidth="1"/>
    <col min="14898" max="14898" width="3.28515625" style="1" customWidth="1"/>
    <col min="14899" max="14899" width="26.42578125" style="1" customWidth="1"/>
    <col min="14900" max="14901" width="5.42578125" style="1" customWidth="1"/>
    <col min="14902" max="14902" width="14.285156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6" width="3.5703125" style="1" customWidth="1"/>
    <col min="14917" max="14917" width="3.28515625" style="1" customWidth="1"/>
    <col min="14918" max="14918" width="25.7109375" style="1" customWidth="1"/>
    <col min="14919" max="14919" width="3.85546875" style="1" customWidth="1"/>
    <col min="14920" max="14920" width="12.85546875" style="1" customWidth="1"/>
    <col min="14921" max="14922" width="4.28515625" style="1" customWidth="1"/>
    <col min="14923" max="14923" width="2.140625" style="1" customWidth="1"/>
    <col min="14924" max="14925" width="4.28515625" style="1" customWidth="1"/>
    <col min="14926" max="14926" width="2.140625" style="1" customWidth="1"/>
    <col min="14927" max="14928" width="4.28515625" style="1" customWidth="1"/>
    <col min="14929" max="14929" width="2.140625" style="1" customWidth="1"/>
    <col min="14930" max="14930" width="5.7109375" style="1" customWidth="1"/>
    <col min="14931" max="14932" width="4.5703125" style="1" customWidth="1"/>
    <col min="14933" max="14933" width="12.140625" style="1" customWidth="1"/>
    <col min="14934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38.7109375" style="1" customWidth="1"/>
    <col min="15109" max="15110" width="10.7109375" style="1" customWidth="1"/>
    <col min="15111" max="15111" width="22.85546875" style="1" customWidth="1"/>
    <col min="15112" max="15112" width="23.7109375" style="1" customWidth="1"/>
    <col min="15113" max="15113" width="4.28515625" style="1" customWidth="1"/>
    <col min="15114" max="15114" width="32.28515625" style="1" customWidth="1"/>
    <col min="15115" max="15116" width="6.42578125" style="1" customWidth="1"/>
    <col min="15117" max="15117" width="21.5703125" style="1" customWidth="1"/>
    <col min="15118" max="15127" width="3.140625" style="1" customWidth="1"/>
    <col min="15128" max="15129" width="2.5703125" style="1" customWidth="1"/>
    <col min="15130" max="15130" width="1.42578125" style="1" customWidth="1"/>
    <col min="15131" max="15131" width="3.140625" style="1" customWidth="1"/>
    <col min="15132" max="15132" width="1.42578125" style="1" customWidth="1"/>
    <col min="15133" max="15133" width="6.42578125" style="1" customWidth="1"/>
    <col min="15134" max="15134" width="3.5703125" style="1" customWidth="1"/>
    <col min="15135" max="15135" width="3.28515625" style="1" customWidth="1"/>
    <col min="15136" max="15136" width="26.42578125" style="1" customWidth="1"/>
    <col min="15137" max="15138" width="5.42578125" style="1" customWidth="1"/>
    <col min="15139" max="15139" width="14.28515625" style="1" customWidth="1"/>
    <col min="15140" max="15141" width="5.7109375" style="1" customWidth="1"/>
    <col min="15142" max="15142" width="2.140625" style="1" customWidth="1"/>
    <col min="15143" max="15144" width="5.7109375" style="1" customWidth="1"/>
    <col min="15145" max="15145" width="2.140625" style="1" customWidth="1"/>
    <col min="15146" max="15147" width="5.7109375" style="1" customWidth="1"/>
    <col min="15148" max="15148" width="2.140625" style="1" customWidth="1"/>
    <col min="15149" max="15149" width="5.7109375" style="1" customWidth="1"/>
    <col min="15150" max="15151" width="4.5703125" style="1" customWidth="1"/>
    <col min="15152" max="15152" width="12.140625" style="1" customWidth="1"/>
    <col min="15153" max="15153" width="3.5703125" style="1" customWidth="1"/>
    <col min="15154" max="15154" width="3.28515625" style="1" customWidth="1"/>
    <col min="15155" max="15155" width="26.42578125" style="1" customWidth="1"/>
    <col min="15156" max="15157" width="5.42578125" style="1" customWidth="1"/>
    <col min="15158" max="15158" width="14.285156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2" width="3.5703125" style="1" customWidth="1"/>
    <col min="15173" max="15173" width="3.28515625" style="1" customWidth="1"/>
    <col min="15174" max="15174" width="25.7109375" style="1" customWidth="1"/>
    <col min="15175" max="15175" width="3.85546875" style="1" customWidth="1"/>
    <col min="15176" max="15176" width="12.85546875" style="1" customWidth="1"/>
    <col min="15177" max="15178" width="4.28515625" style="1" customWidth="1"/>
    <col min="15179" max="15179" width="2.140625" style="1" customWidth="1"/>
    <col min="15180" max="15181" width="4.28515625" style="1" customWidth="1"/>
    <col min="15182" max="15182" width="2.140625" style="1" customWidth="1"/>
    <col min="15183" max="15184" width="4.28515625" style="1" customWidth="1"/>
    <col min="15185" max="15185" width="2.140625" style="1" customWidth="1"/>
    <col min="15186" max="15186" width="5.7109375" style="1" customWidth="1"/>
    <col min="15187" max="15188" width="4.5703125" style="1" customWidth="1"/>
    <col min="15189" max="15189" width="12.140625" style="1" customWidth="1"/>
    <col min="15190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38.7109375" style="1" customWidth="1"/>
    <col min="15365" max="15366" width="10.7109375" style="1" customWidth="1"/>
    <col min="15367" max="15367" width="22.85546875" style="1" customWidth="1"/>
    <col min="15368" max="15368" width="23.7109375" style="1" customWidth="1"/>
    <col min="15369" max="15369" width="4.28515625" style="1" customWidth="1"/>
    <col min="15370" max="15370" width="32.28515625" style="1" customWidth="1"/>
    <col min="15371" max="15372" width="6.42578125" style="1" customWidth="1"/>
    <col min="15373" max="15373" width="21.5703125" style="1" customWidth="1"/>
    <col min="15374" max="15383" width="3.140625" style="1" customWidth="1"/>
    <col min="15384" max="15385" width="2.5703125" style="1" customWidth="1"/>
    <col min="15386" max="15386" width="1.42578125" style="1" customWidth="1"/>
    <col min="15387" max="15387" width="3.140625" style="1" customWidth="1"/>
    <col min="15388" max="15388" width="1.42578125" style="1" customWidth="1"/>
    <col min="15389" max="15389" width="6.42578125" style="1" customWidth="1"/>
    <col min="15390" max="15390" width="3.5703125" style="1" customWidth="1"/>
    <col min="15391" max="15391" width="3.28515625" style="1" customWidth="1"/>
    <col min="15392" max="15392" width="26.42578125" style="1" customWidth="1"/>
    <col min="15393" max="15394" width="5.42578125" style="1" customWidth="1"/>
    <col min="15395" max="15395" width="14.28515625" style="1" customWidth="1"/>
    <col min="15396" max="15397" width="5.7109375" style="1" customWidth="1"/>
    <col min="15398" max="15398" width="2.140625" style="1" customWidth="1"/>
    <col min="15399" max="15400" width="5.7109375" style="1" customWidth="1"/>
    <col min="15401" max="15401" width="2.140625" style="1" customWidth="1"/>
    <col min="15402" max="15403" width="5.7109375" style="1" customWidth="1"/>
    <col min="15404" max="15404" width="2.140625" style="1" customWidth="1"/>
    <col min="15405" max="15405" width="5.7109375" style="1" customWidth="1"/>
    <col min="15406" max="15407" width="4.5703125" style="1" customWidth="1"/>
    <col min="15408" max="15408" width="12.140625" style="1" customWidth="1"/>
    <col min="15409" max="15409" width="3.5703125" style="1" customWidth="1"/>
    <col min="15410" max="15410" width="3.28515625" style="1" customWidth="1"/>
    <col min="15411" max="15411" width="26.42578125" style="1" customWidth="1"/>
    <col min="15412" max="15413" width="5.42578125" style="1" customWidth="1"/>
    <col min="15414" max="15414" width="14.285156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8" width="3.5703125" style="1" customWidth="1"/>
    <col min="15429" max="15429" width="3.28515625" style="1" customWidth="1"/>
    <col min="15430" max="15430" width="25.7109375" style="1" customWidth="1"/>
    <col min="15431" max="15431" width="3.85546875" style="1" customWidth="1"/>
    <col min="15432" max="15432" width="12.85546875" style="1" customWidth="1"/>
    <col min="15433" max="15434" width="4.28515625" style="1" customWidth="1"/>
    <col min="15435" max="15435" width="2.140625" style="1" customWidth="1"/>
    <col min="15436" max="15437" width="4.28515625" style="1" customWidth="1"/>
    <col min="15438" max="15438" width="2.140625" style="1" customWidth="1"/>
    <col min="15439" max="15440" width="4.28515625" style="1" customWidth="1"/>
    <col min="15441" max="15441" width="2.140625" style="1" customWidth="1"/>
    <col min="15442" max="15442" width="5.7109375" style="1" customWidth="1"/>
    <col min="15443" max="15444" width="4.5703125" style="1" customWidth="1"/>
    <col min="15445" max="15445" width="12.140625" style="1" customWidth="1"/>
    <col min="15446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38.7109375" style="1" customWidth="1"/>
    <col min="15621" max="15622" width="10.7109375" style="1" customWidth="1"/>
    <col min="15623" max="15623" width="22.85546875" style="1" customWidth="1"/>
    <col min="15624" max="15624" width="23.7109375" style="1" customWidth="1"/>
    <col min="15625" max="15625" width="4.28515625" style="1" customWidth="1"/>
    <col min="15626" max="15626" width="32.28515625" style="1" customWidth="1"/>
    <col min="15627" max="15628" width="6.42578125" style="1" customWidth="1"/>
    <col min="15629" max="15629" width="21.5703125" style="1" customWidth="1"/>
    <col min="15630" max="15639" width="3.140625" style="1" customWidth="1"/>
    <col min="15640" max="15641" width="2.5703125" style="1" customWidth="1"/>
    <col min="15642" max="15642" width="1.42578125" style="1" customWidth="1"/>
    <col min="15643" max="15643" width="3.140625" style="1" customWidth="1"/>
    <col min="15644" max="15644" width="1.42578125" style="1" customWidth="1"/>
    <col min="15645" max="15645" width="6.42578125" style="1" customWidth="1"/>
    <col min="15646" max="15646" width="3.5703125" style="1" customWidth="1"/>
    <col min="15647" max="15647" width="3.28515625" style="1" customWidth="1"/>
    <col min="15648" max="15648" width="26.42578125" style="1" customWidth="1"/>
    <col min="15649" max="15650" width="5.42578125" style="1" customWidth="1"/>
    <col min="15651" max="15651" width="14.28515625" style="1" customWidth="1"/>
    <col min="15652" max="15653" width="5.7109375" style="1" customWidth="1"/>
    <col min="15654" max="15654" width="2.140625" style="1" customWidth="1"/>
    <col min="15655" max="15656" width="5.7109375" style="1" customWidth="1"/>
    <col min="15657" max="15657" width="2.140625" style="1" customWidth="1"/>
    <col min="15658" max="15659" width="5.7109375" style="1" customWidth="1"/>
    <col min="15660" max="15660" width="2.140625" style="1" customWidth="1"/>
    <col min="15661" max="15661" width="5.7109375" style="1" customWidth="1"/>
    <col min="15662" max="15663" width="4.5703125" style="1" customWidth="1"/>
    <col min="15664" max="15664" width="12.140625" style="1" customWidth="1"/>
    <col min="15665" max="15665" width="3.5703125" style="1" customWidth="1"/>
    <col min="15666" max="15666" width="3.28515625" style="1" customWidth="1"/>
    <col min="15667" max="15667" width="26.42578125" style="1" customWidth="1"/>
    <col min="15668" max="15669" width="5.42578125" style="1" customWidth="1"/>
    <col min="15670" max="15670" width="14.285156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4" width="3.5703125" style="1" customWidth="1"/>
    <col min="15685" max="15685" width="3.28515625" style="1" customWidth="1"/>
    <col min="15686" max="15686" width="25.7109375" style="1" customWidth="1"/>
    <col min="15687" max="15687" width="3.85546875" style="1" customWidth="1"/>
    <col min="15688" max="15688" width="12.85546875" style="1" customWidth="1"/>
    <col min="15689" max="15690" width="4.28515625" style="1" customWidth="1"/>
    <col min="15691" max="15691" width="2.140625" style="1" customWidth="1"/>
    <col min="15692" max="15693" width="4.28515625" style="1" customWidth="1"/>
    <col min="15694" max="15694" width="2.140625" style="1" customWidth="1"/>
    <col min="15695" max="15696" width="4.28515625" style="1" customWidth="1"/>
    <col min="15697" max="15697" width="2.140625" style="1" customWidth="1"/>
    <col min="15698" max="15698" width="5.7109375" style="1" customWidth="1"/>
    <col min="15699" max="15700" width="4.5703125" style="1" customWidth="1"/>
    <col min="15701" max="15701" width="12.140625" style="1" customWidth="1"/>
    <col min="15702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38.7109375" style="1" customWidth="1"/>
    <col min="15877" max="15878" width="10.7109375" style="1" customWidth="1"/>
    <col min="15879" max="15879" width="22.85546875" style="1" customWidth="1"/>
    <col min="15880" max="15880" width="23.7109375" style="1" customWidth="1"/>
    <col min="15881" max="15881" width="4.28515625" style="1" customWidth="1"/>
    <col min="15882" max="15882" width="32.28515625" style="1" customWidth="1"/>
    <col min="15883" max="15884" width="6.42578125" style="1" customWidth="1"/>
    <col min="15885" max="15885" width="21.5703125" style="1" customWidth="1"/>
    <col min="15886" max="15895" width="3.140625" style="1" customWidth="1"/>
    <col min="15896" max="15897" width="2.5703125" style="1" customWidth="1"/>
    <col min="15898" max="15898" width="1.42578125" style="1" customWidth="1"/>
    <col min="15899" max="15899" width="3.140625" style="1" customWidth="1"/>
    <col min="15900" max="15900" width="1.42578125" style="1" customWidth="1"/>
    <col min="15901" max="15901" width="6.42578125" style="1" customWidth="1"/>
    <col min="15902" max="15902" width="3.5703125" style="1" customWidth="1"/>
    <col min="15903" max="15903" width="3.28515625" style="1" customWidth="1"/>
    <col min="15904" max="15904" width="26.42578125" style="1" customWidth="1"/>
    <col min="15905" max="15906" width="5.42578125" style="1" customWidth="1"/>
    <col min="15907" max="15907" width="14.28515625" style="1" customWidth="1"/>
    <col min="15908" max="15909" width="5.7109375" style="1" customWidth="1"/>
    <col min="15910" max="15910" width="2.140625" style="1" customWidth="1"/>
    <col min="15911" max="15912" width="5.7109375" style="1" customWidth="1"/>
    <col min="15913" max="15913" width="2.140625" style="1" customWidth="1"/>
    <col min="15914" max="15915" width="5.7109375" style="1" customWidth="1"/>
    <col min="15916" max="15916" width="2.140625" style="1" customWidth="1"/>
    <col min="15917" max="15917" width="5.7109375" style="1" customWidth="1"/>
    <col min="15918" max="15919" width="4.5703125" style="1" customWidth="1"/>
    <col min="15920" max="15920" width="12.140625" style="1" customWidth="1"/>
    <col min="15921" max="15921" width="3.5703125" style="1" customWidth="1"/>
    <col min="15922" max="15922" width="3.28515625" style="1" customWidth="1"/>
    <col min="15923" max="15923" width="26.42578125" style="1" customWidth="1"/>
    <col min="15924" max="15925" width="5.42578125" style="1" customWidth="1"/>
    <col min="15926" max="15926" width="14.285156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0" width="3.5703125" style="1" customWidth="1"/>
    <col min="15941" max="15941" width="3.28515625" style="1" customWidth="1"/>
    <col min="15942" max="15942" width="25.7109375" style="1" customWidth="1"/>
    <col min="15943" max="15943" width="3.85546875" style="1" customWidth="1"/>
    <col min="15944" max="15944" width="12.85546875" style="1" customWidth="1"/>
    <col min="15945" max="15946" width="4.28515625" style="1" customWidth="1"/>
    <col min="15947" max="15947" width="2.140625" style="1" customWidth="1"/>
    <col min="15948" max="15949" width="4.28515625" style="1" customWidth="1"/>
    <col min="15950" max="15950" width="2.140625" style="1" customWidth="1"/>
    <col min="15951" max="15952" width="4.28515625" style="1" customWidth="1"/>
    <col min="15953" max="15953" width="2.140625" style="1" customWidth="1"/>
    <col min="15954" max="15954" width="5.7109375" style="1" customWidth="1"/>
    <col min="15955" max="15956" width="4.5703125" style="1" customWidth="1"/>
    <col min="15957" max="15957" width="12.140625" style="1" customWidth="1"/>
    <col min="15958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38.7109375" style="1" customWidth="1"/>
    <col min="16133" max="16134" width="10.7109375" style="1" customWidth="1"/>
    <col min="16135" max="16135" width="22.85546875" style="1" customWidth="1"/>
    <col min="16136" max="16136" width="23.7109375" style="1" customWidth="1"/>
    <col min="16137" max="16137" width="4.28515625" style="1" customWidth="1"/>
    <col min="16138" max="16138" width="32.28515625" style="1" customWidth="1"/>
    <col min="16139" max="16140" width="6.42578125" style="1" customWidth="1"/>
    <col min="16141" max="16141" width="21.5703125" style="1" customWidth="1"/>
    <col min="16142" max="16151" width="3.140625" style="1" customWidth="1"/>
    <col min="16152" max="16153" width="2.5703125" style="1" customWidth="1"/>
    <col min="16154" max="16154" width="1.42578125" style="1" customWidth="1"/>
    <col min="16155" max="16155" width="3.140625" style="1" customWidth="1"/>
    <col min="16156" max="16156" width="1.42578125" style="1" customWidth="1"/>
    <col min="16157" max="16157" width="6.42578125" style="1" customWidth="1"/>
    <col min="16158" max="16158" width="3.5703125" style="1" customWidth="1"/>
    <col min="16159" max="16159" width="3.28515625" style="1" customWidth="1"/>
    <col min="16160" max="16160" width="26.42578125" style="1" customWidth="1"/>
    <col min="16161" max="16162" width="5.42578125" style="1" customWidth="1"/>
    <col min="16163" max="16163" width="14.28515625" style="1" customWidth="1"/>
    <col min="16164" max="16165" width="5.7109375" style="1" customWidth="1"/>
    <col min="16166" max="16166" width="2.140625" style="1" customWidth="1"/>
    <col min="16167" max="16168" width="5.7109375" style="1" customWidth="1"/>
    <col min="16169" max="16169" width="2.140625" style="1" customWidth="1"/>
    <col min="16170" max="16171" width="5.7109375" style="1" customWidth="1"/>
    <col min="16172" max="16172" width="2.140625" style="1" customWidth="1"/>
    <col min="16173" max="16173" width="5.7109375" style="1" customWidth="1"/>
    <col min="16174" max="16175" width="4.5703125" style="1" customWidth="1"/>
    <col min="16176" max="16176" width="12.140625" style="1" customWidth="1"/>
    <col min="16177" max="16177" width="3.5703125" style="1" customWidth="1"/>
    <col min="16178" max="16178" width="3.28515625" style="1" customWidth="1"/>
    <col min="16179" max="16179" width="26.42578125" style="1" customWidth="1"/>
    <col min="16180" max="16181" width="5.42578125" style="1" customWidth="1"/>
    <col min="16182" max="16182" width="14.285156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6" width="3.5703125" style="1" customWidth="1"/>
    <col min="16197" max="16197" width="3.28515625" style="1" customWidth="1"/>
    <col min="16198" max="16198" width="25.7109375" style="1" customWidth="1"/>
    <col min="16199" max="16199" width="3.85546875" style="1" customWidth="1"/>
    <col min="16200" max="16200" width="12.85546875" style="1" customWidth="1"/>
    <col min="16201" max="16202" width="4.28515625" style="1" customWidth="1"/>
    <col min="16203" max="16203" width="2.140625" style="1" customWidth="1"/>
    <col min="16204" max="16205" width="4.28515625" style="1" customWidth="1"/>
    <col min="16206" max="16206" width="2.140625" style="1" customWidth="1"/>
    <col min="16207" max="16208" width="4.28515625" style="1" customWidth="1"/>
    <col min="16209" max="16209" width="2.140625" style="1" customWidth="1"/>
    <col min="16210" max="16210" width="5.7109375" style="1" customWidth="1"/>
    <col min="16211" max="16212" width="4.5703125" style="1" customWidth="1"/>
    <col min="16213" max="16213" width="12.140625" style="1" customWidth="1"/>
    <col min="16214" max="16384" width="9.140625" style="1"/>
  </cols>
  <sheetData>
    <row r="1" spans="1:67" ht="15" customHeight="1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8" t="s">
        <v>1</v>
      </c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</row>
    <row r="2" spans="1:67" ht="15">
      <c r="A2" s="2"/>
      <c r="B2" s="2"/>
      <c r="C2" s="2"/>
      <c r="D2" s="186" t="s">
        <v>2</v>
      </c>
      <c r="E2" s="186"/>
      <c r="F2" s="186"/>
      <c r="G2" s="186"/>
      <c r="H2" s="2"/>
      <c r="I2" s="3"/>
      <c r="J2" s="3"/>
      <c r="K2" s="3"/>
      <c r="L2" s="3"/>
      <c r="M2" s="3" t="str">
        <f>D2</f>
        <v xml:space="preserve">              ФЕДЕРАЦИЯ ВОЛЬНОЙ БОРЬБЫ ЛИПЕЦКОЙ ОБЛАСТИ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4"/>
      <c r="AE2" s="4"/>
      <c r="AF2" s="4"/>
      <c r="AG2" s="4"/>
      <c r="AH2" s="4"/>
      <c r="AI2" s="4"/>
      <c r="AJ2" s="4" t="str">
        <f>D2</f>
        <v xml:space="preserve">              ФЕДЕРАЦИЯ ВОЛЬНОЙ БОРЬБЫ ЛИПЕЦКОЙ ОБЛАСТИ</v>
      </c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 t="str">
        <f>D2</f>
        <v xml:space="preserve">              ФЕДЕРАЦИЯ ВОЛЬНОЙ БОРЬБЫ ЛИПЕЦКОЙ ОБЛАСТИ</v>
      </c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67" ht="18">
      <c r="A3" s="5"/>
      <c r="B3" s="5"/>
      <c r="C3" s="5"/>
      <c r="D3" s="5"/>
      <c r="E3" s="5"/>
      <c r="F3" s="5"/>
      <c r="G3" s="5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</row>
    <row r="4" spans="1:67" ht="15" customHeight="1"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</row>
    <row r="5" spans="1:67" ht="23.25">
      <c r="A5" s="189" t="s">
        <v>3</v>
      </c>
      <c r="B5" s="189"/>
      <c r="C5" s="189"/>
      <c r="D5" s="189"/>
      <c r="E5" s="189"/>
      <c r="F5" s="189"/>
      <c r="G5" s="189"/>
      <c r="H5" s="189"/>
      <c r="I5" s="190" t="s">
        <v>4</v>
      </c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1" t="s">
        <v>5</v>
      </c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 t="s">
        <v>5</v>
      </c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</row>
    <row r="6" spans="1:67" ht="18" customHeight="1">
      <c r="A6" s="196" t="s">
        <v>6</v>
      </c>
      <c r="B6" s="196"/>
      <c r="C6" s="196"/>
      <c r="D6" s="196"/>
      <c r="E6" s="196"/>
      <c r="F6" s="196"/>
      <c r="G6" s="196"/>
      <c r="H6" s="196"/>
      <c r="I6" s="185" t="str">
        <f>A6</f>
        <v>Открытый чемпионат Липецкой области по вольной борьбе</v>
      </c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4" t="str">
        <f>A6</f>
        <v>Открытый чемпионат Липецкой области по вольной борьбе</v>
      </c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 t="str">
        <f>A6</f>
        <v>Открытый чемпионат Липецкой области по вольной борьбе</v>
      </c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</row>
    <row r="7" spans="1:67" ht="18" customHeight="1">
      <c r="A7" s="196"/>
      <c r="B7" s="196"/>
      <c r="C7" s="196"/>
      <c r="D7" s="196"/>
      <c r="E7" s="196"/>
      <c r="F7" s="196"/>
      <c r="G7" s="196"/>
      <c r="H7" s="196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</row>
    <row r="8" spans="1:67" ht="18" customHeight="1">
      <c r="A8" s="8"/>
      <c r="B8" s="8"/>
      <c r="C8" s="8"/>
      <c r="D8" s="8"/>
      <c r="E8" s="8"/>
      <c r="F8" s="8"/>
      <c r="G8" s="8"/>
      <c r="H8" s="9" t="s">
        <v>59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</row>
    <row r="9" spans="1:67" ht="23.25">
      <c r="A9" s="192" t="s">
        <v>7</v>
      </c>
      <c r="B9" s="192"/>
      <c r="C9" s="192"/>
      <c r="D9" s="192"/>
      <c r="E9" s="193" t="s">
        <v>52</v>
      </c>
      <c r="F9" s="193"/>
      <c r="G9" s="194"/>
      <c r="H9" s="194"/>
      <c r="I9" s="6"/>
      <c r="J9" s="4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</row>
    <row r="10" spans="1:67" ht="18" customHeight="1">
      <c r="A10" s="192" t="s">
        <v>9</v>
      </c>
      <c r="B10" s="192"/>
      <c r="C10" s="192"/>
      <c r="D10" s="192"/>
      <c r="E10" s="193" t="s">
        <v>53</v>
      </c>
      <c r="F10" s="193"/>
      <c r="G10" s="193"/>
      <c r="H10" s="193"/>
      <c r="I10" s="6"/>
      <c r="J10" s="12" t="str">
        <f>$E$10</f>
        <v>17.03.2012г.</v>
      </c>
      <c r="K10" s="12"/>
      <c r="L10" s="6"/>
      <c r="M10" s="13" t="str">
        <f>E9</f>
        <v>Вес 50 кг.</v>
      </c>
      <c r="N10" s="14"/>
      <c r="O10" s="15"/>
      <c r="P10" s="15"/>
      <c r="Q10" s="15"/>
      <c r="R10" s="15"/>
      <c r="S10" s="15"/>
      <c r="T10" s="15"/>
      <c r="U10" s="15"/>
      <c r="V10" s="6"/>
      <c r="W10" s="187" t="str">
        <f>H8</f>
        <v>c. Боринское</v>
      </c>
      <c r="X10" s="187"/>
      <c r="Y10" s="187"/>
      <c r="Z10" s="187"/>
      <c r="AA10" s="187"/>
      <c r="AB10" s="187"/>
      <c r="AC10" s="187"/>
      <c r="AD10" s="7"/>
      <c r="AE10" s="7"/>
      <c r="AF10" s="14" t="str">
        <f>E10</f>
        <v>17.03.2012г.</v>
      </c>
      <c r="AG10" s="16"/>
      <c r="AH10" s="16"/>
      <c r="AI10" s="195" t="s">
        <v>10</v>
      </c>
      <c r="AJ10" s="195"/>
      <c r="AK10" s="195"/>
      <c r="AL10" s="7"/>
      <c r="AM10" s="197" t="str">
        <f>E9</f>
        <v>Вес 50 кг.</v>
      </c>
      <c r="AN10" s="197"/>
      <c r="AO10" s="197"/>
      <c r="AP10" s="197"/>
      <c r="AQ10" s="197"/>
      <c r="AR10" s="197"/>
      <c r="AS10" s="7"/>
      <c r="AT10" s="198" t="s">
        <v>11</v>
      </c>
      <c r="AU10" s="198"/>
      <c r="AV10" s="17" t="s">
        <v>12</v>
      </c>
      <c r="AW10" s="7"/>
      <c r="AX10" s="7"/>
      <c r="AY10" s="14" t="str">
        <f>E10</f>
        <v>17.03.2012г.</v>
      </c>
      <c r="AZ10" s="16"/>
      <c r="BA10" s="16"/>
      <c r="BB10" s="195" t="s">
        <v>13</v>
      </c>
      <c r="BC10" s="195"/>
      <c r="BD10" s="195"/>
      <c r="BE10" s="7"/>
      <c r="BF10" s="197" t="str">
        <f>E9</f>
        <v>Вес 50 кг.</v>
      </c>
      <c r="BG10" s="197"/>
      <c r="BH10" s="197"/>
      <c r="BI10" s="197"/>
      <c r="BJ10" s="197"/>
      <c r="BK10" s="197"/>
      <c r="BL10" s="7"/>
      <c r="BM10" s="198" t="s">
        <v>11</v>
      </c>
      <c r="BN10" s="198"/>
      <c r="BO10" s="17" t="str">
        <f>$AV$10</f>
        <v>A</v>
      </c>
    </row>
    <row r="11" spans="1:67" ht="4.5" customHeight="1">
      <c r="A11" s="7"/>
      <c r="B11" s="7"/>
      <c r="C11" s="7"/>
      <c r="D11" s="7"/>
      <c r="E11" s="7"/>
      <c r="F11" s="7"/>
      <c r="G11" s="7"/>
      <c r="H11" s="7"/>
      <c r="I11" s="6"/>
      <c r="J11" s="7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7"/>
      <c r="AE11" s="7"/>
      <c r="AF11" s="7"/>
      <c r="AG11" s="7"/>
      <c r="AH11" s="7"/>
      <c r="AI11" s="7"/>
      <c r="AJ11" s="7"/>
      <c r="AK11" s="7"/>
      <c r="AL11" s="7"/>
      <c r="AM11" s="18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ht="12.75" customHeight="1">
      <c r="A12" s="199" t="s">
        <v>14</v>
      </c>
      <c r="B12" s="202" t="s">
        <v>15</v>
      </c>
      <c r="C12" s="199" t="s">
        <v>16</v>
      </c>
      <c r="D12" s="205" t="s">
        <v>17</v>
      </c>
      <c r="E12" s="208" t="s">
        <v>18</v>
      </c>
      <c r="F12" s="208" t="s">
        <v>19</v>
      </c>
      <c r="G12" s="208" t="s">
        <v>20</v>
      </c>
      <c r="H12" s="240" t="s">
        <v>21</v>
      </c>
      <c r="I12" s="215" t="s">
        <v>22</v>
      </c>
      <c r="J12" s="218" t="s">
        <v>23</v>
      </c>
      <c r="K12" s="221" t="s">
        <v>18</v>
      </c>
      <c r="L12" s="215" t="s">
        <v>19</v>
      </c>
      <c r="M12" s="208" t="s">
        <v>24</v>
      </c>
      <c r="N12" s="243" t="s">
        <v>25</v>
      </c>
      <c r="O12" s="244"/>
      <c r="P12" s="244"/>
      <c r="Q12" s="244"/>
      <c r="R12" s="244"/>
      <c r="S12" s="244"/>
      <c r="T12" s="244"/>
      <c r="U12" s="244"/>
      <c r="V12" s="244"/>
      <c r="W12" s="244"/>
      <c r="X12" s="247" t="s">
        <v>26</v>
      </c>
      <c r="Y12" s="248"/>
      <c r="Z12" s="253" t="s">
        <v>27</v>
      </c>
      <c r="AA12" s="254"/>
      <c r="AB12" s="254"/>
      <c r="AC12" s="259" t="s">
        <v>28</v>
      </c>
      <c r="AD12" s="262" t="s">
        <v>29</v>
      </c>
      <c r="AE12" s="215" t="s">
        <v>22</v>
      </c>
      <c r="AF12" s="218" t="s">
        <v>23</v>
      </c>
      <c r="AG12" s="221" t="s">
        <v>30</v>
      </c>
      <c r="AH12" s="215" t="s">
        <v>19</v>
      </c>
      <c r="AI12" s="208" t="s">
        <v>24</v>
      </c>
      <c r="AJ12" s="224" t="s">
        <v>31</v>
      </c>
      <c r="AK12" s="225"/>
      <c r="AL12" s="225"/>
      <c r="AM12" s="225"/>
      <c r="AN12" s="225"/>
      <c r="AO12" s="225"/>
      <c r="AP12" s="225"/>
      <c r="AQ12" s="225"/>
      <c r="AR12" s="226"/>
      <c r="AS12" s="215" t="s">
        <v>32</v>
      </c>
      <c r="AT12" s="215" t="s">
        <v>33</v>
      </c>
      <c r="AU12" s="215" t="s">
        <v>34</v>
      </c>
      <c r="AV12" s="211" t="s">
        <v>35</v>
      </c>
      <c r="AW12" s="262" t="s">
        <v>29</v>
      </c>
      <c r="AX12" s="215" t="s">
        <v>22</v>
      </c>
      <c r="AY12" s="218" t="s">
        <v>23</v>
      </c>
      <c r="AZ12" s="221" t="s">
        <v>30</v>
      </c>
      <c r="BA12" s="215" t="s">
        <v>19</v>
      </c>
      <c r="BB12" s="208" t="s">
        <v>24</v>
      </c>
      <c r="BC12" s="224" t="s">
        <v>31</v>
      </c>
      <c r="BD12" s="225"/>
      <c r="BE12" s="225"/>
      <c r="BF12" s="225"/>
      <c r="BG12" s="225"/>
      <c r="BH12" s="225"/>
      <c r="BI12" s="225"/>
      <c r="BJ12" s="225"/>
      <c r="BK12" s="226"/>
      <c r="BL12" s="215" t="s">
        <v>32</v>
      </c>
      <c r="BM12" s="215" t="s">
        <v>33</v>
      </c>
      <c r="BN12" s="215" t="s">
        <v>34</v>
      </c>
      <c r="BO12" s="211" t="s">
        <v>35</v>
      </c>
    </row>
    <row r="13" spans="1:67" ht="15" customHeight="1">
      <c r="A13" s="200"/>
      <c r="B13" s="203"/>
      <c r="C13" s="200"/>
      <c r="D13" s="206"/>
      <c r="E13" s="209"/>
      <c r="F13" s="209"/>
      <c r="G13" s="209"/>
      <c r="H13" s="241"/>
      <c r="I13" s="216"/>
      <c r="J13" s="219"/>
      <c r="K13" s="222"/>
      <c r="L13" s="216"/>
      <c r="M13" s="209"/>
      <c r="N13" s="245"/>
      <c r="O13" s="246"/>
      <c r="P13" s="246"/>
      <c r="Q13" s="246"/>
      <c r="R13" s="246"/>
      <c r="S13" s="246"/>
      <c r="T13" s="246"/>
      <c r="U13" s="246"/>
      <c r="V13" s="246"/>
      <c r="W13" s="246"/>
      <c r="X13" s="249"/>
      <c r="Y13" s="250"/>
      <c r="Z13" s="255"/>
      <c r="AA13" s="256"/>
      <c r="AB13" s="256"/>
      <c r="AC13" s="260"/>
      <c r="AD13" s="263"/>
      <c r="AE13" s="216"/>
      <c r="AF13" s="219"/>
      <c r="AG13" s="222"/>
      <c r="AH13" s="216"/>
      <c r="AI13" s="209"/>
      <c r="AJ13" s="227"/>
      <c r="AK13" s="228"/>
      <c r="AL13" s="228"/>
      <c r="AM13" s="228"/>
      <c r="AN13" s="228"/>
      <c r="AO13" s="228"/>
      <c r="AP13" s="228"/>
      <c r="AQ13" s="228"/>
      <c r="AR13" s="229"/>
      <c r="AS13" s="216"/>
      <c r="AT13" s="216"/>
      <c r="AU13" s="216"/>
      <c r="AV13" s="212"/>
      <c r="AW13" s="263"/>
      <c r="AX13" s="216"/>
      <c r="AY13" s="219"/>
      <c r="AZ13" s="222"/>
      <c r="BA13" s="216"/>
      <c r="BB13" s="209"/>
      <c r="BC13" s="227"/>
      <c r="BD13" s="228"/>
      <c r="BE13" s="228"/>
      <c r="BF13" s="228"/>
      <c r="BG13" s="228"/>
      <c r="BH13" s="228"/>
      <c r="BI13" s="228"/>
      <c r="BJ13" s="228"/>
      <c r="BK13" s="229"/>
      <c r="BL13" s="216"/>
      <c r="BM13" s="216"/>
      <c r="BN13" s="216"/>
      <c r="BO13" s="212"/>
    </row>
    <row r="14" spans="1:67" ht="19.5" customHeight="1">
      <c r="A14" s="201"/>
      <c r="B14" s="204"/>
      <c r="C14" s="201"/>
      <c r="D14" s="207"/>
      <c r="E14" s="210"/>
      <c r="F14" s="210"/>
      <c r="G14" s="210"/>
      <c r="H14" s="242"/>
      <c r="I14" s="217"/>
      <c r="J14" s="220"/>
      <c r="K14" s="223"/>
      <c r="L14" s="217"/>
      <c r="M14" s="210"/>
      <c r="N14" s="214" t="s">
        <v>36</v>
      </c>
      <c r="O14" s="214"/>
      <c r="P14" s="214" t="s">
        <v>37</v>
      </c>
      <c r="Q14" s="214"/>
      <c r="R14" s="214" t="s">
        <v>38</v>
      </c>
      <c r="S14" s="214"/>
      <c r="T14" s="214" t="s">
        <v>39</v>
      </c>
      <c r="U14" s="214"/>
      <c r="V14" s="214" t="s">
        <v>40</v>
      </c>
      <c r="W14" s="214"/>
      <c r="X14" s="251"/>
      <c r="Y14" s="252"/>
      <c r="Z14" s="257"/>
      <c r="AA14" s="258"/>
      <c r="AB14" s="258"/>
      <c r="AC14" s="261"/>
      <c r="AD14" s="264"/>
      <c r="AE14" s="217"/>
      <c r="AF14" s="220"/>
      <c r="AG14" s="223"/>
      <c r="AH14" s="217"/>
      <c r="AI14" s="210"/>
      <c r="AJ14" s="19">
        <v>1</v>
      </c>
      <c r="AK14" s="20">
        <v>2</v>
      </c>
      <c r="AL14" s="21" t="s">
        <v>36</v>
      </c>
      <c r="AM14" s="20">
        <v>3</v>
      </c>
      <c r="AN14" s="20">
        <v>4</v>
      </c>
      <c r="AO14" s="21" t="s">
        <v>37</v>
      </c>
      <c r="AP14" s="20">
        <v>5</v>
      </c>
      <c r="AQ14" s="20">
        <v>6</v>
      </c>
      <c r="AR14" s="21" t="s">
        <v>38</v>
      </c>
      <c r="AS14" s="217"/>
      <c r="AT14" s="217"/>
      <c r="AU14" s="217"/>
      <c r="AV14" s="213"/>
      <c r="AW14" s="264"/>
      <c r="AX14" s="217"/>
      <c r="AY14" s="220"/>
      <c r="AZ14" s="223"/>
      <c r="BA14" s="217"/>
      <c r="BB14" s="210"/>
      <c r="BC14" s="19">
        <v>1</v>
      </c>
      <c r="BD14" s="20">
        <v>2</v>
      </c>
      <c r="BE14" s="21" t="s">
        <v>36</v>
      </c>
      <c r="BF14" s="20">
        <v>3</v>
      </c>
      <c r="BG14" s="20">
        <v>4</v>
      </c>
      <c r="BH14" s="21" t="s">
        <v>37</v>
      </c>
      <c r="BI14" s="20">
        <v>5</v>
      </c>
      <c r="BJ14" s="20">
        <v>6</v>
      </c>
      <c r="BK14" s="21" t="s">
        <v>38</v>
      </c>
      <c r="BL14" s="217"/>
      <c r="BM14" s="217"/>
      <c r="BN14" s="217"/>
      <c r="BO14" s="213"/>
    </row>
    <row r="15" spans="1:67" ht="16.5" customHeight="1">
      <c r="A15" s="233">
        <v>1</v>
      </c>
      <c r="B15" s="205">
        <v>2</v>
      </c>
      <c r="C15" s="235"/>
      <c r="D15" s="237" t="s">
        <v>54</v>
      </c>
      <c r="E15" s="235">
        <v>94</v>
      </c>
      <c r="F15" s="239">
        <v>1</v>
      </c>
      <c r="G15" s="265" t="s">
        <v>55</v>
      </c>
      <c r="H15" s="235"/>
      <c r="I15" s="266">
        <v>1</v>
      </c>
      <c r="J15" s="265" t="str">
        <f>VLOOKUP(I15,$B$13:$G$26,3,0)</f>
        <v>Щукин Дмитрий</v>
      </c>
      <c r="K15" s="267">
        <f>VLOOKUP(I15,$B$13:$G$26,4,0)</f>
        <v>95</v>
      </c>
      <c r="L15" s="268">
        <f>VLOOKUP(I15,$B$13:$G$26,5,0)</f>
        <v>1</v>
      </c>
      <c r="M15" s="230" t="str">
        <f>VLOOKUP(I15,$B$13:$G$26,6,0)</f>
        <v>Борино окдюсш</v>
      </c>
      <c r="N15" s="231">
        <v>2</v>
      </c>
      <c r="O15" s="22">
        <v>0</v>
      </c>
      <c r="P15" s="231">
        <v>3</v>
      </c>
      <c r="Q15" s="22">
        <v>0</v>
      </c>
      <c r="R15" s="231" t="s">
        <v>41</v>
      </c>
      <c r="S15" s="22"/>
      <c r="T15" s="231"/>
      <c r="U15" s="23"/>
      <c r="V15" s="231"/>
      <c r="W15" s="23"/>
      <c r="X15" s="231"/>
      <c r="Y15" s="269"/>
      <c r="Z15" s="231"/>
      <c r="AA15" s="24">
        <f t="shared" ref="AA15:AA20" si="0">SUM(O15+Q15+S15+U15+W15)</f>
        <v>0</v>
      </c>
      <c r="AB15" s="269"/>
      <c r="AC15" s="272">
        <v>3</v>
      </c>
      <c r="AD15" s="240">
        <v>1</v>
      </c>
      <c r="AE15" s="274">
        <v>1</v>
      </c>
      <c r="AF15" s="284" t="str">
        <f>VLOOKUP(AE15,$I$15:$M$22,2,1)</f>
        <v>Щукин Дмитрий</v>
      </c>
      <c r="AG15" s="286">
        <f>VLOOKUP(AE15,$I$15:$M$22,3,1)</f>
        <v>95</v>
      </c>
      <c r="AH15" s="288">
        <f>VLOOKUP(AE15,$I$15:$M$22,4,1)</f>
        <v>1</v>
      </c>
      <c r="AI15" s="290" t="str">
        <f>VLOOKUP(AE15,$I$15:$M$22,5,1)</f>
        <v>Борино окдюсш</v>
      </c>
      <c r="AJ15" s="292"/>
      <c r="AK15" s="293"/>
      <c r="AL15" s="280"/>
      <c r="AM15" s="276"/>
      <c r="AN15" s="277"/>
      <c r="AO15" s="280"/>
      <c r="AP15" s="276"/>
      <c r="AQ15" s="277"/>
      <c r="AR15" s="280"/>
      <c r="AS15" s="280"/>
      <c r="AT15" s="280"/>
      <c r="AU15" s="280"/>
      <c r="AV15" s="280"/>
      <c r="AW15" s="240">
        <v>1</v>
      </c>
      <c r="AX15" s="274">
        <v>2</v>
      </c>
      <c r="AY15" s="284" t="str">
        <f>VLOOKUP(AX15,$I$15:$M$22,2,1)</f>
        <v>Захаров Максим</v>
      </c>
      <c r="AZ15" s="286">
        <f>VLOOKUP(AX15,$I$15:$M$22,3,1)</f>
        <v>94</v>
      </c>
      <c r="BA15" s="288">
        <f>VLOOKUP(AX15,$I$15:$M$22,4,1)</f>
        <v>1</v>
      </c>
      <c r="BB15" s="290" t="str">
        <f>VLOOKUP(AX15,$I$15:$M$22,5,1)</f>
        <v>Борино окдюсш</v>
      </c>
      <c r="BC15" s="292"/>
      <c r="BD15" s="293"/>
      <c r="BE15" s="280"/>
      <c r="BF15" s="276"/>
      <c r="BG15" s="277"/>
      <c r="BH15" s="280"/>
      <c r="BI15" s="276"/>
      <c r="BJ15" s="277"/>
      <c r="BK15" s="280"/>
      <c r="BL15" s="280"/>
      <c r="BM15" s="280"/>
      <c r="BN15" s="280"/>
      <c r="BO15" s="280"/>
    </row>
    <row r="16" spans="1:67" ht="16.5" customHeight="1">
      <c r="A16" s="234"/>
      <c r="B16" s="207"/>
      <c r="C16" s="236"/>
      <c r="D16" s="238"/>
      <c r="E16" s="236"/>
      <c r="F16" s="239"/>
      <c r="G16" s="265"/>
      <c r="H16" s="236"/>
      <c r="I16" s="266"/>
      <c r="J16" s="265"/>
      <c r="K16" s="267"/>
      <c r="L16" s="268"/>
      <c r="M16" s="230"/>
      <c r="N16" s="232"/>
      <c r="O16" s="22">
        <v>0</v>
      </c>
      <c r="P16" s="232"/>
      <c r="Q16" s="22">
        <v>0</v>
      </c>
      <c r="R16" s="232"/>
      <c r="S16" s="22"/>
      <c r="T16" s="232"/>
      <c r="U16" s="23"/>
      <c r="V16" s="232"/>
      <c r="W16" s="23"/>
      <c r="X16" s="270"/>
      <c r="Y16" s="271"/>
      <c r="Z16" s="270"/>
      <c r="AA16" s="24">
        <f t="shared" si="0"/>
        <v>0</v>
      </c>
      <c r="AB16" s="271"/>
      <c r="AC16" s="273"/>
      <c r="AD16" s="241"/>
      <c r="AE16" s="275"/>
      <c r="AF16" s="285"/>
      <c r="AG16" s="287"/>
      <c r="AH16" s="289"/>
      <c r="AI16" s="291"/>
      <c r="AJ16" s="294"/>
      <c r="AK16" s="295"/>
      <c r="AL16" s="281"/>
      <c r="AM16" s="278"/>
      <c r="AN16" s="279"/>
      <c r="AO16" s="281"/>
      <c r="AP16" s="278"/>
      <c r="AQ16" s="279"/>
      <c r="AR16" s="281"/>
      <c r="AS16" s="282"/>
      <c r="AT16" s="281"/>
      <c r="AU16" s="281"/>
      <c r="AV16" s="282"/>
      <c r="AW16" s="241"/>
      <c r="AX16" s="275"/>
      <c r="AY16" s="285"/>
      <c r="AZ16" s="287"/>
      <c r="BA16" s="289"/>
      <c r="BB16" s="291"/>
      <c r="BC16" s="294"/>
      <c r="BD16" s="295"/>
      <c r="BE16" s="281"/>
      <c r="BF16" s="278"/>
      <c r="BG16" s="279"/>
      <c r="BH16" s="281"/>
      <c r="BI16" s="278"/>
      <c r="BJ16" s="279"/>
      <c r="BK16" s="281"/>
      <c r="BL16" s="282"/>
      <c r="BM16" s="281"/>
      <c r="BN16" s="281"/>
      <c r="BO16" s="282"/>
    </row>
    <row r="17" spans="1:67" ht="16.5" customHeight="1">
      <c r="A17" s="233">
        <v>2</v>
      </c>
      <c r="B17" s="205">
        <v>1</v>
      </c>
      <c r="C17" s="235"/>
      <c r="D17" s="237" t="s">
        <v>56</v>
      </c>
      <c r="E17" s="235">
        <v>95</v>
      </c>
      <c r="F17" s="235">
        <v>1</v>
      </c>
      <c r="G17" s="237" t="s">
        <v>55</v>
      </c>
      <c r="H17" s="235"/>
      <c r="I17" s="266">
        <v>2</v>
      </c>
      <c r="J17" s="265" t="str">
        <f>VLOOKUP(I17,$B$13:$G$26,3,0)</f>
        <v>Захаров Максим</v>
      </c>
      <c r="K17" s="267">
        <f>VLOOKUP(I17,$B$13:$G$26,4,0)</f>
        <v>94</v>
      </c>
      <c r="L17" s="268">
        <f>VLOOKUP(I17,$B$13:$G$26,5,0)</f>
        <v>1</v>
      </c>
      <c r="M17" s="230" t="str">
        <f>VLOOKUP(I17,$B$13:$G$26,6,0)</f>
        <v>Борино окдюсш</v>
      </c>
      <c r="N17" s="231">
        <v>3</v>
      </c>
      <c r="O17" s="22">
        <v>5</v>
      </c>
      <c r="P17" s="231" t="s">
        <v>41</v>
      </c>
      <c r="Q17" s="22"/>
      <c r="R17" s="231">
        <v>3</v>
      </c>
      <c r="S17" s="22">
        <v>0</v>
      </c>
      <c r="T17" s="231"/>
      <c r="U17" s="23"/>
      <c r="V17" s="231"/>
      <c r="W17" s="23"/>
      <c r="X17" s="231"/>
      <c r="Y17" s="269"/>
      <c r="Z17" s="231"/>
      <c r="AA17" s="24">
        <f t="shared" si="0"/>
        <v>5</v>
      </c>
      <c r="AB17" s="269"/>
      <c r="AC17" s="272">
        <v>2</v>
      </c>
      <c r="AD17" s="241"/>
      <c r="AE17" s="275">
        <v>2</v>
      </c>
      <c r="AF17" s="285" t="str">
        <f>VLOOKUP(AE17,$I$15:$M$22,2,1)</f>
        <v>Захаров Максим</v>
      </c>
      <c r="AG17" s="287">
        <f>VLOOKUP(AE17,$I$15:$M$22,3,1)</f>
        <v>94</v>
      </c>
      <c r="AH17" s="289">
        <f>VLOOKUP(AE17,$I$15:$M$22,4,1)</f>
        <v>1</v>
      </c>
      <c r="AI17" s="291" t="str">
        <f>VLOOKUP(AE17,$I$15:$M$22,5,1)</f>
        <v>Борино окдюсш</v>
      </c>
      <c r="AJ17" s="306"/>
      <c r="AK17" s="307"/>
      <c r="AL17" s="296"/>
      <c r="AM17" s="297"/>
      <c r="AN17" s="298"/>
      <c r="AO17" s="296"/>
      <c r="AP17" s="297"/>
      <c r="AQ17" s="298"/>
      <c r="AR17" s="296"/>
      <c r="AS17" s="282"/>
      <c r="AT17" s="296"/>
      <c r="AU17" s="296"/>
      <c r="AV17" s="282"/>
      <c r="AW17" s="241"/>
      <c r="AX17" s="275">
        <v>3</v>
      </c>
      <c r="AY17" s="285" t="str">
        <f>VLOOKUP(AX17,$I$15:$M$22,2,1)</f>
        <v>Кузнецов Андрей</v>
      </c>
      <c r="AZ17" s="287">
        <f>VLOOKUP(AX17,$I$15:$M$22,3,1)</f>
        <v>95</v>
      </c>
      <c r="BA17" s="289">
        <f>VLOOKUP(AX17,$I$15:$M$22,4,1)</f>
        <v>1</v>
      </c>
      <c r="BB17" s="291" t="str">
        <f>VLOOKUP(AX17,$I$15:$M$22,5,1)</f>
        <v>Грязи окдюсш</v>
      </c>
      <c r="BC17" s="306"/>
      <c r="BD17" s="307"/>
      <c r="BE17" s="296"/>
      <c r="BF17" s="297"/>
      <c r="BG17" s="298"/>
      <c r="BH17" s="296"/>
      <c r="BI17" s="297"/>
      <c r="BJ17" s="298"/>
      <c r="BK17" s="296"/>
      <c r="BL17" s="282"/>
      <c r="BM17" s="296"/>
      <c r="BN17" s="296"/>
      <c r="BO17" s="282"/>
    </row>
    <row r="18" spans="1:67" ht="16.5" customHeight="1">
      <c r="A18" s="234"/>
      <c r="B18" s="207"/>
      <c r="C18" s="236"/>
      <c r="D18" s="238"/>
      <c r="E18" s="236"/>
      <c r="F18" s="236"/>
      <c r="G18" s="238"/>
      <c r="H18" s="236"/>
      <c r="I18" s="266"/>
      <c r="J18" s="265"/>
      <c r="K18" s="267"/>
      <c r="L18" s="268"/>
      <c r="M18" s="230"/>
      <c r="N18" s="232"/>
      <c r="O18" s="22">
        <v>4</v>
      </c>
      <c r="P18" s="232"/>
      <c r="Q18" s="22"/>
      <c r="R18" s="232"/>
      <c r="S18" s="22">
        <v>0</v>
      </c>
      <c r="T18" s="232"/>
      <c r="U18" s="23"/>
      <c r="V18" s="232"/>
      <c r="W18" s="23"/>
      <c r="X18" s="270"/>
      <c r="Y18" s="271"/>
      <c r="Z18" s="270"/>
      <c r="AA18" s="24">
        <f t="shared" si="0"/>
        <v>4</v>
      </c>
      <c r="AB18" s="271"/>
      <c r="AC18" s="273"/>
      <c r="AD18" s="242"/>
      <c r="AE18" s="301"/>
      <c r="AF18" s="302"/>
      <c r="AG18" s="303"/>
      <c r="AH18" s="304"/>
      <c r="AI18" s="305"/>
      <c r="AJ18" s="308"/>
      <c r="AK18" s="309"/>
      <c r="AL18" s="283"/>
      <c r="AM18" s="299"/>
      <c r="AN18" s="300"/>
      <c r="AO18" s="283"/>
      <c r="AP18" s="299"/>
      <c r="AQ18" s="300"/>
      <c r="AR18" s="283"/>
      <c r="AS18" s="283"/>
      <c r="AT18" s="283"/>
      <c r="AU18" s="283"/>
      <c r="AV18" s="283"/>
      <c r="AW18" s="242"/>
      <c r="AX18" s="301"/>
      <c r="AY18" s="302"/>
      <c r="AZ18" s="303"/>
      <c r="BA18" s="304"/>
      <c r="BB18" s="305"/>
      <c r="BC18" s="308"/>
      <c r="BD18" s="309"/>
      <c r="BE18" s="283"/>
      <c r="BF18" s="299"/>
      <c r="BG18" s="300"/>
      <c r="BH18" s="283"/>
      <c r="BI18" s="299"/>
      <c r="BJ18" s="300"/>
      <c r="BK18" s="283"/>
      <c r="BL18" s="283"/>
      <c r="BM18" s="283"/>
      <c r="BN18" s="283"/>
      <c r="BO18" s="283"/>
    </row>
    <row r="19" spans="1:67" ht="16.5" customHeight="1">
      <c r="A19" s="233">
        <v>3</v>
      </c>
      <c r="B19" s="205">
        <v>3</v>
      </c>
      <c r="C19" s="235"/>
      <c r="D19" s="237" t="s">
        <v>57</v>
      </c>
      <c r="E19" s="235">
        <v>95</v>
      </c>
      <c r="F19" s="235">
        <v>1</v>
      </c>
      <c r="G19" s="237" t="s">
        <v>58</v>
      </c>
      <c r="H19" s="235"/>
      <c r="I19" s="266">
        <v>3</v>
      </c>
      <c r="J19" s="265" t="str">
        <f>VLOOKUP(I19,$B$13:$G$26,3,0)</f>
        <v>Кузнецов Андрей</v>
      </c>
      <c r="K19" s="267">
        <f>VLOOKUP(I19,$B$13:$G$26,4,0)</f>
        <v>95</v>
      </c>
      <c r="L19" s="268">
        <f>VLOOKUP(I19,$B$13:$G$26,5,0)</f>
        <v>1</v>
      </c>
      <c r="M19" s="230" t="str">
        <f>VLOOKUP(I19,$B$13:$G$26,6,0)</f>
        <v>Грязи окдюсш</v>
      </c>
      <c r="N19" s="231" t="s">
        <v>41</v>
      </c>
      <c r="O19" s="22"/>
      <c r="P19" s="231">
        <v>1</v>
      </c>
      <c r="Q19" s="22">
        <v>5</v>
      </c>
      <c r="R19" s="231">
        <v>2</v>
      </c>
      <c r="S19" s="22">
        <v>5</v>
      </c>
      <c r="T19" s="231"/>
      <c r="U19" s="23"/>
      <c r="V19" s="231"/>
      <c r="W19" s="23"/>
      <c r="X19" s="231"/>
      <c r="Y19" s="269"/>
      <c r="Z19" s="231"/>
      <c r="AA19" s="24">
        <f t="shared" si="0"/>
        <v>10</v>
      </c>
      <c r="AB19" s="269"/>
      <c r="AC19" s="272">
        <v>1</v>
      </c>
      <c r="AD19" s="240">
        <v>2</v>
      </c>
      <c r="AE19" s="274">
        <v>3</v>
      </c>
      <c r="AF19" s="284" t="str">
        <f>VLOOKUP(AE19,$I$15:$M$22,2,1)</f>
        <v>Кузнецов Андрей</v>
      </c>
      <c r="AG19" s="286">
        <f>VLOOKUP(AE19,$I$15:$M$22,3,1)</f>
        <v>95</v>
      </c>
      <c r="AH19" s="288">
        <f>VLOOKUP(AE19,$I$15:$M$22,4,1)</f>
        <v>1</v>
      </c>
      <c r="AI19" s="290" t="str">
        <f>VLOOKUP(AE19,$I$15:$M$22,5,1)</f>
        <v>Грязи окдюсш</v>
      </c>
      <c r="AJ19" s="319" t="s">
        <v>42</v>
      </c>
      <c r="AK19" s="320"/>
      <c r="AL19" s="317"/>
      <c r="AM19" s="313"/>
      <c r="AN19" s="314"/>
      <c r="AO19" s="317"/>
      <c r="AP19" s="313"/>
      <c r="AQ19" s="314"/>
      <c r="AR19" s="317"/>
      <c r="AS19" s="280"/>
      <c r="AT19" s="317"/>
      <c r="AU19" s="317"/>
      <c r="AV19" s="280"/>
      <c r="AW19" s="240">
        <v>2</v>
      </c>
      <c r="AX19" s="274">
        <v>1</v>
      </c>
      <c r="AY19" s="284" t="str">
        <f>VLOOKUP(AX19,$I$15:$M$22,2,1)</f>
        <v>Щукин Дмитрий</v>
      </c>
      <c r="AZ19" s="286">
        <f>VLOOKUP(AX19,$I$15:$M$22,3,1)</f>
        <v>95</v>
      </c>
      <c r="BA19" s="288">
        <f>VLOOKUP(AX19,$I$15:$M$22,4,1)</f>
        <v>1</v>
      </c>
      <c r="BB19" s="290" t="str">
        <f>VLOOKUP(AX19,$I$15:$M$22,5,1)</f>
        <v>Борино окдюсш</v>
      </c>
      <c r="BC19" s="319" t="s">
        <v>42</v>
      </c>
      <c r="BD19" s="320"/>
      <c r="BE19" s="317"/>
      <c r="BF19" s="313"/>
      <c r="BG19" s="314"/>
      <c r="BH19" s="317"/>
      <c r="BI19" s="313"/>
      <c r="BJ19" s="314"/>
      <c r="BK19" s="317"/>
      <c r="BL19" s="280"/>
      <c r="BM19" s="317"/>
      <c r="BN19" s="317"/>
      <c r="BO19" s="280"/>
    </row>
    <row r="20" spans="1:67" ht="16.5" customHeight="1">
      <c r="A20" s="234"/>
      <c r="B20" s="207"/>
      <c r="C20" s="236"/>
      <c r="D20" s="238"/>
      <c r="E20" s="236"/>
      <c r="F20" s="236"/>
      <c r="G20" s="238"/>
      <c r="H20" s="236"/>
      <c r="I20" s="266"/>
      <c r="J20" s="265"/>
      <c r="K20" s="267"/>
      <c r="L20" s="268"/>
      <c r="M20" s="230"/>
      <c r="N20" s="232"/>
      <c r="O20" s="25"/>
      <c r="P20" s="232"/>
      <c r="Q20" s="25">
        <v>4</v>
      </c>
      <c r="R20" s="232"/>
      <c r="S20" s="25">
        <v>6</v>
      </c>
      <c r="T20" s="232"/>
      <c r="U20" s="26"/>
      <c r="V20" s="232"/>
      <c r="W20" s="26"/>
      <c r="X20" s="232"/>
      <c r="Y20" s="310"/>
      <c r="Z20" s="270"/>
      <c r="AA20" s="24">
        <f t="shared" si="0"/>
        <v>10</v>
      </c>
      <c r="AB20" s="271"/>
      <c r="AC20" s="273"/>
      <c r="AD20" s="241"/>
      <c r="AE20" s="275"/>
      <c r="AF20" s="285"/>
      <c r="AG20" s="287"/>
      <c r="AH20" s="289"/>
      <c r="AI20" s="291"/>
      <c r="AJ20" s="321"/>
      <c r="AK20" s="322"/>
      <c r="AL20" s="318"/>
      <c r="AM20" s="315"/>
      <c r="AN20" s="316"/>
      <c r="AO20" s="318"/>
      <c r="AP20" s="315"/>
      <c r="AQ20" s="316"/>
      <c r="AR20" s="318"/>
      <c r="AS20" s="282"/>
      <c r="AT20" s="318"/>
      <c r="AU20" s="318"/>
      <c r="AV20" s="282"/>
      <c r="AW20" s="241"/>
      <c r="AX20" s="275"/>
      <c r="AY20" s="285"/>
      <c r="AZ20" s="287"/>
      <c r="BA20" s="289"/>
      <c r="BB20" s="291"/>
      <c r="BC20" s="321"/>
      <c r="BD20" s="322"/>
      <c r="BE20" s="318"/>
      <c r="BF20" s="315"/>
      <c r="BG20" s="316"/>
      <c r="BH20" s="318"/>
      <c r="BI20" s="315"/>
      <c r="BJ20" s="316"/>
      <c r="BK20" s="318"/>
      <c r="BL20" s="282"/>
      <c r="BM20" s="318"/>
      <c r="BN20" s="318"/>
      <c r="BO20" s="282"/>
    </row>
    <row r="21" spans="1:67" ht="16.5" customHeight="1">
      <c r="A21" s="332"/>
      <c r="B21" s="334"/>
      <c r="C21" s="336"/>
      <c r="D21" s="338"/>
      <c r="E21" s="336"/>
      <c r="F21" s="336"/>
      <c r="G21" s="338"/>
      <c r="H21" s="336"/>
      <c r="I21" s="332"/>
      <c r="J21" s="328"/>
      <c r="K21" s="328"/>
      <c r="L21" s="330"/>
      <c r="M21" s="328"/>
      <c r="N21" s="311"/>
      <c r="O21" s="27"/>
      <c r="P21" s="311"/>
      <c r="Q21" s="27"/>
      <c r="R21" s="311"/>
      <c r="S21" s="27"/>
      <c r="T21" s="311"/>
      <c r="U21" s="27"/>
      <c r="V21" s="311"/>
      <c r="W21" s="27"/>
      <c r="X21" s="311"/>
      <c r="Y21" s="311"/>
      <c r="Z21" s="311"/>
      <c r="AA21" s="28"/>
      <c r="AB21" s="311"/>
      <c r="AC21" s="269"/>
      <c r="AD21" s="241"/>
      <c r="AE21" s="275"/>
      <c r="AF21" s="285"/>
      <c r="AG21" s="326"/>
      <c r="AH21" s="291"/>
      <c r="AI21" s="291"/>
      <c r="AJ21" s="321"/>
      <c r="AK21" s="322"/>
      <c r="AL21" s="318"/>
      <c r="AM21" s="315"/>
      <c r="AN21" s="316"/>
      <c r="AO21" s="318"/>
      <c r="AP21" s="315"/>
      <c r="AQ21" s="316"/>
      <c r="AR21" s="318"/>
      <c r="AS21" s="282"/>
      <c r="AT21" s="318"/>
      <c r="AU21" s="318"/>
      <c r="AV21" s="282"/>
      <c r="AW21" s="241"/>
      <c r="AX21" s="275"/>
      <c r="AY21" s="285"/>
      <c r="AZ21" s="326"/>
      <c r="BA21" s="291"/>
      <c r="BB21" s="326"/>
      <c r="BC21" s="321"/>
      <c r="BD21" s="322"/>
      <c r="BE21" s="318"/>
      <c r="BF21" s="315"/>
      <c r="BG21" s="316"/>
      <c r="BH21" s="318"/>
      <c r="BI21" s="315"/>
      <c r="BJ21" s="316"/>
      <c r="BK21" s="318"/>
      <c r="BL21" s="282"/>
      <c r="BM21" s="318"/>
      <c r="BN21" s="318"/>
      <c r="BO21" s="282"/>
    </row>
    <row r="22" spans="1:67" ht="16.5" customHeight="1">
      <c r="A22" s="333"/>
      <c r="B22" s="335"/>
      <c r="C22" s="337"/>
      <c r="D22" s="339"/>
      <c r="E22" s="337"/>
      <c r="F22" s="337"/>
      <c r="G22" s="339"/>
      <c r="H22" s="337"/>
      <c r="I22" s="333"/>
      <c r="J22" s="329"/>
      <c r="K22" s="329"/>
      <c r="L22" s="331"/>
      <c r="M22" s="329"/>
      <c r="N22" s="312"/>
      <c r="O22" s="29"/>
      <c r="P22" s="312"/>
      <c r="Q22" s="29"/>
      <c r="R22" s="312"/>
      <c r="S22" s="29"/>
      <c r="T22" s="312"/>
      <c r="U22" s="29"/>
      <c r="V22" s="312"/>
      <c r="W22" s="29"/>
      <c r="X22" s="312"/>
      <c r="Y22" s="312"/>
      <c r="Z22" s="312"/>
      <c r="AA22" s="30"/>
      <c r="AB22" s="312"/>
      <c r="AC22" s="271"/>
      <c r="AD22" s="242"/>
      <c r="AE22" s="301"/>
      <c r="AF22" s="302"/>
      <c r="AG22" s="327"/>
      <c r="AH22" s="305"/>
      <c r="AI22" s="305"/>
      <c r="AJ22" s="342"/>
      <c r="AK22" s="343"/>
      <c r="AL22" s="323"/>
      <c r="AM22" s="324"/>
      <c r="AN22" s="325"/>
      <c r="AO22" s="323"/>
      <c r="AP22" s="324"/>
      <c r="AQ22" s="325"/>
      <c r="AR22" s="323"/>
      <c r="AS22" s="283"/>
      <c r="AT22" s="323"/>
      <c r="AU22" s="323"/>
      <c r="AV22" s="283"/>
      <c r="AW22" s="242"/>
      <c r="AX22" s="301"/>
      <c r="AY22" s="302"/>
      <c r="AZ22" s="327"/>
      <c r="BA22" s="305"/>
      <c r="BB22" s="327"/>
      <c r="BC22" s="342"/>
      <c r="BD22" s="343"/>
      <c r="BE22" s="323"/>
      <c r="BF22" s="324"/>
      <c r="BG22" s="325"/>
      <c r="BH22" s="323"/>
      <c r="BI22" s="324"/>
      <c r="BJ22" s="325"/>
      <c r="BK22" s="323"/>
      <c r="BL22" s="283"/>
      <c r="BM22" s="323"/>
      <c r="BN22" s="323"/>
      <c r="BO22" s="283"/>
    </row>
    <row r="23" spans="1:67" ht="16.5" customHeight="1">
      <c r="A23" s="31"/>
      <c r="B23" s="32"/>
      <c r="C23" s="32"/>
      <c r="D23" s="33"/>
      <c r="E23" s="32"/>
      <c r="F23" s="32"/>
      <c r="G23" s="33"/>
      <c r="H23" s="32"/>
      <c r="I23" s="31"/>
      <c r="J23" s="34"/>
      <c r="K23" s="32"/>
      <c r="L23" s="32"/>
      <c r="M23" s="35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36"/>
      <c r="AE23" s="37"/>
      <c r="AF23" s="37"/>
      <c r="AG23" s="37"/>
      <c r="AH23" s="37"/>
      <c r="AI23" s="37"/>
      <c r="AJ23" s="37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ht="16.5" customHeight="1">
      <c r="A24" s="38"/>
      <c r="B24" s="38"/>
      <c r="C24" s="38"/>
      <c r="D24" s="38"/>
      <c r="E24" s="38"/>
      <c r="F24" s="38"/>
      <c r="G24" s="38"/>
      <c r="H24" s="38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45" t="s">
        <v>43</v>
      </c>
      <c r="AF24" s="345"/>
      <c r="AG24" s="345"/>
      <c r="AH24" s="345"/>
      <c r="AI24" s="345"/>
      <c r="AJ24" s="345"/>
      <c r="AK24" s="36"/>
      <c r="AL24" s="36"/>
      <c r="AM24" s="36"/>
      <c r="AN24" s="346" t="s">
        <v>44</v>
      </c>
      <c r="AO24" s="346"/>
      <c r="AP24" s="346"/>
      <c r="AQ24" s="346"/>
      <c r="AR24" s="346"/>
      <c r="AS24" s="346"/>
      <c r="AT24" s="346"/>
      <c r="AU24" s="346"/>
      <c r="AV24" s="346"/>
      <c r="AW24" s="7"/>
      <c r="AX24" s="345" t="s">
        <v>43</v>
      </c>
      <c r="AY24" s="345"/>
      <c r="AZ24" s="345"/>
      <c r="BA24" s="345"/>
      <c r="BB24" s="345"/>
      <c r="BC24" s="345"/>
      <c r="BD24" s="7"/>
      <c r="BE24" s="7"/>
      <c r="BF24" s="7"/>
      <c r="BG24" s="341" t="s">
        <v>44</v>
      </c>
      <c r="BH24" s="341"/>
      <c r="BI24" s="341"/>
      <c r="BJ24" s="341"/>
      <c r="BK24" s="341"/>
      <c r="BL24" s="341"/>
      <c r="BM24" s="341"/>
      <c r="BN24" s="341"/>
      <c r="BO24" s="341"/>
    </row>
    <row r="25" spans="1:67" ht="12" customHeight="1">
      <c r="A25" s="340" t="s">
        <v>45</v>
      </c>
      <c r="B25" s="340"/>
      <c r="C25" s="340"/>
      <c r="D25" s="340"/>
      <c r="E25" s="340" t="s">
        <v>46</v>
      </c>
      <c r="F25" s="340"/>
      <c r="G25" s="340"/>
      <c r="H25" s="340"/>
      <c r="I25" s="36"/>
      <c r="J25" s="341" t="s">
        <v>47</v>
      </c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7"/>
      <c r="AD25" s="36"/>
      <c r="AE25" s="345"/>
      <c r="AF25" s="345"/>
      <c r="AG25" s="345"/>
      <c r="AH25" s="345"/>
      <c r="AI25" s="345"/>
      <c r="AJ25" s="345"/>
      <c r="AK25" s="36"/>
      <c r="AL25" s="36"/>
      <c r="AM25" s="36"/>
      <c r="AN25" s="346"/>
      <c r="AO25" s="346"/>
      <c r="AP25" s="346"/>
      <c r="AQ25" s="346"/>
      <c r="AR25" s="346"/>
      <c r="AS25" s="346"/>
      <c r="AT25" s="346"/>
      <c r="AU25" s="346"/>
      <c r="AV25" s="346"/>
      <c r="AW25" s="7"/>
      <c r="AX25" s="345"/>
      <c r="AY25" s="345"/>
      <c r="AZ25" s="345"/>
      <c r="BA25" s="345"/>
      <c r="BB25" s="345"/>
      <c r="BC25" s="345"/>
      <c r="BD25" s="36"/>
      <c r="BE25" s="36"/>
      <c r="BF25" s="36"/>
      <c r="BG25" s="341"/>
      <c r="BH25" s="341"/>
      <c r="BI25" s="341"/>
      <c r="BJ25" s="341"/>
      <c r="BK25" s="341"/>
      <c r="BL25" s="341"/>
      <c r="BM25" s="341"/>
      <c r="BN25" s="341"/>
      <c r="BO25" s="341"/>
    </row>
    <row r="26" spans="1:67" ht="12" customHeight="1">
      <c r="A26" s="6"/>
      <c r="B26" s="6"/>
      <c r="C26" s="6"/>
      <c r="D26" s="6"/>
      <c r="E26" s="6"/>
      <c r="F26" s="6"/>
      <c r="G26" s="6"/>
      <c r="H26" s="6"/>
      <c r="I26" s="36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7"/>
      <c r="AD26" s="7"/>
      <c r="AE26" s="341" t="s">
        <v>48</v>
      </c>
      <c r="AF26" s="341"/>
      <c r="AG26" s="341"/>
      <c r="AH26" s="341"/>
      <c r="AI26" s="341"/>
      <c r="AJ26" s="341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341" t="s">
        <v>48</v>
      </c>
      <c r="AY26" s="341"/>
      <c r="AZ26" s="341"/>
      <c r="BA26" s="341"/>
      <c r="BB26" s="341"/>
      <c r="BC26" s="341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</row>
    <row r="27" spans="1:67" ht="12" customHeight="1">
      <c r="A27" s="340" t="s">
        <v>49</v>
      </c>
      <c r="B27" s="340"/>
      <c r="C27" s="340"/>
      <c r="D27" s="340"/>
      <c r="E27" s="6"/>
      <c r="F27" s="6"/>
      <c r="G27" s="6"/>
      <c r="H27" s="6"/>
      <c r="I27" s="7"/>
      <c r="J27" s="39"/>
      <c r="K27" s="39"/>
      <c r="L27" s="39"/>
      <c r="M27" s="39"/>
      <c r="N27" s="39"/>
      <c r="O27" s="39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341"/>
      <c r="AF27" s="341"/>
      <c r="AG27" s="341"/>
      <c r="AH27" s="341"/>
      <c r="AI27" s="341"/>
      <c r="AJ27" s="341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341"/>
      <c r="AY27" s="341"/>
      <c r="AZ27" s="341"/>
      <c r="BA27" s="341"/>
      <c r="BB27" s="341"/>
      <c r="BC27" s="341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ht="12" customHeight="1">
      <c r="A28" s="38"/>
      <c r="B28" s="38"/>
      <c r="C28" s="38"/>
      <c r="D28" s="38"/>
      <c r="E28" s="38"/>
      <c r="F28" s="38"/>
      <c r="G28" s="38"/>
      <c r="H28" s="38"/>
      <c r="I28" s="7"/>
      <c r="J28" s="341" t="s">
        <v>50</v>
      </c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7"/>
    </row>
    <row r="29" spans="1:67" ht="12" customHeight="1">
      <c r="A29" s="38"/>
      <c r="B29" s="38"/>
      <c r="C29" s="38"/>
      <c r="D29" s="38"/>
      <c r="E29" s="38"/>
      <c r="F29" s="38"/>
      <c r="G29" s="38"/>
      <c r="H29" s="38"/>
      <c r="I29" s="7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</row>
    <row r="30" spans="1:67" ht="12" customHeight="1">
      <c r="A30" s="38"/>
      <c r="B30" s="38"/>
      <c r="C30" s="38"/>
      <c r="D30" s="38"/>
      <c r="E30" s="38"/>
      <c r="F30" s="38"/>
      <c r="G30" s="38"/>
      <c r="H30" s="38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</row>
    <row r="31" spans="1:67" ht="12" customHeight="1">
      <c r="A31" s="38"/>
      <c r="B31" s="38"/>
      <c r="C31" s="38"/>
      <c r="D31" s="38"/>
      <c r="E31" s="38"/>
      <c r="F31" s="38"/>
      <c r="G31" s="38"/>
      <c r="H31" s="38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344"/>
      <c r="AX31" s="344"/>
      <c r="AY31" s="344"/>
      <c r="AZ31" s="344"/>
      <c r="BA31" s="344"/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44"/>
      <c r="BO31" s="344"/>
    </row>
    <row r="32" spans="1:67" ht="15" customHeight="1">
      <c r="A32" s="38"/>
      <c r="B32" s="38"/>
      <c r="C32" s="38"/>
      <c r="D32" s="38"/>
      <c r="E32" s="38"/>
      <c r="F32" s="38"/>
      <c r="G32" s="38"/>
      <c r="H32" s="38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</row>
    <row r="33" spans="1:48" ht="15" customHeight="1">
      <c r="A33" s="40"/>
      <c r="B33" s="40"/>
      <c r="C33" s="40"/>
      <c r="D33" s="40"/>
      <c r="E33" s="40"/>
      <c r="F33" s="40"/>
      <c r="G33" s="40"/>
      <c r="H33" s="40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</row>
    <row r="34" spans="1:48" ht="15" customHeight="1">
      <c r="A34" s="40"/>
      <c r="B34" s="40"/>
      <c r="C34" s="40"/>
      <c r="D34" s="40"/>
      <c r="E34" s="40"/>
      <c r="F34" s="40"/>
      <c r="G34" s="40"/>
      <c r="H34" s="40"/>
      <c r="AD34" s="7"/>
      <c r="AE34" s="7"/>
      <c r="AF34" s="14" t="str">
        <f>$E$9</f>
        <v>Вес 50 кг.</v>
      </c>
      <c r="AG34" s="16"/>
      <c r="AH34" s="16"/>
      <c r="AI34" s="195" t="s">
        <v>51</v>
      </c>
      <c r="AJ34" s="195"/>
      <c r="AK34" s="195"/>
      <c r="AL34" s="7"/>
      <c r="AM34" s="198"/>
      <c r="AN34" s="198"/>
      <c r="AO34" s="198"/>
      <c r="AP34" s="198"/>
      <c r="AQ34" s="198"/>
      <c r="AR34" s="198"/>
      <c r="AS34" s="7"/>
      <c r="AT34" s="198" t="s">
        <v>11</v>
      </c>
      <c r="AU34" s="198"/>
      <c r="AV34" s="17" t="str">
        <f>$AV$10</f>
        <v>A</v>
      </c>
    </row>
    <row r="35" spans="1:48" ht="12" customHeight="1">
      <c r="A35" s="40"/>
      <c r="B35" s="40"/>
      <c r="C35" s="40"/>
      <c r="D35" s="40"/>
      <c r="E35" s="40"/>
      <c r="F35" s="40"/>
      <c r="G35" s="40"/>
      <c r="H35" s="40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</row>
    <row r="36" spans="1:48" ht="18" customHeight="1">
      <c r="A36" s="40"/>
      <c r="B36" s="40"/>
      <c r="C36" s="40"/>
      <c r="D36" s="40"/>
      <c r="E36" s="40"/>
      <c r="F36" s="40"/>
      <c r="G36" s="40"/>
      <c r="H36" s="40"/>
      <c r="AD36" s="262" t="s">
        <v>29</v>
      </c>
      <c r="AE36" s="215" t="s">
        <v>22</v>
      </c>
      <c r="AF36" s="218" t="s">
        <v>23</v>
      </c>
      <c r="AG36" s="221" t="s">
        <v>30</v>
      </c>
      <c r="AH36" s="215" t="s">
        <v>19</v>
      </c>
      <c r="AI36" s="208" t="s">
        <v>24</v>
      </c>
      <c r="AJ36" s="224" t="s">
        <v>31</v>
      </c>
      <c r="AK36" s="225"/>
      <c r="AL36" s="225"/>
      <c r="AM36" s="225"/>
      <c r="AN36" s="225"/>
      <c r="AO36" s="225"/>
      <c r="AP36" s="225"/>
      <c r="AQ36" s="225"/>
      <c r="AR36" s="226"/>
      <c r="AS36" s="215" t="s">
        <v>32</v>
      </c>
      <c r="AT36" s="215" t="s">
        <v>33</v>
      </c>
      <c r="AU36" s="215" t="s">
        <v>34</v>
      </c>
      <c r="AV36" s="211" t="s">
        <v>35</v>
      </c>
    </row>
    <row r="37" spans="1:48" ht="16.5" customHeight="1">
      <c r="A37" s="40"/>
      <c r="B37" s="40"/>
      <c r="C37" s="40"/>
      <c r="D37" s="40"/>
      <c r="E37" s="40"/>
      <c r="F37" s="40"/>
      <c r="G37" s="40"/>
      <c r="H37" s="40"/>
      <c r="AD37" s="263"/>
      <c r="AE37" s="216"/>
      <c r="AF37" s="219"/>
      <c r="AG37" s="222"/>
      <c r="AH37" s="216"/>
      <c r="AI37" s="209"/>
      <c r="AJ37" s="227"/>
      <c r="AK37" s="228"/>
      <c r="AL37" s="228"/>
      <c r="AM37" s="228"/>
      <c r="AN37" s="228"/>
      <c r="AO37" s="228"/>
      <c r="AP37" s="228"/>
      <c r="AQ37" s="228"/>
      <c r="AR37" s="229"/>
      <c r="AS37" s="216"/>
      <c r="AT37" s="216"/>
      <c r="AU37" s="216"/>
      <c r="AV37" s="212"/>
    </row>
    <row r="38" spans="1:48" ht="17.25" customHeight="1">
      <c r="A38" s="40"/>
      <c r="B38" s="40"/>
      <c r="C38" s="40"/>
      <c r="D38" s="40"/>
      <c r="E38" s="40"/>
      <c r="F38" s="40"/>
      <c r="G38" s="40"/>
      <c r="H38" s="40"/>
      <c r="AD38" s="264"/>
      <c r="AE38" s="217"/>
      <c r="AF38" s="220"/>
      <c r="AG38" s="223"/>
      <c r="AH38" s="217"/>
      <c r="AI38" s="210"/>
      <c r="AJ38" s="19">
        <v>1</v>
      </c>
      <c r="AK38" s="20">
        <v>2</v>
      </c>
      <c r="AL38" s="21" t="s">
        <v>36</v>
      </c>
      <c r="AM38" s="20">
        <v>3</v>
      </c>
      <c r="AN38" s="20">
        <v>4</v>
      </c>
      <c r="AO38" s="21" t="s">
        <v>37</v>
      </c>
      <c r="AP38" s="20">
        <v>5</v>
      </c>
      <c r="AQ38" s="20">
        <v>6</v>
      </c>
      <c r="AR38" s="21" t="s">
        <v>38</v>
      </c>
      <c r="AS38" s="217"/>
      <c r="AT38" s="217"/>
      <c r="AU38" s="217"/>
      <c r="AV38" s="213"/>
    </row>
    <row r="39" spans="1:48" ht="6.75" customHeight="1">
      <c r="A39" s="40"/>
      <c r="B39" s="40"/>
      <c r="C39" s="40"/>
      <c r="D39" s="40"/>
      <c r="E39" s="40"/>
      <c r="F39" s="40"/>
      <c r="G39" s="40"/>
      <c r="H39" s="40"/>
      <c r="AD39" s="240">
        <v>1</v>
      </c>
      <c r="AE39" s="274">
        <v>3</v>
      </c>
      <c r="AF39" s="284" t="str">
        <f>VLOOKUP(AE39,$I$15:$M$22,2,1)</f>
        <v>Кузнецов Андрей</v>
      </c>
      <c r="AG39" s="286">
        <f>VLOOKUP(AE39,$I$15:$M$22,3,1)</f>
        <v>95</v>
      </c>
      <c r="AH39" s="288">
        <f>VLOOKUP(AE39,$I$15:$M$22,4,1)</f>
        <v>1</v>
      </c>
      <c r="AI39" s="290" t="str">
        <f>VLOOKUP(AE39,$I$15:$M$22,5,1)</f>
        <v>Грязи окдюсш</v>
      </c>
      <c r="AJ39" s="292"/>
      <c r="AK39" s="293"/>
      <c r="AL39" s="280"/>
      <c r="AM39" s="276"/>
      <c r="AN39" s="277"/>
      <c r="AO39" s="280"/>
      <c r="AP39" s="276"/>
      <c r="AQ39" s="277"/>
      <c r="AR39" s="280"/>
      <c r="AS39" s="280"/>
      <c r="AT39" s="280"/>
      <c r="AU39" s="280"/>
      <c r="AV39" s="280"/>
    </row>
    <row r="40" spans="1:48" ht="18" customHeight="1">
      <c r="A40" s="40"/>
      <c r="B40" s="40"/>
      <c r="C40" s="40"/>
      <c r="D40" s="40"/>
      <c r="E40" s="40"/>
      <c r="F40" s="40"/>
      <c r="G40" s="40"/>
      <c r="H40" s="40"/>
      <c r="AD40" s="241"/>
      <c r="AE40" s="275"/>
      <c r="AF40" s="285"/>
      <c r="AG40" s="287"/>
      <c r="AH40" s="289"/>
      <c r="AI40" s="291"/>
      <c r="AJ40" s="294"/>
      <c r="AK40" s="295"/>
      <c r="AL40" s="281"/>
      <c r="AM40" s="278"/>
      <c r="AN40" s="279"/>
      <c r="AO40" s="281"/>
      <c r="AP40" s="278"/>
      <c r="AQ40" s="279"/>
      <c r="AR40" s="281"/>
      <c r="AS40" s="282"/>
      <c r="AT40" s="281"/>
      <c r="AU40" s="281"/>
      <c r="AV40" s="282"/>
    </row>
    <row r="41" spans="1:48" ht="15" customHeight="1">
      <c r="A41" s="40"/>
      <c r="B41" s="40"/>
      <c r="C41" s="40"/>
      <c r="D41" s="40"/>
      <c r="E41" s="40"/>
      <c r="F41" s="40"/>
      <c r="G41" s="40"/>
      <c r="H41" s="40"/>
      <c r="AD41" s="241"/>
      <c r="AE41" s="275">
        <v>1</v>
      </c>
      <c r="AF41" s="285" t="str">
        <f>VLOOKUP(AE41,$I$15:$M$22,2,1)</f>
        <v>Щукин Дмитрий</v>
      </c>
      <c r="AG41" s="287">
        <f>VLOOKUP(AE41,$I$15:$M$22,3,1)</f>
        <v>95</v>
      </c>
      <c r="AH41" s="289">
        <f>VLOOKUP(AE41,$I$15:$M$22,4,1)</f>
        <v>1</v>
      </c>
      <c r="AI41" s="291" t="str">
        <f>VLOOKUP(AE41,$I$15:$M$22,5,1)</f>
        <v>Борино окдюсш</v>
      </c>
      <c r="AJ41" s="306"/>
      <c r="AK41" s="307"/>
      <c r="AL41" s="296"/>
      <c r="AM41" s="297"/>
      <c r="AN41" s="298"/>
      <c r="AO41" s="296"/>
      <c r="AP41" s="297"/>
      <c r="AQ41" s="298"/>
      <c r="AR41" s="296"/>
      <c r="AS41" s="282"/>
      <c r="AT41" s="296"/>
      <c r="AU41" s="296"/>
      <c r="AV41" s="282"/>
    </row>
    <row r="42" spans="1:48" ht="12.75" customHeight="1">
      <c r="A42" s="40"/>
      <c r="B42" s="40"/>
      <c r="C42" s="40"/>
      <c r="D42" s="40"/>
      <c r="E42" s="40"/>
      <c r="F42" s="40"/>
      <c r="G42" s="40"/>
      <c r="H42" s="40"/>
      <c r="AD42" s="242"/>
      <c r="AE42" s="301"/>
      <c r="AF42" s="302"/>
      <c r="AG42" s="303"/>
      <c r="AH42" s="304"/>
      <c r="AI42" s="305"/>
      <c r="AJ42" s="308"/>
      <c r="AK42" s="309"/>
      <c r="AL42" s="283"/>
      <c r="AM42" s="299"/>
      <c r="AN42" s="300"/>
      <c r="AO42" s="283"/>
      <c r="AP42" s="299"/>
      <c r="AQ42" s="300"/>
      <c r="AR42" s="283"/>
      <c r="AS42" s="283"/>
      <c r="AT42" s="283"/>
      <c r="AU42" s="283"/>
      <c r="AV42" s="283"/>
    </row>
    <row r="43" spans="1:48" ht="15" customHeight="1">
      <c r="A43" s="40"/>
      <c r="B43" s="40"/>
      <c r="C43" s="40"/>
      <c r="D43" s="40"/>
      <c r="E43" s="40"/>
      <c r="F43" s="40"/>
      <c r="G43" s="40"/>
      <c r="H43" s="40"/>
      <c r="AD43" s="240">
        <v>2</v>
      </c>
      <c r="AE43" s="274">
        <v>2</v>
      </c>
      <c r="AF43" s="284" t="str">
        <f>VLOOKUP(AE43,$I$15:$M$22,2,1)</f>
        <v>Захаров Максим</v>
      </c>
      <c r="AG43" s="286">
        <f>VLOOKUP(AE43,$I$15:$M$22,3,1)</f>
        <v>94</v>
      </c>
      <c r="AH43" s="288">
        <f>VLOOKUP(AE43,$I$15:$M$22,4,1)</f>
        <v>1</v>
      </c>
      <c r="AI43" s="290" t="str">
        <f>VLOOKUP(AE43,$I$15:$M$22,5,1)</f>
        <v>Борино окдюсш</v>
      </c>
      <c r="AJ43" s="319" t="s">
        <v>42</v>
      </c>
      <c r="AK43" s="320"/>
      <c r="AL43" s="317"/>
      <c r="AM43" s="313"/>
      <c r="AN43" s="314"/>
      <c r="AO43" s="317"/>
      <c r="AP43" s="313"/>
      <c r="AQ43" s="314"/>
      <c r="AR43" s="317"/>
      <c r="AS43" s="280"/>
      <c r="AT43" s="317"/>
      <c r="AU43" s="317"/>
      <c r="AV43" s="280"/>
    </row>
    <row r="44" spans="1:48" ht="19.5" customHeight="1">
      <c r="A44" s="40"/>
      <c r="B44" s="40"/>
      <c r="C44" s="40"/>
      <c r="D44" s="40"/>
      <c r="E44" s="40"/>
      <c r="F44" s="40"/>
      <c r="G44" s="40"/>
      <c r="H44" s="40"/>
      <c r="AD44" s="241"/>
      <c r="AE44" s="275"/>
      <c r="AF44" s="285"/>
      <c r="AG44" s="287"/>
      <c r="AH44" s="289"/>
      <c r="AI44" s="291"/>
      <c r="AJ44" s="321"/>
      <c r="AK44" s="322"/>
      <c r="AL44" s="318"/>
      <c r="AM44" s="315"/>
      <c r="AN44" s="316"/>
      <c r="AO44" s="318"/>
      <c r="AP44" s="315"/>
      <c r="AQ44" s="316"/>
      <c r="AR44" s="318"/>
      <c r="AS44" s="282"/>
      <c r="AT44" s="318"/>
      <c r="AU44" s="318"/>
      <c r="AV44" s="282"/>
    </row>
    <row r="45" spans="1:48" ht="15" customHeight="1">
      <c r="A45" s="40"/>
      <c r="B45" s="40"/>
      <c r="C45" s="40"/>
      <c r="D45" s="40"/>
      <c r="E45" s="40"/>
      <c r="F45" s="40"/>
      <c r="G45" s="40"/>
      <c r="H45" s="40"/>
      <c r="AD45" s="241"/>
      <c r="AE45" s="275"/>
      <c r="AF45" s="285"/>
      <c r="AG45" s="326"/>
      <c r="AH45" s="291"/>
      <c r="AI45" s="347"/>
      <c r="AJ45" s="321"/>
      <c r="AK45" s="322"/>
      <c r="AL45" s="318"/>
      <c r="AM45" s="315"/>
      <c r="AN45" s="316"/>
      <c r="AO45" s="318"/>
      <c r="AP45" s="315"/>
      <c r="AQ45" s="316"/>
      <c r="AR45" s="318"/>
      <c r="AS45" s="282"/>
      <c r="AT45" s="318"/>
      <c r="AU45" s="318"/>
      <c r="AV45" s="282"/>
    </row>
    <row r="46" spans="1:48" ht="19.5" customHeight="1">
      <c r="A46" s="40"/>
      <c r="B46" s="40"/>
      <c r="C46" s="40"/>
      <c r="D46" s="40"/>
      <c r="E46" s="40"/>
      <c r="F46" s="40"/>
      <c r="G46" s="40"/>
      <c r="H46" s="40"/>
      <c r="AD46" s="242"/>
      <c r="AE46" s="301"/>
      <c r="AF46" s="302"/>
      <c r="AG46" s="327"/>
      <c r="AH46" s="305"/>
      <c r="AI46" s="348"/>
      <c r="AJ46" s="342"/>
      <c r="AK46" s="343"/>
      <c r="AL46" s="323"/>
      <c r="AM46" s="324"/>
      <c r="AN46" s="325"/>
      <c r="AO46" s="323"/>
      <c r="AP46" s="324"/>
      <c r="AQ46" s="325"/>
      <c r="AR46" s="323"/>
      <c r="AS46" s="283"/>
      <c r="AT46" s="323"/>
      <c r="AU46" s="323"/>
      <c r="AV46" s="283"/>
    </row>
    <row r="47" spans="1:48" ht="16.5" customHeight="1">
      <c r="A47" s="40"/>
      <c r="B47" s="40"/>
      <c r="C47" s="40"/>
      <c r="D47" s="40"/>
      <c r="E47" s="40"/>
      <c r="F47" s="40"/>
      <c r="G47" s="40"/>
      <c r="H47" s="40"/>
      <c r="AD47" s="36"/>
      <c r="AE47" s="37"/>
      <c r="AF47" s="37"/>
      <c r="AG47" s="37"/>
      <c r="AH47" s="37"/>
      <c r="AI47" s="37"/>
      <c r="AJ47" s="37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</row>
    <row r="48" spans="1:48" ht="16.5" customHeight="1">
      <c r="A48" s="40"/>
      <c r="B48" s="40"/>
      <c r="C48" s="40"/>
      <c r="D48" s="40"/>
      <c r="E48" s="40"/>
      <c r="F48" s="40"/>
      <c r="G48" s="40"/>
      <c r="H48" s="40"/>
      <c r="AD48" s="36"/>
      <c r="AE48" s="345" t="s">
        <v>43</v>
      </c>
      <c r="AF48" s="345"/>
      <c r="AG48" s="345"/>
      <c r="AH48" s="345"/>
      <c r="AI48" s="345"/>
      <c r="AJ48" s="345"/>
      <c r="AK48" s="36"/>
      <c r="AL48" s="36"/>
      <c r="AM48" s="36"/>
      <c r="AN48" s="346" t="s">
        <v>44</v>
      </c>
      <c r="AO48" s="346"/>
      <c r="AP48" s="346"/>
      <c r="AQ48" s="346"/>
      <c r="AR48" s="346"/>
      <c r="AS48" s="346"/>
      <c r="AT48" s="346"/>
      <c r="AU48" s="346"/>
      <c r="AV48" s="346"/>
    </row>
    <row r="49" spans="1:48" ht="16.5" customHeight="1">
      <c r="A49" s="40"/>
      <c r="B49" s="40"/>
      <c r="C49" s="40"/>
      <c r="D49" s="40"/>
      <c r="E49" s="40"/>
      <c r="F49" s="40"/>
      <c r="G49" s="40"/>
      <c r="H49" s="40"/>
      <c r="AD49" s="36"/>
      <c r="AE49" s="345"/>
      <c r="AF49" s="345"/>
      <c r="AG49" s="345"/>
      <c r="AH49" s="345"/>
      <c r="AI49" s="345"/>
      <c r="AJ49" s="345"/>
      <c r="AK49" s="36"/>
      <c r="AL49" s="36"/>
      <c r="AM49" s="36"/>
      <c r="AN49" s="346"/>
      <c r="AO49" s="346"/>
      <c r="AP49" s="346"/>
      <c r="AQ49" s="346"/>
      <c r="AR49" s="346"/>
      <c r="AS49" s="346"/>
      <c r="AT49" s="346"/>
      <c r="AU49" s="346"/>
      <c r="AV49" s="346"/>
    </row>
    <row r="50" spans="1:48" ht="16.5" customHeight="1">
      <c r="A50" s="40"/>
      <c r="B50" s="40"/>
      <c r="C50" s="40"/>
      <c r="D50" s="40"/>
      <c r="E50" s="40"/>
      <c r="F50" s="40"/>
      <c r="G50" s="40"/>
      <c r="H50" s="40"/>
      <c r="AD50" s="7"/>
      <c r="AE50" s="341" t="s">
        <v>48</v>
      </c>
      <c r="AF50" s="341"/>
      <c r="AG50" s="341"/>
      <c r="AH50" s="341"/>
      <c r="AI50" s="341"/>
      <c r="AJ50" s="341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</row>
    <row r="51" spans="1:48" ht="16.5" customHeight="1">
      <c r="A51" s="40"/>
      <c r="B51" s="40"/>
      <c r="C51" s="40"/>
      <c r="D51" s="40"/>
      <c r="E51" s="40"/>
      <c r="F51" s="40"/>
      <c r="G51" s="40"/>
      <c r="H51" s="40"/>
      <c r="AD51" s="7"/>
      <c r="AE51" s="341"/>
      <c r="AF51" s="341"/>
      <c r="AG51" s="341"/>
      <c r="AH51" s="341"/>
      <c r="AI51" s="341"/>
      <c r="AJ51" s="341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</row>
    <row r="52" spans="1:48" ht="16.5" customHeight="1">
      <c r="A52" s="40"/>
      <c r="B52" s="40"/>
      <c r="C52" s="40"/>
      <c r="D52" s="40"/>
      <c r="E52" s="40"/>
      <c r="F52" s="40"/>
      <c r="G52" s="40"/>
      <c r="H52" s="40"/>
    </row>
    <row r="53" spans="1:48" ht="16.5" customHeight="1">
      <c r="A53" s="40"/>
      <c r="B53" s="40"/>
      <c r="C53" s="40"/>
      <c r="D53" s="40"/>
      <c r="E53" s="40"/>
      <c r="F53" s="40"/>
      <c r="G53" s="40"/>
      <c r="H53" s="40"/>
    </row>
    <row r="54" spans="1:48" ht="16.5" customHeight="1">
      <c r="A54" s="40"/>
      <c r="B54" s="40"/>
      <c r="C54" s="40"/>
      <c r="D54" s="40"/>
      <c r="E54" s="40"/>
      <c r="F54" s="40"/>
      <c r="G54" s="40"/>
      <c r="H54" s="40"/>
    </row>
    <row r="55" spans="1:48" ht="16.5" customHeight="1">
      <c r="A55" s="40"/>
      <c r="B55" s="40"/>
      <c r="C55" s="40"/>
      <c r="D55" s="40"/>
      <c r="E55" s="40"/>
      <c r="F55" s="40"/>
      <c r="G55" s="40"/>
      <c r="H55" s="40"/>
    </row>
    <row r="56" spans="1:48" ht="16.5" customHeight="1">
      <c r="A56" s="40"/>
      <c r="B56" s="40"/>
      <c r="C56" s="40"/>
      <c r="D56" s="40"/>
      <c r="E56" s="40"/>
      <c r="F56" s="40"/>
      <c r="G56" s="40"/>
      <c r="H56" s="40"/>
    </row>
    <row r="57" spans="1:48" ht="12" customHeight="1">
      <c r="A57" s="40"/>
      <c r="B57" s="40"/>
      <c r="C57" s="40"/>
      <c r="D57" s="40"/>
      <c r="E57" s="40"/>
      <c r="F57" s="40"/>
      <c r="G57" s="40"/>
      <c r="H57" s="40"/>
    </row>
    <row r="58" spans="1:48" ht="12" customHeight="1">
      <c r="A58" s="40"/>
      <c r="B58" s="40"/>
      <c r="C58" s="40"/>
      <c r="D58" s="40"/>
      <c r="E58" s="40"/>
      <c r="F58" s="40"/>
      <c r="G58" s="40"/>
      <c r="H58" s="40"/>
    </row>
    <row r="59" spans="1:48" ht="12" customHeight="1">
      <c r="A59" s="40"/>
      <c r="B59" s="40"/>
      <c r="C59" s="40"/>
      <c r="D59" s="40"/>
      <c r="E59" s="40"/>
      <c r="F59" s="40"/>
      <c r="G59" s="40"/>
      <c r="H59" s="40"/>
    </row>
    <row r="60" spans="1:48" ht="12" customHeight="1">
      <c r="A60" s="40"/>
      <c r="B60" s="40"/>
      <c r="C60" s="40"/>
      <c r="D60" s="40"/>
      <c r="E60" s="40"/>
      <c r="F60" s="40"/>
      <c r="G60" s="40"/>
      <c r="H60" s="40"/>
    </row>
    <row r="61" spans="1:48" ht="12" customHeight="1">
      <c r="A61" s="40"/>
      <c r="B61" s="40"/>
      <c r="C61" s="40"/>
      <c r="D61" s="40"/>
      <c r="E61" s="40"/>
      <c r="F61" s="40"/>
      <c r="G61" s="40"/>
      <c r="H61" s="40"/>
    </row>
    <row r="62" spans="1:48" ht="12" customHeight="1">
      <c r="A62" s="40"/>
      <c r="B62" s="40"/>
      <c r="C62" s="40"/>
      <c r="D62" s="40"/>
      <c r="E62" s="40"/>
      <c r="F62" s="40"/>
      <c r="G62" s="40"/>
      <c r="H62" s="40"/>
    </row>
    <row r="63" spans="1:48" ht="12" customHeight="1">
      <c r="A63" s="40"/>
      <c r="B63" s="40"/>
      <c r="C63" s="40"/>
      <c r="D63" s="40"/>
      <c r="E63" s="40"/>
      <c r="F63" s="40"/>
      <c r="G63" s="40"/>
      <c r="H63" s="40"/>
    </row>
    <row r="64" spans="1:48" ht="12" customHeight="1">
      <c r="A64" s="40"/>
      <c r="B64" s="40"/>
      <c r="C64" s="40"/>
      <c r="D64" s="40"/>
      <c r="E64" s="40"/>
      <c r="F64" s="40"/>
      <c r="G64" s="40"/>
      <c r="H64" s="40"/>
    </row>
    <row r="65" spans="1:8" ht="12" customHeight="1">
      <c r="A65" s="40"/>
      <c r="B65" s="40"/>
      <c r="C65" s="40"/>
      <c r="D65" s="40"/>
      <c r="E65" s="40"/>
      <c r="F65" s="40"/>
      <c r="G65" s="40"/>
      <c r="H65" s="40"/>
    </row>
    <row r="66" spans="1:8" ht="12" customHeight="1">
      <c r="A66" s="40"/>
      <c r="B66" s="40"/>
      <c r="C66" s="40"/>
      <c r="D66" s="40"/>
      <c r="E66" s="40"/>
      <c r="F66" s="40"/>
      <c r="G66" s="40"/>
      <c r="H66" s="40"/>
    </row>
    <row r="67" spans="1:8" ht="12" customHeight="1">
      <c r="A67" s="40"/>
      <c r="B67" s="40"/>
      <c r="C67" s="40"/>
      <c r="D67" s="40"/>
      <c r="E67" s="40"/>
      <c r="F67" s="40"/>
      <c r="G67" s="40"/>
      <c r="H67" s="40"/>
    </row>
    <row r="68" spans="1:8" ht="12" customHeight="1">
      <c r="A68" s="40"/>
      <c r="B68" s="40"/>
      <c r="C68" s="40"/>
      <c r="D68" s="40"/>
      <c r="E68" s="40"/>
      <c r="F68" s="40"/>
      <c r="G68" s="40"/>
      <c r="H68" s="40"/>
    </row>
    <row r="69" spans="1:8" ht="12" customHeight="1">
      <c r="A69" s="40"/>
      <c r="B69" s="40"/>
      <c r="C69" s="40"/>
      <c r="D69" s="40"/>
      <c r="E69" s="40"/>
      <c r="F69" s="40"/>
      <c r="G69" s="40"/>
      <c r="H69" s="40"/>
    </row>
    <row r="70" spans="1:8" ht="12" customHeight="1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</sheetData>
  <mergeCells count="365">
    <mergeCell ref="AI41:AI42"/>
    <mergeCell ref="AE48:AJ49"/>
    <mergeCell ref="AN48:AV49"/>
    <mergeCell ref="AE50:AJ51"/>
    <mergeCell ref="AU43:AU44"/>
    <mergeCell ref="AV43:AV46"/>
    <mergeCell ref="AE45:AE46"/>
    <mergeCell ref="AF45:AF46"/>
    <mergeCell ref="AG45:AG46"/>
    <mergeCell ref="AH45:AH46"/>
    <mergeCell ref="AI45:AI46"/>
    <mergeCell ref="AJ45:AK46"/>
    <mergeCell ref="AL45:AL46"/>
    <mergeCell ref="AM45:AN46"/>
    <mergeCell ref="AM43:AN44"/>
    <mergeCell ref="AO43:AO44"/>
    <mergeCell ref="AP43:AQ44"/>
    <mergeCell ref="AR43:AR44"/>
    <mergeCell ref="AS43:AS46"/>
    <mergeCell ref="AT43:AT44"/>
    <mergeCell ref="AO45:AO46"/>
    <mergeCell ref="AP45:AQ46"/>
    <mergeCell ref="AR45:AR46"/>
    <mergeCell ref="AT45:AT46"/>
    <mergeCell ref="AM39:AN40"/>
    <mergeCell ref="AO39:AO40"/>
    <mergeCell ref="AP39:AQ40"/>
    <mergeCell ref="AT41:AT42"/>
    <mergeCell ref="AJ36:AR37"/>
    <mergeCell ref="AS36:AS38"/>
    <mergeCell ref="AT36:AT38"/>
    <mergeCell ref="AU41:AU42"/>
    <mergeCell ref="AD43:AD46"/>
    <mergeCell ref="AE43:AE44"/>
    <mergeCell ref="AF43:AF44"/>
    <mergeCell ref="AG43:AG44"/>
    <mergeCell ref="AH43:AH44"/>
    <mergeCell ref="AI43:AI44"/>
    <mergeCell ref="AJ43:AK44"/>
    <mergeCell ref="AL43:AL44"/>
    <mergeCell ref="AJ41:AK42"/>
    <mergeCell ref="AL41:AL42"/>
    <mergeCell ref="AM41:AN42"/>
    <mergeCell ref="AO41:AO42"/>
    <mergeCell ref="AP41:AQ42"/>
    <mergeCell ref="AR41:AR42"/>
    <mergeCell ref="AU45:AU46"/>
    <mergeCell ref="AH41:AH42"/>
    <mergeCell ref="AU36:AU38"/>
    <mergeCell ref="AV36:AV38"/>
    <mergeCell ref="AD39:AD42"/>
    <mergeCell ref="AE39:AE40"/>
    <mergeCell ref="AF39:AF40"/>
    <mergeCell ref="AG39:AG40"/>
    <mergeCell ref="AH39:AH40"/>
    <mergeCell ref="AD36:AD38"/>
    <mergeCell ref="AE36:AE38"/>
    <mergeCell ref="AF36:AF38"/>
    <mergeCell ref="AG36:AG38"/>
    <mergeCell ref="AH36:AH38"/>
    <mergeCell ref="AI36:AI38"/>
    <mergeCell ref="AR39:AR40"/>
    <mergeCell ref="AS39:AS42"/>
    <mergeCell ref="AT39:AT40"/>
    <mergeCell ref="AU39:AU40"/>
    <mergeCell ref="AV39:AV42"/>
    <mergeCell ref="AE41:AE42"/>
    <mergeCell ref="AF41:AF42"/>
    <mergeCell ref="AG41:AG42"/>
    <mergeCell ref="AI39:AI40"/>
    <mergeCell ref="AJ39:AK40"/>
    <mergeCell ref="AL39:AL40"/>
    <mergeCell ref="J28:AB29"/>
    <mergeCell ref="AD30:AV30"/>
    <mergeCell ref="AD31:AV31"/>
    <mergeCell ref="AW31:BO31"/>
    <mergeCell ref="AD32:AV32"/>
    <mergeCell ref="AI34:AK34"/>
    <mergeCell ref="AM34:AR34"/>
    <mergeCell ref="AT34:AU34"/>
    <mergeCell ref="AE24:AJ25"/>
    <mergeCell ref="AN24:AV25"/>
    <mergeCell ref="AX24:BC25"/>
    <mergeCell ref="BG24:BO25"/>
    <mergeCell ref="A25:D25"/>
    <mergeCell ref="E25:H25"/>
    <mergeCell ref="J25:AB26"/>
    <mergeCell ref="AE26:AJ27"/>
    <mergeCell ref="AX26:BC27"/>
    <mergeCell ref="A27:D27"/>
    <mergeCell ref="BA21:BA22"/>
    <mergeCell ref="BB21:BB22"/>
    <mergeCell ref="BC21:BD22"/>
    <mergeCell ref="AE21:AE22"/>
    <mergeCell ref="AF21:AF22"/>
    <mergeCell ref="AG21:AG22"/>
    <mergeCell ref="AH21:AH22"/>
    <mergeCell ref="AI21:AI22"/>
    <mergeCell ref="AJ21:AK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BI19:BJ20"/>
    <mergeCell ref="BK19:BK20"/>
    <mergeCell ref="BL19:BL22"/>
    <mergeCell ref="BM19:BM20"/>
    <mergeCell ref="BN19:BN20"/>
    <mergeCell ref="BO19:BO22"/>
    <mergeCell ref="BI21:BJ22"/>
    <mergeCell ref="BK21:BK22"/>
    <mergeCell ref="BM21:BM22"/>
    <mergeCell ref="BN21:BN22"/>
    <mergeCell ref="BA19:BA20"/>
    <mergeCell ref="BB19:BB20"/>
    <mergeCell ref="BC19:BD20"/>
    <mergeCell ref="BE19:BE20"/>
    <mergeCell ref="BF19:BG20"/>
    <mergeCell ref="BH19:BH20"/>
    <mergeCell ref="AU19:AU20"/>
    <mergeCell ref="AV19:AV22"/>
    <mergeCell ref="AW19:AW22"/>
    <mergeCell ref="AX19:AX20"/>
    <mergeCell ref="AY19:AY20"/>
    <mergeCell ref="AZ19:AZ20"/>
    <mergeCell ref="AU21:AU22"/>
    <mergeCell ref="AX21:AX22"/>
    <mergeCell ref="AY21:AY22"/>
    <mergeCell ref="AZ21:AZ22"/>
    <mergeCell ref="BE21:BE22"/>
    <mergeCell ref="BF21:BG22"/>
    <mergeCell ref="BH21:BH22"/>
    <mergeCell ref="AM19:AN20"/>
    <mergeCell ref="AO19:AO20"/>
    <mergeCell ref="AP19:AQ20"/>
    <mergeCell ref="AR19:AR20"/>
    <mergeCell ref="AS19:AS22"/>
    <mergeCell ref="AT19:AT20"/>
    <mergeCell ref="AF19:AF20"/>
    <mergeCell ref="AG19:AG20"/>
    <mergeCell ref="AH19:AH20"/>
    <mergeCell ref="AI19:AI20"/>
    <mergeCell ref="AJ19:AK20"/>
    <mergeCell ref="AL19:AL20"/>
    <mergeCell ref="AL21:AL22"/>
    <mergeCell ref="AM21:AN22"/>
    <mergeCell ref="AO21:AO22"/>
    <mergeCell ref="AP21:AQ22"/>
    <mergeCell ref="AR21:AR22"/>
    <mergeCell ref="AT21:AT22"/>
    <mergeCell ref="X19:Y20"/>
    <mergeCell ref="Z19:Z20"/>
    <mergeCell ref="AB19:AB20"/>
    <mergeCell ref="AC19:AC20"/>
    <mergeCell ref="AD19:AD22"/>
    <mergeCell ref="AE19:AE20"/>
    <mergeCell ref="X21:Y22"/>
    <mergeCell ref="Z21:Z22"/>
    <mergeCell ref="AB21:AB22"/>
    <mergeCell ref="AC21:AC22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A19:A20"/>
    <mergeCell ref="B19:B20"/>
    <mergeCell ref="C19:C20"/>
    <mergeCell ref="D19:D20"/>
    <mergeCell ref="E19:E20"/>
    <mergeCell ref="F19:F20"/>
    <mergeCell ref="BA17:BA18"/>
    <mergeCell ref="BB17:BB18"/>
    <mergeCell ref="BC17:BD18"/>
    <mergeCell ref="AE17:AE18"/>
    <mergeCell ref="AF17:AF18"/>
    <mergeCell ref="AG17:AG18"/>
    <mergeCell ref="AH17:AH18"/>
    <mergeCell ref="AI17:AI18"/>
    <mergeCell ref="AJ17:AK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BE17:BE18"/>
    <mergeCell ref="BF17:BG18"/>
    <mergeCell ref="BH17:BH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L17:AL18"/>
    <mergeCell ref="AM17:AN18"/>
    <mergeCell ref="AO17:AO18"/>
    <mergeCell ref="AP17:AQ18"/>
    <mergeCell ref="AR17:AR18"/>
    <mergeCell ref="AT17:AT18"/>
    <mergeCell ref="X15:Y16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BL12:BL14"/>
    <mergeCell ref="BM12:BM14"/>
    <mergeCell ref="BN12:BN14"/>
    <mergeCell ref="L12:L14"/>
    <mergeCell ref="M12:M14"/>
    <mergeCell ref="N12:W13"/>
    <mergeCell ref="X12:Y14"/>
    <mergeCell ref="Z12:AB14"/>
    <mergeCell ref="AC12:AC14"/>
    <mergeCell ref="AV12:AV14"/>
    <mergeCell ref="AW12:AW14"/>
    <mergeCell ref="AD12:AD14"/>
    <mergeCell ref="AE12:AE14"/>
    <mergeCell ref="AF12:AF14"/>
    <mergeCell ref="AG12:AG14"/>
    <mergeCell ref="AH12:AH14"/>
    <mergeCell ref="AI12:AI14"/>
    <mergeCell ref="K12:K14"/>
    <mergeCell ref="M15:M16"/>
    <mergeCell ref="N15:N16"/>
    <mergeCell ref="P15:P16"/>
    <mergeCell ref="R15:R16"/>
    <mergeCell ref="BB10:BD10"/>
    <mergeCell ref="BF10:BK10"/>
    <mergeCell ref="A15:A16"/>
    <mergeCell ref="B15:B16"/>
    <mergeCell ref="C15:C16"/>
    <mergeCell ref="D15:D16"/>
    <mergeCell ref="E15:E16"/>
    <mergeCell ref="F15:F16"/>
    <mergeCell ref="F12:F14"/>
    <mergeCell ref="G12:G14"/>
    <mergeCell ref="H12:H14"/>
    <mergeCell ref="T15:T16"/>
    <mergeCell ref="V15:V16"/>
    <mergeCell ref="G15:G16"/>
    <mergeCell ref="H15:H16"/>
    <mergeCell ref="I15:I16"/>
    <mergeCell ref="J15:J16"/>
    <mergeCell ref="K15:K16"/>
    <mergeCell ref="L15:L16"/>
    <mergeCell ref="BM10:BN10"/>
    <mergeCell ref="A12:A14"/>
    <mergeCell ref="B12:B14"/>
    <mergeCell ref="C12:C14"/>
    <mergeCell ref="D12:D14"/>
    <mergeCell ref="E12:E14"/>
    <mergeCell ref="BO12:BO14"/>
    <mergeCell ref="N14:O14"/>
    <mergeCell ref="P14:Q14"/>
    <mergeCell ref="R14:S14"/>
    <mergeCell ref="T14:U14"/>
    <mergeCell ref="V14:W14"/>
    <mergeCell ref="AX12:AX14"/>
    <mergeCell ref="AY12:AY14"/>
    <mergeCell ref="AZ12:AZ14"/>
    <mergeCell ref="BA12:BA14"/>
    <mergeCell ref="BB12:BB14"/>
    <mergeCell ref="BC12:BK13"/>
    <mergeCell ref="AJ12:AR13"/>
    <mergeCell ref="AS12:AS14"/>
    <mergeCell ref="AT12:AT14"/>
    <mergeCell ref="AU12:AU14"/>
    <mergeCell ref="I12:I14"/>
    <mergeCell ref="J12:J14"/>
    <mergeCell ref="A9:D9"/>
    <mergeCell ref="E9:H9"/>
    <mergeCell ref="A10:D10"/>
    <mergeCell ref="E10:H10"/>
    <mergeCell ref="W10:AC10"/>
    <mergeCell ref="AI10:AK10"/>
    <mergeCell ref="A6:H7"/>
    <mergeCell ref="I6:AC6"/>
    <mergeCell ref="AD6:AV6"/>
    <mergeCell ref="AM10:AR10"/>
    <mergeCell ref="AT10:AU10"/>
    <mergeCell ref="AW6:BO6"/>
    <mergeCell ref="I7:AC7"/>
    <mergeCell ref="AD7:AV7"/>
    <mergeCell ref="AW7:BO7"/>
    <mergeCell ref="A1:H1"/>
    <mergeCell ref="I1:AC1"/>
    <mergeCell ref="AD1:AV1"/>
    <mergeCell ref="AW1:BO1"/>
    <mergeCell ref="D2:G2"/>
    <mergeCell ref="A5:H5"/>
    <mergeCell ref="I5:AC5"/>
    <mergeCell ref="AD5:AV5"/>
    <mergeCell ref="AW5:BO5"/>
  </mergeCells>
  <pageMargins left="0.39370078740157483" right="0.19685039370078741" top="0.59055118110236227" bottom="0.59055118110236227" header="0.51181102362204722" footer="0.51181102362204722"/>
  <pageSetup paperSize="9" scale="75" orientation="portrait" verticalDpi="4294967293" r:id="rId1"/>
  <headerFooter alignWithMargins="0"/>
  <colBreaks count="3" manualBreakCount="3">
    <brk id="8" max="1048575" man="1"/>
    <brk id="29" max="1048575" man="1"/>
    <brk id="4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O113"/>
  <sheetViews>
    <sheetView view="pageBreakPreview" topLeftCell="H4" zoomScale="75" zoomScaleNormal="100" workbookViewId="0">
      <selection activeCell="J27" sqref="J27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38.7109375" style="1" customWidth="1"/>
    <col min="5" max="6" width="10.7109375" style="1" customWidth="1"/>
    <col min="7" max="7" width="22.85546875" style="1" customWidth="1"/>
    <col min="8" max="8" width="23.7109375" style="1" customWidth="1"/>
    <col min="9" max="9" width="4.28515625" style="1" customWidth="1"/>
    <col min="10" max="10" width="33" style="1" customWidth="1"/>
    <col min="11" max="12" width="6.42578125" style="1" customWidth="1"/>
    <col min="13" max="13" width="21.5703125" style="1" customWidth="1"/>
    <col min="14" max="23" width="3.140625" style="1" customWidth="1"/>
    <col min="24" max="25" width="2.5703125" style="1" customWidth="1"/>
    <col min="26" max="26" width="1.42578125" style="1" customWidth="1"/>
    <col min="27" max="27" width="3.140625" style="1" customWidth="1"/>
    <col min="28" max="28" width="1.42578125" style="1" customWidth="1"/>
    <col min="29" max="29" width="6.42578125" style="1" customWidth="1"/>
    <col min="30" max="30" width="3.5703125" style="1" customWidth="1"/>
    <col min="31" max="31" width="3.28515625" style="1" customWidth="1"/>
    <col min="32" max="32" width="26.42578125" style="1" customWidth="1"/>
    <col min="33" max="34" width="5.42578125" style="1" customWidth="1"/>
    <col min="35" max="35" width="14.28515625" style="1" customWidth="1"/>
    <col min="36" max="37" width="5.7109375" style="1" customWidth="1"/>
    <col min="38" max="38" width="2.140625" style="1" customWidth="1"/>
    <col min="39" max="40" width="5.7109375" style="1" customWidth="1"/>
    <col min="41" max="41" width="2.140625" style="1" customWidth="1"/>
    <col min="42" max="43" width="5.7109375" style="1" customWidth="1"/>
    <col min="44" max="44" width="2.140625" style="1" customWidth="1"/>
    <col min="45" max="45" width="5.7109375" style="1" customWidth="1"/>
    <col min="46" max="47" width="4.5703125" style="1" customWidth="1"/>
    <col min="48" max="48" width="12.140625" style="1" customWidth="1"/>
    <col min="49" max="49" width="3.5703125" style="1" customWidth="1"/>
    <col min="50" max="50" width="3.28515625" style="1" customWidth="1"/>
    <col min="51" max="51" width="26.42578125" style="1" customWidth="1"/>
    <col min="52" max="53" width="5.42578125" style="1" customWidth="1"/>
    <col min="54" max="54" width="14.285156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8" width="3.5703125" style="1" customWidth="1"/>
    <col min="69" max="69" width="3.28515625" style="1" customWidth="1"/>
    <col min="70" max="70" width="25.7109375" style="1" customWidth="1"/>
    <col min="71" max="71" width="3.85546875" style="1" customWidth="1"/>
    <col min="72" max="72" width="12.85546875" style="1" customWidth="1"/>
    <col min="73" max="74" width="4.28515625" style="1" customWidth="1"/>
    <col min="75" max="75" width="2.140625" style="1" customWidth="1"/>
    <col min="76" max="77" width="4.28515625" style="1" customWidth="1"/>
    <col min="78" max="78" width="2.140625" style="1" customWidth="1"/>
    <col min="79" max="80" width="4.28515625" style="1" customWidth="1"/>
    <col min="81" max="81" width="2.140625" style="1" customWidth="1"/>
    <col min="82" max="82" width="5.7109375" style="1" customWidth="1"/>
    <col min="83" max="84" width="4.5703125" style="1" customWidth="1"/>
    <col min="85" max="85" width="12.140625" style="1" customWidth="1"/>
    <col min="86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38.7109375" style="1" customWidth="1"/>
    <col min="261" max="262" width="10.7109375" style="1" customWidth="1"/>
    <col min="263" max="263" width="22.85546875" style="1" customWidth="1"/>
    <col min="264" max="264" width="23.7109375" style="1" customWidth="1"/>
    <col min="265" max="265" width="4.28515625" style="1" customWidth="1"/>
    <col min="266" max="266" width="33" style="1" customWidth="1"/>
    <col min="267" max="268" width="6.42578125" style="1" customWidth="1"/>
    <col min="269" max="269" width="21.5703125" style="1" customWidth="1"/>
    <col min="270" max="279" width="3.140625" style="1" customWidth="1"/>
    <col min="280" max="281" width="2.5703125" style="1" customWidth="1"/>
    <col min="282" max="282" width="1.42578125" style="1" customWidth="1"/>
    <col min="283" max="283" width="3.140625" style="1" customWidth="1"/>
    <col min="284" max="284" width="1.42578125" style="1" customWidth="1"/>
    <col min="285" max="285" width="6.42578125" style="1" customWidth="1"/>
    <col min="286" max="286" width="3.5703125" style="1" customWidth="1"/>
    <col min="287" max="287" width="3.28515625" style="1" customWidth="1"/>
    <col min="288" max="288" width="26.42578125" style="1" customWidth="1"/>
    <col min="289" max="290" width="5.42578125" style="1" customWidth="1"/>
    <col min="291" max="291" width="14.28515625" style="1" customWidth="1"/>
    <col min="292" max="293" width="5.7109375" style="1" customWidth="1"/>
    <col min="294" max="294" width="2.140625" style="1" customWidth="1"/>
    <col min="295" max="296" width="5.7109375" style="1" customWidth="1"/>
    <col min="297" max="297" width="2.140625" style="1" customWidth="1"/>
    <col min="298" max="299" width="5.7109375" style="1" customWidth="1"/>
    <col min="300" max="300" width="2.140625" style="1" customWidth="1"/>
    <col min="301" max="301" width="5.7109375" style="1" customWidth="1"/>
    <col min="302" max="303" width="4.5703125" style="1" customWidth="1"/>
    <col min="304" max="304" width="12.140625" style="1" customWidth="1"/>
    <col min="305" max="305" width="3.5703125" style="1" customWidth="1"/>
    <col min="306" max="306" width="3.28515625" style="1" customWidth="1"/>
    <col min="307" max="307" width="26.42578125" style="1" customWidth="1"/>
    <col min="308" max="309" width="5.42578125" style="1" customWidth="1"/>
    <col min="310" max="310" width="14.285156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4" width="3.5703125" style="1" customWidth="1"/>
    <col min="325" max="325" width="3.28515625" style="1" customWidth="1"/>
    <col min="326" max="326" width="25.7109375" style="1" customWidth="1"/>
    <col min="327" max="327" width="3.85546875" style="1" customWidth="1"/>
    <col min="328" max="328" width="12.85546875" style="1" customWidth="1"/>
    <col min="329" max="330" width="4.28515625" style="1" customWidth="1"/>
    <col min="331" max="331" width="2.140625" style="1" customWidth="1"/>
    <col min="332" max="333" width="4.28515625" style="1" customWidth="1"/>
    <col min="334" max="334" width="2.140625" style="1" customWidth="1"/>
    <col min="335" max="336" width="4.28515625" style="1" customWidth="1"/>
    <col min="337" max="337" width="2.140625" style="1" customWidth="1"/>
    <col min="338" max="338" width="5.7109375" style="1" customWidth="1"/>
    <col min="339" max="340" width="4.5703125" style="1" customWidth="1"/>
    <col min="341" max="341" width="12.140625" style="1" customWidth="1"/>
    <col min="342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38.7109375" style="1" customWidth="1"/>
    <col min="517" max="518" width="10.7109375" style="1" customWidth="1"/>
    <col min="519" max="519" width="22.85546875" style="1" customWidth="1"/>
    <col min="520" max="520" width="23.7109375" style="1" customWidth="1"/>
    <col min="521" max="521" width="4.28515625" style="1" customWidth="1"/>
    <col min="522" max="522" width="33" style="1" customWidth="1"/>
    <col min="523" max="524" width="6.42578125" style="1" customWidth="1"/>
    <col min="525" max="525" width="21.5703125" style="1" customWidth="1"/>
    <col min="526" max="535" width="3.140625" style="1" customWidth="1"/>
    <col min="536" max="537" width="2.5703125" style="1" customWidth="1"/>
    <col min="538" max="538" width="1.42578125" style="1" customWidth="1"/>
    <col min="539" max="539" width="3.140625" style="1" customWidth="1"/>
    <col min="540" max="540" width="1.42578125" style="1" customWidth="1"/>
    <col min="541" max="541" width="6.42578125" style="1" customWidth="1"/>
    <col min="542" max="542" width="3.5703125" style="1" customWidth="1"/>
    <col min="543" max="543" width="3.28515625" style="1" customWidth="1"/>
    <col min="544" max="544" width="26.42578125" style="1" customWidth="1"/>
    <col min="545" max="546" width="5.42578125" style="1" customWidth="1"/>
    <col min="547" max="547" width="14.28515625" style="1" customWidth="1"/>
    <col min="548" max="549" width="5.7109375" style="1" customWidth="1"/>
    <col min="550" max="550" width="2.140625" style="1" customWidth="1"/>
    <col min="551" max="552" width="5.7109375" style="1" customWidth="1"/>
    <col min="553" max="553" width="2.140625" style="1" customWidth="1"/>
    <col min="554" max="555" width="5.7109375" style="1" customWidth="1"/>
    <col min="556" max="556" width="2.140625" style="1" customWidth="1"/>
    <col min="557" max="557" width="5.7109375" style="1" customWidth="1"/>
    <col min="558" max="559" width="4.5703125" style="1" customWidth="1"/>
    <col min="560" max="560" width="12.140625" style="1" customWidth="1"/>
    <col min="561" max="561" width="3.5703125" style="1" customWidth="1"/>
    <col min="562" max="562" width="3.28515625" style="1" customWidth="1"/>
    <col min="563" max="563" width="26.42578125" style="1" customWidth="1"/>
    <col min="564" max="565" width="5.42578125" style="1" customWidth="1"/>
    <col min="566" max="566" width="14.285156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0" width="3.5703125" style="1" customWidth="1"/>
    <col min="581" max="581" width="3.28515625" style="1" customWidth="1"/>
    <col min="582" max="582" width="25.7109375" style="1" customWidth="1"/>
    <col min="583" max="583" width="3.85546875" style="1" customWidth="1"/>
    <col min="584" max="584" width="12.85546875" style="1" customWidth="1"/>
    <col min="585" max="586" width="4.28515625" style="1" customWidth="1"/>
    <col min="587" max="587" width="2.140625" style="1" customWidth="1"/>
    <col min="588" max="589" width="4.28515625" style="1" customWidth="1"/>
    <col min="590" max="590" width="2.140625" style="1" customWidth="1"/>
    <col min="591" max="592" width="4.28515625" style="1" customWidth="1"/>
    <col min="593" max="593" width="2.140625" style="1" customWidth="1"/>
    <col min="594" max="594" width="5.7109375" style="1" customWidth="1"/>
    <col min="595" max="596" width="4.5703125" style="1" customWidth="1"/>
    <col min="597" max="597" width="12.140625" style="1" customWidth="1"/>
    <col min="598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38.7109375" style="1" customWidth="1"/>
    <col min="773" max="774" width="10.7109375" style="1" customWidth="1"/>
    <col min="775" max="775" width="22.85546875" style="1" customWidth="1"/>
    <col min="776" max="776" width="23.7109375" style="1" customWidth="1"/>
    <col min="777" max="777" width="4.28515625" style="1" customWidth="1"/>
    <col min="778" max="778" width="33" style="1" customWidth="1"/>
    <col min="779" max="780" width="6.42578125" style="1" customWidth="1"/>
    <col min="781" max="781" width="21.5703125" style="1" customWidth="1"/>
    <col min="782" max="791" width="3.140625" style="1" customWidth="1"/>
    <col min="792" max="793" width="2.5703125" style="1" customWidth="1"/>
    <col min="794" max="794" width="1.42578125" style="1" customWidth="1"/>
    <col min="795" max="795" width="3.140625" style="1" customWidth="1"/>
    <col min="796" max="796" width="1.42578125" style="1" customWidth="1"/>
    <col min="797" max="797" width="6.42578125" style="1" customWidth="1"/>
    <col min="798" max="798" width="3.5703125" style="1" customWidth="1"/>
    <col min="799" max="799" width="3.28515625" style="1" customWidth="1"/>
    <col min="800" max="800" width="26.42578125" style="1" customWidth="1"/>
    <col min="801" max="802" width="5.42578125" style="1" customWidth="1"/>
    <col min="803" max="803" width="14.28515625" style="1" customWidth="1"/>
    <col min="804" max="805" width="5.7109375" style="1" customWidth="1"/>
    <col min="806" max="806" width="2.140625" style="1" customWidth="1"/>
    <col min="807" max="808" width="5.7109375" style="1" customWidth="1"/>
    <col min="809" max="809" width="2.140625" style="1" customWidth="1"/>
    <col min="810" max="811" width="5.7109375" style="1" customWidth="1"/>
    <col min="812" max="812" width="2.140625" style="1" customWidth="1"/>
    <col min="813" max="813" width="5.7109375" style="1" customWidth="1"/>
    <col min="814" max="815" width="4.5703125" style="1" customWidth="1"/>
    <col min="816" max="816" width="12.140625" style="1" customWidth="1"/>
    <col min="817" max="817" width="3.5703125" style="1" customWidth="1"/>
    <col min="818" max="818" width="3.28515625" style="1" customWidth="1"/>
    <col min="819" max="819" width="26.42578125" style="1" customWidth="1"/>
    <col min="820" max="821" width="5.42578125" style="1" customWidth="1"/>
    <col min="822" max="822" width="14.285156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6" width="3.5703125" style="1" customWidth="1"/>
    <col min="837" max="837" width="3.28515625" style="1" customWidth="1"/>
    <col min="838" max="838" width="25.7109375" style="1" customWidth="1"/>
    <col min="839" max="839" width="3.85546875" style="1" customWidth="1"/>
    <col min="840" max="840" width="12.85546875" style="1" customWidth="1"/>
    <col min="841" max="842" width="4.28515625" style="1" customWidth="1"/>
    <col min="843" max="843" width="2.140625" style="1" customWidth="1"/>
    <col min="844" max="845" width="4.28515625" style="1" customWidth="1"/>
    <col min="846" max="846" width="2.140625" style="1" customWidth="1"/>
    <col min="847" max="848" width="4.28515625" style="1" customWidth="1"/>
    <col min="849" max="849" width="2.140625" style="1" customWidth="1"/>
    <col min="850" max="850" width="5.7109375" style="1" customWidth="1"/>
    <col min="851" max="852" width="4.5703125" style="1" customWidth="1"/>
    <col min="853" max="853" width="12.140625" style="1" customWidth="1"/>
    <col min="854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38.7109375" style="1" customWidth="1"/>
    <col min="1029" max="1030" width="10.7109375" style="1" customWidth="1"/>
    <col min="1031" max="1031" width="22.85546875" style="1" customWidth="1"/>
    <col min="1032" max="1032" width="23.7109375" style="1" customWidth="1"/>
    <col min="1033" max="1033" width="4.28515625" style="1" customWidth="1"/>
    <col min="1034" max="1034" width="33" style="1" customWidth="1"/>
    <col min="1035" max="1036" width="6.42578125" style="1" customWidth="1"/>
    <col min="1037" max="1037" width="21.5703125" style="1" customWidth="1"/>
    <col min="1038" max="1047" width="3.140625" style="1" customWidth="1"/>
    <col min="1048" max="1049" width="2.5703125" style="1" customWidth="1"/>
    <col min="1050" max="1050" width="1.42578125" style="1" customWidth="1"/>
    <col min="1051" max="1051" width="3.140625" style="1" customWidth="1"/>
    <col min="1052" max="1052" width="1.42578125" style="1" customWidth="1"/>
    <col min="1053" max="1053" width="6.42578125" style="1" customWidth="1"/>
    <col min="1054" max="1054" width="3.5703125" style="1" customWidth="1"/>
    <col min="1055" max="1055" width="3.28515625" style="1" customWidth="1"/>
    <col min="1056" max="1056" width="26.42578125" style="1" customWidth="1"/>
    <col min="1057" max="1058" width="5.42578125" style="1" customWidth="1"/>
    <col min="1059" max="1059" width="14.28515625" style="1" customWidth="1"/>
    <col min="1060" max="1061" width="5.7109375" style="1" customWidth="1"/>
    <col min="1062" max="1062" width="2.140625" style="1" customWidth="1"/>
    <col min="1063" max="1064" width="5.7109375" style="1" customWidth="1"/>
    <col min="1065" max="1065" width="2.140625" style="1" customWidth="1"/>
    <col min="1066" max="1067" width="5.7109375" style="1" customWidth="1"/>
    <col min="1068" max="1068" width="2.140625" style="1" customWidth="1"/>
    <col min="1069" max="1069" width="5.7109375" style="1" customWidth="1"/>
    <col min="1070" max="1071" width="4.5703125" style="1" customWidth="1"/>
    <col min="1072" max="1072" width="12.140625" style="1" customWidth="1"/>
    <col min="1073" max="1073" width="3.5703125" style="1" customWidth="1"/>
    <col min="1074" max="1074" width="3.28515625" style="1" customWidth="1"/>
    <col min="1075" max="1075" width="26.42578125" style="1" customWidth="1"/>
    <col min="1076" max="1077" width="5.42578125" style="1" customWidth="1"/>
    <col min="1078" max="1078" width="14.285156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2" width="3.5703125" style="1" customWidth="1"/>
    <col min="1093" max="1093" width="3.28515625" style="1" customWidth="1"/>
    <col min="1094" max="1094" width="25.7109375" style="1" customWidth="1"/>
    <col min="1095" max="1095" width="3.85546875" style="1" customWidth="1"/>
    <col min="1096" max="1096" width="12.85546875" style="1" customWidth="1"/>
    <col min="1097" max="1098" width="4.28515625" style="1" customWidth="1"/>
    <col min="1099" max="1099" width="2.140625" style="1" customWidth="1"/>
    <col min="1100" max="1101" width="4.28515625" style="1" customWidth="1"/>
    <col min="1102" max="1102" width="2.140625" style="1" customWidth="1"/>
    <col min="1103" max="1104" width="4.28515625" style="1" customWidth="1"/>
    <col min="1105" max="1105" width="2.140625" style="1" customWidth="1"/>
    <col min="1106" max="1106" width="5.7109375" style="1" customWidth="1"/>
    <col min="1107" max="1108" width="4.5703125" style="1" customWidth="1"/>
    <col min="1109" max="1109" width="12.140625" style="1" customWidth="1"/>
    <col min="1110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38.7109375" style="1" customWidth="1"/>
    <col min="1285" max="1286" width="10.7109375" style="1" customWidth="1"/>
    <col min="1287" max="1287" width="22.85546875" style="1" customWidth="1"/>
    <col min="1288" max="1288" width="23.7109375" style="1" customWidth="1"/>
    <col min="1289" max="1289" width="4.28515625" style="1" customWidth="1"/>
    <col min="1290" max="1290" width="33" style="1" customWidth="1"/>
    <col min="1291" max="1292" width="6.42578125" style="1" customWidth="1"/>
    <col min="1293" max="1293" width="21.5703125" style="1" customWidth="1"/>
    <col min="1294" max="1303" width="3.140625" style="1" customWidth="1"/>
    <col min="1304" max="1305" width="2.5703125" style="1" customWidth="1"/>
    <col min="1306" max="1306" width="1.42578125" style="1" customWidth="1"/>
    <col min="1307" max="1307" width="3.140625" style="1" customWidth="1"/>
    <col min="1308" max="1308" width="1.42578125" style="1" customWidth="1"/>
    <col min="1309" max="1309" width="6.42578125" style="1" customWidth="1"/>
    <col min="1310" max="1310" width="3.5703125" style="1" customWidth="1"/>
    <col min="1311" max="1311" width="3.28515625" style="1" customWidth="1"/>
    <col min="1312" max="1312" width="26.42578125" style="1" customWidth="1"/>
    <col min="1313" max="1314" width="5.42578125" style="1" customWidth="1"/>
    <col min="1315" max="1315" width="14.28515625" style="1" customWidth="1"/>
    <col min="1316" max="1317" width="5.7109375" style="1" customWidth="1"/>
    <col min="1318" max="1318" width="2.140625" style="1" customWidth="1"/>
    <col min="1319" max="1320" width="5.7109375" style="1" customWidth="1"/>
    <col min="1321" max="1321" width="2.140625" style="1" customWidth="1"/>
    <col min="1322" max="1323" width="5.7109375" style="1" customWidth="1"/>
    <col min="1324" max="1324" width="2.140625" style="1" customWidth="1"/>
    <col min="1325" max="1325" width="5.7109375" style="1" customWidth="1"/>
    <col min="1326" max="1327" width="4.5703125" style="1" customWidth="1"/>
    <col min="1328" max="1328" width="12.140625" style="1" customWidth="1"/>
    <col min="1329" max="1329" width="3.5703125" style="1" customWidth="1"/>
    <col min="1330" max="1330" width="3.28515625" style="1" customWidth="1"/>
    <col min="1331" max="1331" width="26.42578125" style="1" customWidth="1"/>
    <col min="1332" max="1333" width="5.42578125" style="1" customWidth="1"/>
    <col min="1334" max="1334" width="14.285156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8" width="3.5703125" style="1" customWidth="1"/>
    <col min="1349" max="1349" width="3.28515625" style="1" customWidth="1"/>
    <col min="1350" max="1350" width="25.7109375" style="1" customWidth="1"/>
    <col min="1351" max="1351" width="3.85546875" style="1" customWidth="1"/>
    <col min="1352" max="1352" width="12.85546875" style="1" customWidth="1"/>
    <col min="1353" max="1354" width="4.28515625" style="1" customWidth="1"/>
    <col min="1355" max="1355" width="2.140625" style="1" customWidth="1"/>
    <col min="1356" max="1357" width="4.28515625" style="1" customWidth="1"/>
    <col min="1358" max="1358" width="2.140625" style="1" customWidth="1"/>
    <col min="1359" max="1360" width="4.28515625" style="1" customWidth="1"/>
    <col min="1361" max="1361" width="2.140625" style="1" customWidth="1"/>
    <col min="1362" max="1362" width="5.7109375" style="1" customWidth="1"/>
    <col min="1363" max="1364" width="4.5703125" style="1" customWidth="1"/>
    <col min="1365" max="1365" width="12.140625" style="1" customWidth="1"/>
    <col min="1366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38.7109375" style="1" customWidth="1"/>
    <col min="1541" max="1542" width="10.7109375" style="1" customWidth="1"/>
    <col min="1543" max="1543" width="22.85546875" style="1" customWidth="1"/>
    <col min="1544" max="1544" width="23.7109375" style="1" customWidth="1"/>
    <col min="1545" max="1545" width="4.28515625" style="1" customWidth="1"/>
    <col min="1546" max="1546" width="33" style="1" customWidth="1"/>
    <col min="1547" max="1548" width="6.42578125" style="1" customWidth="1"/>
    <col min="1549" max="1549" width="21.5703125" style="1" customWidth="1"/>
    <col min="1550" max="1559" width="3.140625" style="1" customWidth="1"/>
    <col min="1560" max="1561" width="2.5703125" style="1" customWidth="1"/>
    <col min="1562" max="1562" width="1.42578125" style="1" customWidth="1"/>
    <col min="1563" max="1563" width="3.140625" style="1" customWidth="1"/>
    <col min="1564" max="1564" width="1.42578125" style="1" customWidth="1"/>
    <col min="1565" max="1565" width="6.42578125" style="1" customWidth="1"/>
    <col min="1566" max="1566" width="3.5703125" style="1" customWidth="1"/>
    <col min="1567" max="1567" width="3.28515625" style="1" customWidth="1"/>
    <col min="1568" max="1568" width="26.42578125" style="1" customWidth="1"/>
    <col min="1569" max="1570" width="5.42578125" style="1" customWidth="1"/>
    <col min="1571" max="1571" width="14.28515625" style="1" customWidth="1"/>
    <col min="1572" max="1573" width="5.7109375" style="1" customWidth="1"/>
    <col min="1574" max="1574" width="2.140625" style="1" customWidth="1"/>
    <col min="1575" max="1576" width="5.7109375" style="1" customWidth="1"/>
    <col min="1577" max="1577" width="2.140625" style="1" customWidth="1"/>
    <col min="1578" max="1579" width="5.7109375" style="1" customWidth="1"/>
    <col min="1580" max="1580" width="2.140625" style="1" customWidth="1"/>
    <col min="1581" max="1581" width="5.7109375" style="1" customWidth="1"/>
    <col min="1582" max="1583" width="4.5703125" style="1" customWidth="1"/>
    <col min="1584" max="1584" width="12.140625" style="1" customWidth="1"/>
    <col min="1585" max="1585" width="3.5703125" style="1" customWidth="1"/>
    <col min="1586" max="1586" width="3.28515625" style="1" customWidth="1"/>
    <col min="1587" max="1587" width="26.42578125" style="1" customWidth="1"/>
    <col min="1588" max="1589" width="5.42578125" style="1" customWidth="1"/>
    <col min="1590" max="1590" width="14.285156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4" width="3.5703125" style="1" customWidth="1"/>
    <col min="1605" max="1605" width="3.28515625" style="1" customWidth="1"/>
    <col min="1606" max="1606" width="25.7109375" style="1" customWidth="1"/>
    <col min="1607" max="1607" width="3.85546875" style="1" customWidth="1"/>
    <col min="1608" max="1608" width="12.85546875" style="1" customWidth="1"/>
    <col min="1609" max="1610" width="4.28515625" style="1" customWidth="1"/>
    <col min="1611" max="1611" width="2.140625" style="1" customWidth="1"/>
    <col min="1612" max="1613" width="4.28515625" style="1" customWidth="1"/>
    <col min="1614" max="1614" width="2.140625" style="1" customWidth="1"/>
    <col min="1615" max="1616" width="4.28515625" style="1" customWidth="1"/>
    <col min="1617" max="1617" width="2.140625" style="1" customWidth="1"/>
    <col min="1618" max="1618" width="5.7109375" style="1" customWidth="1"/>
    <col min="1619" max="1620" width="4.5703125" style="1" customWidth="1"/>
    <col min="1621" max="1621" width="12.140625" style="1" customWidth="1"/>
    <col min="1622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38.7109375" style="1" customWidth="1"/>
    <col min="1797" max="1798" width="10.7109375" style="1" customWidth="1"/>
    <col min="1799" max="1799" width="22.85546875" style="1" customWidth="1"/>
    <col min="1800" max="1800" width="23.7109375" style="1" customWidth="1"/>
    <col min="1801" max="1801" width="4.28515625" style="1" customWidth="1"/>
    <col min="1802" max="1802" width="33" style="1" customWidth="1"/>
    <col min="1803" max="1804" width="6.42578125" style="1" customWidth="1"/>
    <col min="1805" max="1805" width="21.5703125" style="1" customWidth="1"/>
    <col min="1806" max="1815" width="3.140625" style="1" customWidth="1"/>
    <col min="1816" max="1817" width="2.5703125" style="1" customWidth="1"/>
    <col min="1818" max="1818" width="1.42578125" style="1" customWidth="1"/>
    <col min="1819" max="1819" width="3.140625" style="1" customWidth="1"/>
    <col min="1820" max="1820" width="1.42578125" style="1" customWidth="1"/>
    <col min="1821" max="1821" width="6.42578125" style="1" customWidth="1"/>
    <col min="1822" max="1822" width="3.5703125" style="1" customWidth="1"/>
    <col min="1823" max="1823" width="3.28515625" style="1" customWidth="1"/>
    <col min="1824" max="1824" width="26.42578125" style="1" customWidth="1"/>
    <col min="1825" max="1826" width="5.42578125" style="1" customWidth="1"/>
    <col min="1827" max="1827" width="14.28515625" style="1" customWidth="1"/>
    <col min="1828" max="1829" width="5.7109375" style="1" customWidth="1"/>
    <col min="1830" max="1830" width="2.140625" style="1" customWidth="1"/>
    <col min="1831" max="1832" width="5.7109375" style="1" customWidth="1"/>
    <col min="1833" max="1833" width="2.140625" style="1" customWidth="1"/>
    <col min="1834" max="1835" width="5.7109375" style="1" customWidth="1"/>
    <col min="1836" max="1836" width="2.140625" style="1" customWidth="1"/>
    <col min="1837" max="1837" width="5.7109375" style="1" customWidth="1"/>
    <col min="1838" max="1839" width="4.5703125" style="1" customWidth="1"/>
    <col min="1840" max="1840" width="12.140625" style="1" customWidth="1"/>
    <col min="1841" max="1841" width="3.5703125" style="1" customWidth="1"/>
    <col min="1842" max="1842" width="3.28515625" style="1" customWidth="1"/>
    <col min="1843" max="1843" width="26.42578125" style="1" customWidth="1"/>
    <col min="1844" max="1845" width="5.42578125" style="1" customWidth="1"/>
    <col min="1846" max="1846" width="14.285156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0" width="3.5703125" style="1" customWidth="1"/>
    <col min="1861" max="1861" width="3.28515625" style="1" customWidth="1"/>
    <col min="1862" max="1862" width="25.7109375" style="1" customWidth="1"/>
    <col min="1863" max="1863" width="3.85546875" style="1" customWidth="1"/>
    <col min="1864" max="1864" width="12.85546875" style="1" customWidth="1"/>
    <col min="1865" max="1866" width="4.28515625" style="1" customWidth="1"/>
    <col min="1867" max="1867" width="2.140625" style="1" customWidth="1"/>
    <col min="1868" max="1869" width="4.28515625" style="1" customWidth="1"/>
    <col min="1870" max="1870" width="2.140625" style="1" customWidth="1"/>
    <col min="1871" max="1872" width="4.28515625" style="1" customWidth="1"/>
    <col min="1873" max="1873" width="2.140625" style="1" customWidth="1"/>
    <col min="1874" max="1874" width="5.7109375" style="1" customWidth="1"/>
    <col min="1875" max="1876" width="4.5703125" style="1" customWidth="1"/>
    <col min="1877" max="1877" width="12.140625" style="1" customWidth="1"/>
    <col min="1878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38.7109375" style="1" customWidth="1"/>
    <col min="2053" max="2054" width="10.7109375" style="1" customWidth="1"/>
    <col min="2055" max="2055" width="22.85546875" style="1" customWidth="1"/>
    <col min="2056" max="2056" width="23.7109375" style="1" customWidth="1"/>
    <col min="2057" max="2057" width="4.28515625" style="1" customWidth="1"/>
    <col min="2058" max="2058" width="33" style="1" customWidth="1"/>
    <col min="2059" max="2060" width="6.42578125" style="1" customWidth="1"/>
    <col min="2061" max="2061" width="21.5703125" style="1" customWidth="1"/>
    <col min="2062" max="2071" width="3.140625" style="1" customWidth="1"/>
    <col min="2072" max="2073" width="2.5703125" style="1" customWidth="1"/>
    <col min="2074" max="2074" width="1.42578125" style="1" customWidth="1"/>
    <col min="2075" max="2075" width="3.140625" style="1" customWidth="1"/>
    <col min="2076" max="2076" width="1.42578125" style="1" customWidth="1"/>
    <col min="2077" max="2077" width="6.42578125" style="1" customWidth="1"/>
    <col min="2078" max="2078" width="3.5703125" style="1" customWidth="1"/>
    <col min="2079" max="2079" width="3.28515625" style="1" customWidth="1"/>
    <col min="2080" max="2080" width="26.42578125" style="1" customWidth="1"/>
    <col min="2081" max="2082" width="5.42578125" style="1" customWidth="1"/>
    <col min="2083" max="2083" width="14.28515625" style="1" customWidth="1"/>
    <col min="2084" max="2085" width="5.7109375" style="1" customWidth="1"/>
    <col min="2086" max="2086" width="2.140625" style="1" customWidth="1"/>
    <col min="2087" max="2088" width="5.7109375" style="1" customWidth="1"/>
    <col min="2089" max="2089" width="2.140625" style="1" customWidth="1"/>
    <col min="2090" max="2091" width="5.7109375" style="1" customWidth="1"/>
    <col min="2092" max="2092" width="2.140625" style="1" customWidth="1"/>
    <col min="2093" max="2093" width="5.7109375" style="1" customWidth="1"/>
    <col min="2094" max="2095" width="4.5703125" style="1" customWidth="1"/>
    <col min="2096" max="2096" width="12.140625" style="1" customWidth="1"/>
    <col min="2097" max="2097" width="3.5703125" style="1" customWidth="1"/>
    <col min="2098" max="2098" width="3.28515625" style="1" customWidth="1"/>
    <col min="2099" max="2099" width="26.42578125" style="1" customWidth="1"/>
    <col min="2100" max="2101" width="5.42578125" style="1" customWidth="1"/>
    <col min="2102" max="2102" width="14.285156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6" width="3.5703125" style="1" customWidth="1"/>
    <col min="2117" max="2117" width="3.28515625" style="1" customWidth="1"/>
    <col min="2118" max="2118" width="25.7109375" style="1" customWidth="1"/>
    <col min="2119" max="2119" width="3.85546875" style="1" customWidth="1"/>
    <col min="2120" max="2120" width="12.85546875" style="1" customWidth="1"/>
    <col min="2121" max="2122" width="4.28515625" style="1" customWidth="1"/>
    <col min="2123" max="2123" width="2.140625" style="1" customWidth="1"/>
    <col min="2124" max="2125" width="4.28515625" style="1" customWidth="1"/>
    <col min="2126" max="2126" width="2.140625" style="1" customWidth="1"/>
    <col min="2127" max="2128" width="4.28515625" style="1" customWidth="1"/>
    <col min="2129" max="2129" width="2.140625" style="1" customWidth="1"/>
    <col min="2130" max="2130" width="5.7109375" style="1" customWidth="1"/>
    <col min="2131" max="2132" width="4.5703125" style="1" customWidth="1"/>
    <col min="2133" max="2133" width="12.140625" style="1" customWidth="1"/>
    <col min="2134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38.7109375" style="1" customWidth="1"/>
    <col min="2309" max="2310" width="10.7109375" style="1" customWidth="1"/>
    <col min="2311" max="2311" width="22.85546875" style="1" customWidth="1"/>
    <col min="2312" max="2312" width="23.7109375" style="1" customWidth="1"/>
    <col min="2313" max="2313" width="4.28515625" style="1" customWidth="1"/>
    <col min="2314" max="2314" width="33" style="1" customWidth="1"/>
    <col min="2315" max="2316" width="6.42578125" style="1" customWidth="1"/>
    <col min="2317" max="2317" width="21.5703125" style="1" customWidth="1"/>
    <col min="2318" max="2327" width="3.140625" style="1" customWidth="1"/>
    <col min="2328" max="2329" width="2.5703125" style="1" customWidth="1"/>
    <col min="2330" max="2330" width="1.42578125" style="1" customWidth="1"/>
    <col min="2331" max="2331" width="3.140625" style="1" customWidth="1"/>
    <col min="2332" max="2332" width="1.42578125" style="1" customWidth="1"/>
    <col min="2333" max="2333" width="6.42578125" style="1" customWidth="1"/>
    <col min="2334" max="2334" width="3.5703125" style="1" customWidth="1"/>
    <col min="2335" max="2335" width="3.28515625" style="1" customWidth="1"/>
    <col min="2336" max="2336" width="26.42578125" style="1" customWidth="1"/>
    <col min="2337" max="2338" width="5.42578125" style="1" customWidth="1"/>
    <col min="2339" max="2339" width="14.28515625" style="1" customWidth="1"/>
    <col min="2340" max="2341" width="5.7109375" style="1" customWidth="1"/>
    <col min="2342" max="2342" width="2.140625" style="1" customWidth="1"/>
    <col min="2343" max="2344" width="5.7109375" style="1" customWidth="1"/>
    <col min="2345" max="2345" width="2.140625" style="1" customWidth="1"/>
    <col min="2346" max="2347" width="5.7109375" style="1" customWidth="1"/>
    <col min="2348" max="2348" width="2.140625" style="1" customWidth="1"/>
    <col min="2349" max="2349" width="5.7109375" style="1" customWidth="1"/>
    <col min="2350" max="2351" width="4.5703125" style="1" customWidth="1"/>
    <col min="2352" max="2352" width="12.140625" style="1" customWidth="1"/>
    <col min="2353" max="2353" width="3.5703125" style="1" customWidth="1"/>
    <col min="2354" max="2354" width="3.28515625" style="1" customWidth="1"/>
    <col min="2355" max="2355" width="26.42578125" style="1" customWidth="1"/>
    <col min="2356" max="2357" width="5.42578125" style="1" customWidth="1"/>
    <col min="2358" max="2358" width="14.285156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2" width="3.5703125" style="1" customWidth="1"/>
    <col min="2373" max="2373" width="3.28515625" style="1" customWidth="1"/>
    <col min="2374" max="2374" width="25.7109375" style="1" customWidth="1"/>
    <col min="2375" max="2375" width="3.85546875" style="1" customWidth="1"/>
    <col min="2376" max="2376" width="12.85546875" style="1" customWidth="1"/>
    <col min="2377" max="2378" width="4.28515625" style="1" customWidth="1"/>
    <col min="2379" max="2379" width="2.140625" style="1" customWidth="1"/>
    <col min="2380" max="2381" width="4.28515625" style="1" customWidth="1"/>
    <col min="2382" max="2382" width="2.140625" style="1" customWidth="1"/>
    <col min="2383" max="2384" width="4.28515625" style="1" customWidth="1"/>
    <col min="2385" max="2385" width="2.140625" style="1" customWidth="1"/>
    <col min="2386" max="2386" width="5.7109375" style="1" customWidth="1"/>
    <col min="2387" max="2388" width="4.5703125" style="1" customWidth="1"/>
    <col min="2389" max="2389" width="12.140625" style="1" customWidth="1"/>
    <col min="2390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38.7109375" style="1" customWidth="1"/>
    <col min="2565" max="2566" width="10.7109375" style="1" customWidth="1"/>
    <col min="2567" max="2567" width="22.85546875" style="1" customWidth="1"/>
    <col min="2568" max="2568" width="23.7109375" style="1" customWidth="1"/>
    <col min="2569" max="2569" width="4.28515625" style="1" customWidth="1"/>
    <col min="2570" max="2570" width="33" style="1" customWidth="1"/>
    <col min="2571" max="2572" width="6.42578125" style="1" customWidth="1"/>
    <col min="2573" max="2573" width="21.5703125" style="1" customWidth="1"/>
    <col min="2574" max="2583" width="3.140625" style="1" customWidth="1"/>
    <col min="2584" max="2585" width="2.5703125" style="1" customWidth="1"/>
    <col min="2586" max="2586" width="1.42578125" style="1" customWidth="1"/>
    <col min="2587" max="2587" width="3.140625" style="1" customWidth="1"/>
    <col min="2588" max="2588" width="1.42578125" style="1" customWidth="1"/>
    <col min="2589" max="2589" width="6.42578125" style="1" customWidth="1"/>
    <col min="2590" max="2590" width="3.5703125" style="1" customWidth="1"/>
    <col min="2591" max="2591" width="3.28515625" style="1" customWidth="1"/>
    <col min="2592" max="2592" width="26.42578125" style="1" customWidth="1"/>
    <col min="2593" max="2594" width="5.42578125" style="1" customWidth="1"/>
    <col min="2595" max="2595" width="14.28515625" style="1" customWidth="1"/>
    <col min="2596" max="2597" width="5.7109375" style="1" customWidth="1"/>
    <col min="2598" max="2598" width="2.140625" style="1" customWidth="1"/>
    <col min="2599" max="2600" width="5.7109375" style="1" customWidth="1"/>
    <col min="2601" max="2601" width="2.140625" style="1" customWidth="1"/>
    <col min="2602" max="2603" width="5.7109375" style="1" customWidth="1"/>
    <col min="2604" max="2604" width="2.140625" style="1" customWidth="1"/>
    <col min="2605" max="2605" width="5.7109375" style="1" customWidth="1"/>
    <col min="2606" max="2607" width="4.5703125" style="1" customWidth="1"/>
    <col min="2608" max="2608" width="12.140625" style="1" customWidth="1"/>
    <col min="2609" max="2609" width="3.5703125" style="1" customWidth="1"/>
    <col min="2610" max="2610" width="3.28515625" style="1" customWidth="1"/>
    <col min="2611" max="2611" width="26.42578125" style="1" customWidth="1"/>
    <col min="2612" max="2613" width="5.42578125" style="1" customWidth="1"/>
    <col min="2614" max="2614" width="14.285156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8" width="3.5703125" style="1" customWidth="1"/>
    <col min="2629" max="2629" width="3.28515625" style="1" customWidth="1"/>
    <col min="2630" max="2630" width="25.7109375" style="1" customWidth="1"/>
    <col min="2631" max="2631" width="3.85546875" style="1" customWidth="1"/>
    <col min="2632" max="2632" width="12.85546875" style="1" customWidth="1"/>
    <col min="2633" max="2634" width="4.28515625" style="1" customWidth="1"/>
    <col min="2635" max="2635" width="2.140625" style="1" customWidth="1"/>
    <col min="2636" max="2637" width="4.28515625" style="1" customWidth="1"/>
    <col min="2638" max="2638" width="2.140625" style="1" customWidth="1"/>
    <col min="2639" max="2640" width="4.28515625" style="1" customWidth="1"/>
    <col min="2641" max="2641" width="2.140625" style="1" customWidth="1"/>
    <col min="2642" max="2642" width="5.7109375" style="1" customWidth="1"/>
    <col min="2643" max="2644" width="4.5703125" style="1" customWidth="1"/>
    <col min="2645" max="2645" width="12.140625" style="1" customWidth="1"/>
    <col min="2646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38.7109375" style="1" customWidth="1"/>
    <col min="2821" max="2822" width="10.7109375" style="1" customWidth="1"/>
    <col min="2823" max="2823" width="22.85546875" style="1" customWidth="1"/>
    <col min="2824" max="2824" width="23.7109375" style="1" customWidth="1"/>
    <col min="2825" max="2825" width="4.28515625" style="1" customWidth="1"/>
    <col min="2826" max="2826" width="33" style="1" customWidth="1"/>
    <col min="2827" max="2828" width="6.42578125" style="1" customWidth="1"/>
    <col min="2829" max="2829" width="21.5703125" style="1" customWidth="1"/>
    <col min="2830" max="2839" width="3.140625" style="1" customWidth="1"/>
    <col min="2840" max="2841" width="2.5703125" style="1" customWidth="1"/>
    <col min="2842" max="2842" width="1.42578125" style="1" customWidth="1"/>
    <col min="2843" max="2843" width="3.140625" style="1" customWidth="1"/>
    <col min="2844" max="2844" width="1.42578125" style="1" customWidth="1"/>
    <col min="2845" max="2845" width="6.42578125" style="1" customWidth="1"/>
    <col min="2846" max="2846" width="3.5703125" style="1" customWidth="1"/>
    <col min="2847" max="2847" width="3.28515625" style="1" customWidth="1"/>
    <col min="2848" max="2848" width="26.42578125" style="1" customWidth="1"/>
    <col min="2849" max="2850" width="5.42578125" style="1" customWidth="1"/>
    <col min="2851" max="2851" width="14.28515625" style="1" customWidth="1"/>
    <col min="2852" max="2853" width="5.7109375" style="1" customWidth="1"/>
    <col min="2854" max="2854" width="2.140625" style="1" customWidth="1"/>
    <col min="2855" max="2856" width="5.7109375" style="1" customWidth="1"/>
    <col min="2857" max="2857" width="2.140625" style="1" customWidth="1"/>
    <col min="2858" max="2859" width="5.7109375" style="1" customWidth="1"/>
    <col min="2860" max="2860" width="2.140625" style="1" customWidth="1"/>
    <col min="2861" max="2861" width="5.7109375" style="1" customWidth="1"/>
    <col min="2862" max="2863" width="4.5703125" style="1" customWidth="1"/>
    <col min="2864" max="2864" width="12.140625" style="1" customWidth="1"/>
    <col min="2865" max="2865" width="3.5703125" style="1" customWidth="1"/>
    <col min="2866" max="2866" width="3.28515625" style="1" customWidth="1"/>
    <col min="2867" max="2867" width="26.42578125" style="1" customWidth="1"/>
    <col min="2868" max="2869" width="5.42578125" style="1" customWidth="1"/>
    <col min="2870" max="2870" width="14.285156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4" width="3.5703125" style="1" customWidth="1"/>
    <col min="2885" max="2885" width="3.28515625" style="1" customWidth="1"/>
    <col min="2886" max="2886" width="25.7109375" style="1" customWidth="1"/>
    <col min="2887" max="2887" width="3.85546875" style="1" customWidth="1"/>
    <col min="2888" max="2888" width="12.85546875" style="1" customWidth="1"/>
    <col min="2889" max="2890" width="4.28515625" style="1" customWidth="1"/>
    <col min="2891" max="2891" width="2.140625" style="1" customWidth="1"/>
    <col min="2892" max="2893" width="4.28515625" style="1" customWidth="1"/>
    <col min="2894" max="2894" width="2.140625" style="1" customWidth="1"/>
    <col min="2895" max="2896" width="4.28515625" style="1" customWidth="1"/>
    <col min="2897" max="2897" width="2.140625" style="1" customWidth="1"/>
    <col min="2898" max="2898" width="5.7109375" style="1" customWidth="1"/>
    <col min="2899" max="2900" width="4.5703125" style="1" customWidth="1"/>
    <col min="2901" max="2901" width="12.140625" style="1" customWidth="1"/>
    <col min="2902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38.7109375" style="1" customWidth="1"/>
    <col min="3077" max="3078" width="10.7109375" style="1" customWidth="1"/>
    <col min="3079" max="3079" width="22.85546875" style="1" customWidth="1"/>
    <col min="3080" max="3080" width="23.7109375" style="1" customWidth="1"/>
    <col min="3081" max="3081" width="4.28515625" style="1" customWidth="1"/>
    <col min="3082" max="3082" width="33" style="1" customWidth="1"/>
    <col min="3083" max="3084" width="6.42578125" style="1" customWidth="1"/>
    <col min="3085" max="3085" width="21.5703125" style="1" customWidth="1"/>
    <col min="3086" max="3095" width="3.140625" style="1" customWidth="1"/>
    <col min="3096" max="3097" width="2.5703125" style="1" customWidth="1"/>
    <col min="3098" max="3098" width="1.42578125" style="1" customWidth="1"/>
    <col min="3099" max="3099" width="3.140625" style="1" customWidth="1"/>
    <col min="3100" max="3100" width="1.42578125" style="1" customWidth="1"/>
    <col min="3101" max="3101" width="6.42578125" style="1" customWidth="1"/>
    <col min="3102" max="3102" width="3.5703125" style="1" customWidth="1"/>
    <col min="3103" max="3103" width="3.28515625" style="1" customWidth="1"/>
    <col min="3104" max="3104" width="26.42578125" style="1" customWidth="1"/>
    <col min="3105" max="3106" width="5.42578125" style="1" customWidth="1"/>
    <col min="3107" max="3107" width="14.28515625" style="1" customWidth="1"/>
    <col min="3108" max="3109" width="5.7109375" style="1" customWidth="1"/>
    <col min="3110" max="3110" width="2.140625" style="1" customWidth="1"/>
    <col min="3111" max="3112" width="5.7109375" style="1" customWidth="1"/>
    <col min="3113" max="3113" width="2.140625" style="1" customWidth="1"/>
    <col min="3114" max="3115" width="5.7109375" style="1" customWidth="1"/>
    <col min="3116" max="3116" width="2.140625" style="1" customWidth="1"/>
    <col min="3117" max="3117" width="5.7109375" style="1" customWidth="1"/>
    <col min="3118" max="3119" width="4.5703125" style="1" customWidth="1"/>
    <col min="3120" max="3120" width="12.140625" style="1" customWidth="1"/>
    <col min="3121" max="3121" width="3.5703125" style="1" customWidth="1"/>
    <col min="3122" max="3122" width="3.28515625" style="1" customWidth="1"/>
    <col min="3123" max="3123" width="26.42578125" style="1" customWidth="1"/>
    <col min="3124" max="3125" width="5.42578125" style="1" customWidth="1"/>
    <col min="3126" max="3126" width="14.285156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0" width="3.5703125" style="1" customWidth="1"/>
    <col min="3141" max="3141" width="3.28515625" style="1" customWidth="1"/>
    <col min="3142" max="3142" width="25.7109375" style="1" customWidth="1"/>
    <col min="3143" max="3143" width="3.85546875" style="1" customWidth="1"/>
    <col min="3144" max="3144" width="12.85546875" style="1" customWidth="1"/>
    <col min="3145" max="3146" width="4.28515625" style="1" customWidth="1"/>
    <col min="3147" max="3147" width="2.140625" style="1" customWidth="1"/>
    <col min="3148" max="3149" width="4.28515625" style="1" customWidth="1"/>
    <col min="3150" max="3150" width="2.140625" style="1" customWidth="1"/>
    <col min="3151" max="3152" width="4.28515625" style="1" customWidth="1"/>
    <col min="3153" max="3153" width="2.140625" style="1" customWidth="1"/>
    <col min="3154" max="3154" width="5.7109375" style="1" customWidth="1"/>
    <col min="3155" max="3156" width="4.5703125" style="1" customWidth="1"/>
    <col min="3157" max="3157" width="12.140625" style="1" customWidth="1"/>
    <col min="3158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38.7109375" style="1" customWidth="1"/>
    <col min="3333" max="3334" width="10.7109375" style="1" customWidth="1"/>
    <col min="3335" max="3335" width="22.85546875" style="1" customWidth="1"/>
    <col min="3336" max="3336" width="23.7109375" style="1" customWidth="1"/>
    <col min="3337" max="3337" width="4.28515625" style="1" customWidth="1"/>
    <col min="3338" max="3338" width="33" style="1" customWidth="1"/>
    <col min="3339" max="3340" width="6.42578125" style="1" customWidth="1"/>
    <col min="3341" max="3341" width="21.5703125" style="1" customWidth="1"/>
    <col min="3342" max="3351" width="3.140625" style="1" customWidth="1"/>
    <col min="3352" max="3353" width="2.5703125" style="1" customWidth="1"/>
    <col min="3354" max="3354" width="1.42578125" style="1" customWidth="1"/>
    <col min="3355" max="3355" width="3.140625" style="1" customWidth="1"/>
    <col min="3356" max="3356" width="1.42578125" style="1" customWidth="1"/>
    <col min="3357" max="3357" width="6.42578125" style="1" customWidth="1"/>
    <col min="3358" max="3358" width="3.5703125" style="1" customWidth="1"/>
    <col min="3359" max="3359" width="3.28515625" style="1" customWidth="1"/>
    <col min="3360" max="3360" width="26.42578125" style="1" customWidth="1"/>
    <col min="3361" max="3362" width="5.42578125" style="1" customWidth="1"/>
    <col min="3363" max="3363" width="14.28515625" style="1" customWidth="1"/>
    <col min="3364" max="3365" width="5.7109375" style="1" customWidth="1"/>
    <col min="3366" max="3366" width="2.140625" style="1" customWidth="1"/>
    <col min="3367" max="3368" width="5.7109375" style="1" customWidth="1"/>
    <col min="3369" max="3369" width="2.140625" style="1" customWidth="1"/>
    <col min="3370" max="3371" width="5.7109375" style="1" customWidth="1"/>
    <col min="3372" max="3372" width="2.140625" style="1" customWidth="1"/>
    <col min="3373" max="3373" width="5.7109375" style="1" customWidth="1"/>
    <col min="3374" max="3375" width="4.5703125" style="1" customWidth="1"/>
    <col min="3376" max="3376" width="12.140625" style="1" customWidth="1"/>
    <col min="3377" max="3377" width="3.5703125" style="1" customWidth="1"/>
    <col min="3378" max="3378" width="3.28515625" style="1" customWidth="1"/>
    <col min="3379" max="3379" width="26.42578125" style="1" customWidth="1"/>
    <col min="3380" max="3381" width="5.42578125" style="1" customWidth="1"/>
    <col min="3382" max="3382" width="14.285156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6" width="3.5703125" style="1" customWidth="1"/>
    <col min="3397" max="3397" width="3.28515625" style="1" customWidth="1"/>
    <col min="3398" max="3398" width="25.7109375" style="1" customWidth="1"/>
    <col min="3399" max="3399" width="3.85546875" style="1" customWidth="1"/>
    <col min="3400" max="3400" width="12.85546875" style="1" customWidth="1"/>
    <col min="3401" max="3402" width="4.28515625" style="1" customWidth="1"/>
    <col min="3403" max="3403" width="2.140625" style="1" customWidth="1"/>
    <col min="3404" max="3405" width="4.28515625" style="1" customWidth="1"/>
    <col min="3406" max="3406" width="2.140625" style="1" customWidth="1"/>
    <col min="3407" max="3408" width="4.28515625" style="1" customWidth="1"/>
    <col min="3409" max="3409" width="2.140625" style="1" customWidth="1"/>
    <col min="3410" max="3410" width="5.7109375" style="1" customWidth="1"/>
    <col min="3411" max="3412" width="4.5703125" style="1" customWidth="1"/>
    <col min="3413" max="3413" width="12.140625" style="1" customWidth="1"/>
    <col min="3414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38.7109375" style="1" customWidth="1"/>
    <col min="3589" max="3590" width="10.7109375" style="1" customWidth="1"/>
    <col min="3591" max="3591" width="22.85546875" style="1" customWidth="1"/>
    <col min="3592" max="3592" width="23.7109375" style="1" customWidth="1"/>
    <col min="3593" max="3593" width="4.28515625" style="1" customWidth="1"/>
    <col min="3594" max="3594" width="33" style="1" customWidth="1"/>
    <col min="3595" max="3596" width="6.42578125" style="1" customWidth="1"/>
    <col min="3597" max="3597" width="21.5703125" style="1" customWidth="1"/>
    <col min="3598" max="3607" width="3.140625" style="1" customWidth="1"/>
    <col min="3608" max="3609" width="2.5703125" style="1" customWidth="1"/>
    <col min="3610" max="3610" width="1.42578125" style="1" customWidth="1"/>
    <col min="3611" max="3611" width="3.140625" style="1" customWidth="1"/>
    <col min="3612" max="3612" width="1.42578125" style="1" customWidth="1"/>
    <col min="3613" max="3613" width="6.42578125" style="1" customWidth="1"/>
    <col min="3614" max="3614" width="3.5703125" style="1" customWidth="1"/>
    <col min="3615" max="3615" width="3.28515625" style="1" customWidth="1"/>
    <col min="3616" max="3616" width="26.42578125" style="1" customWidth="1"/>
    <col min="3617" max="3618" width="5.42578125" style="1" customWidth="1"/>
    <col min="3619" max="3619" width="14.28515625" style="1" customWidth="1"/>
    <col min="3620" max="3621" width="5.7109375" style="1" customWidth="1"/>
    <col min="3622" max="3622" width="2.140625" style="1" customWidth="1"/>
    <col min="3623" max="3624" width="5.7109375" style="1" customWidth="1"/>
    <col min="3625" max="3625" width="2.140625" style="1" customWidth="1"/>
    <col min="3626" max="3627" width="5.7109375" style="1" customWidth="1"/>
    <col min="3628" max="3628" width="2.140625" style="1" customWidth="1"/>
    <col min="3629" max="3629" width="5.7109375" style="1" customWidth="1"/>
    <col min="3630" max="3631" width="4.5703125" style="1" customWidth="1"/>
    <col min="3632" max="3632" width="12.140625" style="1" customWidth="1"/>
    <col min="3633" max="3633" width="3.5703125" style="1" customWidth="1"/>
    <col min="3634" max="3634" width="3.28515625" style="1" customWidth="1"/>
    <col min="3635" max="3635" width="26.42578125" style="1" customWidth="1"/>
    <col min="3636" max="3637" width="5.42578125" style="1" customWidth="1"/>
    <col min="3638" max="3638" width="14.285156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2" width="3.5703125" style="1" customWidth="1"/>
    <col min="3653" max="3653" width="3.28515625" style="1" customWidth="1"/>
    <col min="3654" max="3654" width="25.7109375" style="1" customWidth="1"/>
    <col min="3655" max="3655" width="3.85546875" style="1" customWidth="1"/>
    <col min="3656" max="3656" width="12.85546875" style="1" customWidth="1"/>
    <col min="3657" max="3658" width="4.28515625" style="1" customWidth="1"/>
    <col min="3659" max="3659" width="2.140625" style="1" customWidth="1"/>
    <col min="3660" max="3661" width="4.28515625" style="1" customWidth="1"/>
    <col min="3662" max="3662" width="2.140625" style="1" customWidth="1"/>
    <col min="3663" max="3664" width="4.28515625" style="1" customWidth="1"/>
    <col min="3665" max="3665" width="2.140625" style="1" customWidth="1"/>
    <col min="3666" max="3666" width="5.7109375" style="1" customWidth="1"/>
    <col min="3667" max="3668" width="4.5703125" style="1" customWidth="1"/>
    <col min="3669" max="3669" width="12.140625" style="1" customWidth="1"/>
    <col min="3670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38.7109375" style="1" customWidth="1"/>
    <col min="3845" max="3846" width="10.7109375" style="1" customWidth="1"/>
    <col min="3847" max="3847" width="22.85546875" style="1" customWidth="1"/>
    <col min="3848" max="3848" width="23.7109375" style="1" customWidth="1"/>
    <col min="3849" max="3849" width="4.28515625" style="1" customWidth="1"/>
    <col min="3850" max="3850" width="33" style="1" customWidth="1"/>
    <col min="3851" max="3852" width="6.42578125" style="1" customWidth="1"/>
    <col min="3853" max="3853" width="21.5703125" style="1" customWidth="1"/>
    <col min="3854" max="3863" width="3.140625" style="1" customWidth="1"/>
    <col min="3864" max="3865" width="2.5703125" style="1" customWidth="1"/>
    <col min="3866" max="3866" width="1.42578125" style="1" customWidth="1"/>
    <col min="3867" max="3867" width="3.140625" style="1" customWidth="1"/>
    <col min="3868" max="3868" width="1.42578125" style="1" customWidth="1"/>
    <col min="3869" max="3869" width="6.42578125" style="1" customWidth="1"/>
    <col min="3870" max="3870" width="3.5703125" style="1" customWidth="1"/>
    <col min="3871" max="3871" width="3.28515625" style="1" customWidth="1"/>
    <col min="3872" max="3872" width="26.42578125" style="1" customWidth="1"/>
    <col min="3873" max="3874" width="5.42578125" style="1" customWidth="1"/>
    <col min="3875" max="3875" width="14.28515625" style="1" customWidth="1"/>
    <col min="3876" max="3877" width="5.7109375" style="1" customWidth="1"/>
    <col min="3878" max="3878" width="2.140625" style="1" customWidth="1"/>
    <col min="3879" max="3880" width="5.7109375" style="1" customWidth="1"/>
    <col min="3881" max="3881" width="2.140625" style="1" customWidth="1"/>
    <col min="3882" max="3883" width="5.7109375" style="1" customWidth="1"/>
    <col min="3884" max="3884" width="2.140625" style="1" customWidth="1"/>
    <col min="3885" max="3885" width="5.7109375" style="1" customWidth="1"/>
    <col min="3886" max="3887" width="4.5703125" style="1" customWidth="1"/>
    <col min="3888" max="3888" width="12.140625" style="1" customWidth="1"/>
    <col min="3889" max="3889" width="3.5703125" style="1" customWidth="1"/>
    <col min="3890" max="3890" width="3.28515625" style="1" customWidth="1"/>
    <col min="3891" max="3891" width="26.42578125" style="1" customWidth="1"/>
    <col min="3892" max="3893" width="5.42578125" style="1" customWidth="1"/>
    <col min="3894" max="3894" width="14.285156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8" width="3.5703125" style="1" customWidth="1"/>
    <col min="3909" max="3909" width="3.28515625" style="1" customWidth="1"/>
    <col min="3910" max="3910" width="25.7109375" style="1" customWidth="1"/>
    <col min="3911" max="3911" width="3.85546875" style="1" customWidth="1"/>
    <col min="3912" max="3912" width="12.85546875" style="1" customWidth="1"/>
    <col min="3913" max="3914" width="4.28515625" style="1" customWidth="1"/>
    <col min="3915" max="3915" width="2.140625" style="1" customWidth="1"/>
    <col min="3916" max="3917" width="4.28515625" style="1" customWidth="1"/>
    <col min="3918" max="3918" width="2.140625" style="1" customWidth="1"/>
    <col min="3919" max="3920" width="4.28515625" style="1" customWidth="1"/>
    <col min="3921" max="3921" width="2.140625" style="1" customWidth="1"/>
    <col min="3922" max="3922" width="5.7109375" style="1" customWidth="1"/>
    <col min="3923" max="3924" width="4.5703125" style="1" customWidth="1"/>
    <col min="3925" max="3925" width="12.140625" style="1" customWidth="1"/>
    <col min="3926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38.7109375" style="1" customWidth="1"/>
    <col min="4101" max="4102" width="10.7109375" style="1" customWidth="1"/>
    <col min="4103" max="4103" width="22.85546875" style="1" customWidth="1"/>
    <col min="4104" max="4104" width="23.7109375" style="1" customWidth="1"/>
    <col min="4105" max="4105" width="4.28515625" style="1" customWidth="1"/>
    <col min="4106" max="4106" width="33" style="1" customWidth="1"/>
    <col min="4107" max="4108" width="6.42578125" style="1" customWidth="1"/>
    <col min="4109" max="4109" width="21.5703125" style="1" customWidth="1"/>
    <col min="4110" max="4119" width="3.140625" style="1" customWidth="1"/>
    <col min="4120" max="4121" width="2.5703125" style="1" customWidth="1"/>
    <col min="4122" max="4122" width="1.42578125" style="1" customWidth="1"/>
    <col min="4123" max="4123" width="3.140625" style="1" customWidth="1"/>
    <col min="4124" max="4124" width="1.42578125" style="1" customWidth="1"/>
    <col min="4125" max="4125" width="6.42578125" style="1" customWidth="1"/>
    <col min="4126" max="4126" width="3.5703125" style="1" customWidth="1"/>
    <col min="4127" max="4127" width="3.28515625" style="1" customWidth="1"/>
    <col min="4128" max="4128" width="26.42578125" style="1" customWidth="1"/>
    <col min="4129" max="4130" width="5.42578125" style="1" customWidth="1"/>
    <col min="4131" max="4131" width="14.28515625" style="1" customWidth="1"/>
    <col min="4132" max="4133" width="5.7109375" style="1" customWidth="1"/>
    <col min="4134" max="4134" width="2.140625" style="1" customWidth="1"/>
    <col min="4135" max="4136" width="5.7109375" style="1" customWidth="1"/>
    <col min="4137" max="4137" width="2.140625" style="1" customWidth="1"/>
    <col min="4138" max="4139" width="5.7109375" style="1" customWidth="1"/>
    <col min="4140" max="4140" width="2.140625" style="1" customWidth="1"/>
    <col min="4141" max="4141" width="5.7109375" style="1" customWidth="1"/>
    <col min="4142" max="4143" width="4.5703125" style="1" customWidth="1"/>
    <col min="4144" max="4144" width="12.140625" style="1" customWidth="1"/>
    <col min="4145" max="4145" width="3.5703125" style="1" customWidth="1"/>
    <col min="4146" max="4146" width="3.28515625" style="1" customWidth="1"/>
    <col min="4147" max="4147" width="26.42578125" style="1" customWidth="1"/>
    <col min="4148" max="4149" width="5.42578125" style="1" customWidth="1"/>
    <col min="4150" max="4150" width="14.285156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4" width="3.5703125" style="1" customWidth="1"/>
    <col min="4165" max="4165" width="3.28515625" style="1" customWidth="1"/>
    <col min="4166" max="4166" width="25.7109375" style="1" customWidth="1"/>
    <col min="4167" max="4167" width="3.85546875" style="1" customWidth="1"/>
    <col min="4168" max="4168" width="12.85546875" style="1" customWidth="1"/>
    <col min="4169" max="4170" width="4.28515625" style="1" customWidth="1"/>
    <col min="4171" max="4171" width="2.140625" style="1" customWidth="1"/>
    <col min="4172" max="4173" width="4.28515625" style="1" customWidth="1"/>
    <col min="4174" max="4174" width="2.140625" style="1" customWidth="1"/>
    <col min="4175" max="4176" width="4.28515625" style="1" customWidth="1"/>
    <col min="4177" max="4177" width="2.140625" style="1" customWidth="1"/>
    <col min="4178" max="4178" width="5.7109375" style="1" customWidth="1"/>
    <col min="4179" max="4180" width="4.5703125" style="1" customWidth="1"/>
    <col min="4181" max="4181" width="12.140625" style="1" customWidth="1"/>
    <col min="4182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38.7109375" style="1" customWidth="1"/>
    <col min="4357" max="4358" width="10.7109375" style="1" customWidth="1"/>
    <col min="4359" max="4359" width="22.85546875" style="1" customWidth="1"/>
    <col min="4360" max="4360" width="23.7109375" style="1" customWidth="1"/>
    <col min="4361" max="4361" width="4.28515625" style="1" customWidth="1"/>
    <col min="4362" max="4362" width="33" style="1" customWidth="1"/>
    <col min="4363" max="4364" width="6.42578125" style="1" customWidth="1"/>
    <col min="4365" max="4365" width="21.5703125" style="1" customWidth="1"/>
    <col min="4366" max="4375" width="3.140625" style="1" customWidth="1"/>
    <col min="4376" max="4377" width="2.5703125" style="1" customWidth="1"/>
    <col min="4378" max="4378" width="1.42578125" style="1" customWidth="1"/>
    <col min="4379" max="4379" width="3.140625" style="1" customWidth="1"/>
    <col min="4380" max="4380" width="1.42578125" style="1" customWidth="1"/>
    <col min="4381" max="4381" width="6.42578125" style="1" customWidth="1"/>
    <col min="4382" max="4382" width="3.5703125" style="1" customWidth="1"/>
    <col min="4383" max="4383" width="3.28515625" style="1" customWidth="1"/>
    <col min="4384" max="4384" width="26.42578125" style="1" customWidth="1"/>
    <col min="4385" max="4386" width="5.42578125" style="1" customWidth="1"/>
    <col min="4387" max="4387" width="14.28515625" style="1" customWidth="1"/>
    <col min="4388" max="4389" width="5.7109375" style="1" customWidth="1"/>
    <col min="4390" max="4390" width="2.140625" style="1" customWidth="1"/>
    <col min="4391" max="4392" width="5.7109375" style="1" customWidth="1"/>
    <col min="4393" max="4393" width="2.140625" style="1" customWidth="1"/>
    <col min="4394" max="4395" width="5.7109375" style="1" customWidth="1"/>
    <col min="4396" max="4396" width="2.140625" style="1" customWidth="1"/>
    <col min="4397" max="4397" width="5.7109375" style="1" customWidth="1"/>
    <col min="4398" max="4399" width="4.5703125" style="1" customWidth="1"/>
    <col min="4400" max="4400" width="12.140625" style="1" customWidth="1"/>
    <col min="4401" max="4401" width="3.5703125" style="1" customWidth="1"/>
    <col min="4402" max="4402" width="3.28515625" style="1" customWidth="1"/>
    <col min="4403" max="4403" width="26.42578125" style="1" customWidth="1"/>
    <col min="4404" max="4405" width="5.42578125" style="1" customWidth="1"/>
    <col min="4406" max="4406" width="14.285156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0" width="3.5703125" style="1" customWidth="1"/>
    <col min="4421" max="4421" width="3.28515625" style="1" customWidth="1"/>
    <col min="4422" max="4422" width="25.7109375" style="1" customWidth="1"/>
    <col min="4423" max="4423" width="3.85546875" style="1" customWidth="1"/>
    <col min="4424" max="4424" width="12.85546875" style="1" customWidth="1"/>
    <col min="4425" max="4426" width="4.28515625" style="1" customWidth="1"/>
    <col min="4427" max="4427" width="2.140625" style="1" customWidth="1"/>
    <col min="4428" max="4429" width="4.28515625" style="1" customWidth="1"/>
    <col min="4430" max="4430" width="2.140625" style="1" customWidth="1"/>
    <col min="4431" max="4432" width="4.28515625" style="1" customWidth="1"/>
    <col min="4433" max="4433" width="2.140625" style="1" customWidth="1"/>
    <col min="4434" max="4434" width="5.7109375" style="1" customWidth="1"/>
    <col min="4435" max="4436" width="4.5703125" style="1" customWidth="1"/>
    <col min="4437" max="4437" width="12.140625" style="1" customWidth="1"/>
    <col min="4438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38.7109375" style="1" customWidth="1"/>
    <col min="4613" max="4614" width="10.7109375" style="1" customWidth="1"/>
    <col min="4615" max="4615" width="22.85546875" style="1" customWidth="1"/>
    <col min="4616" max="4616" width="23.7109375" style="1" customWidth="1"/>
    <col min="4617" max="4617" width="4.28515625" style="1" customWidth="1"/>
    <col min="4618" max="4618" width="33" style="1" customWidth="1"/>
    <col min="4619" max="4620" width="6.42578125" style="1" customWidth="1"/>
    <col min="4621" max="4621" width="21.5703125" style="1" customWidth="1"/>
    <col min="4622" max="4631" width="3.140625" style="1" customWidth="1"/>
    <col min="4632" max="4633" width="2.5703125" style="1" customWidth="1"/>
    <col min="4634" max="4634" width="1.42578125" style="1" customWidth="1"/>
    <col min="4635" max="4635" width="3.140625" style="1" customWidth="1"/>
    <col min="4636" max="4636" width="1.42578125" style="1" customWidth="1"/>
    <col min="4637" max="4637" width="6.42578125" style="1" customWidth="1"/>
    <col min="4638" max="4638" width="3.5703125" style="1" customWidth="1"/>
    <col min="4639" max="4639" width="3.28515625" style="1" customWidth="1"/>
    <col min="4640" max="4640" width="26.42578125" style="1" customWidth="1"/>
    <col min="4641" max="4642" width="5.42578125" style="1" customWidth="1"/>
    <col min="4643" max="4643" width="14.28515625" style="1" customWidth="1"/>
    <col min="4644" max="4645" width="5.7109375" style="1" customWidth="1"/>
    <col min="4646" max="4646" width="2.140625" style="1" customWidth="1"/>
    <col min="4647" max="4648" width="5.7109375" style="1" customWidth="1"/>
    <col min="4649" max="4649" width="2.140625" style="1" customWidth="1"/>
    <col min="4650" max="4651" width="5.7109375" style="1" customWidth="1"/>
    <col min="4652" max="4652" width="2.140625" style="1" customWidth="1"/>
    <col min="4653" max="4653" width="5.7109375" style="1" customWidth="1"/>
    <col min="4654" max="4655" width="4.5703125" style="1" customWidth="1"/>
    <col min="4656" max="4656" width="12.140625" style="1" customWidth="1"/>
    <col min="4657" max="4657" width="3.5703125" style="1" customWidth="1"/>
    <col min="4658" max="4658" width="3.28515625" style="1" customWidth="1"/>
    <col min="4659" max="4659" width="26.42578125" style="1" customWidth="1"/>
    <col min="4660" max="4661" width="5.42578125" style="1" customWidth="1"/>
    <col min="4662" max="4662" width="14.285156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6" width="3.5703125" style="1" customWidth="1"/>
    <col min="4677" max="4677" width="3.28515625" style="1" customWidth="1"/>
    <col min="4678" max="4678" width="25.7109375" style="1" customWidth="1"/>
    <col min="4679" max="4679" width="3.85546875" style="1" customWidth="1"/>
    <col min="4680" max="4680" width="12.85546875" style="1" customWidth="1"/>
    <col min="4681" max="4682" width="4.28515625" style="1" customWidth="1"/>
    <col min="4683" max="4683" width="2.140625" style="1" customWidth="1"/>
    <col min="4684" max="4685" width="4.28515625" style="1" customWidth="1"/>
    <col min="4686" max="4686" width="2.140625" style="1" customWidth="1"/>
    <col min="4687" max="4688" width="4.28515625" style="1" customWidth="1"/>
    <col min="4689" max="4689" width="2.140625" style="1" customWidth="1"/>
    <col min="4690" max="4690" width="5.7109375" style="1" customWidth="1"/>
    <col min="4691" max="4692" width="4.5703125" style="1" customWidth="1"/>
    <col min="4693" max="4693" width="12.140625" style="1" customWidth="1"/>
    <col min="4694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38.7109375" style="1" customWidth="1"/>
    <col min="4869" max="4870" width="10.7109375" style="1" customWidth="1"/>
    <col min="4871" max="4871" width="22.85546875" style="1" customWidth="1"/>
    <col min="4872" max="4872" width="23.7109375" style="1" customWidth="1"/>
    <col min="4873" max="4873" width="4.28515625" style="1" customWidth="1"/>
    <col min="4874" max="4874" width="33" style="1" customWidth="1"/>
    <col min="4875" max="4876" width="6.42578125" style="1" customWidth="1"/>
    <col min="4877" max="4877" width="21.5703125" style="1" customWidth="1"/>
    <col min="4878" max="4887" width="3.140625" style="1" customWidth="1"/>
    <col min="4888" max="4889" width="2.5703125" style="1" customWidth="1"/>
    <col min="4890" max="4890" width="1.42578125" style="1" customWidth="1"/>
    <col min="4891" max="4891" width="3.140625" style="1" customWidth="1"/>
    <col min="4892" max="4892" width="1.42578125" style="1" customWidth="1"/>
    <col min="4893" max="4893" width="6.42578125" style="1" customWidth="1"/>
    <col min="4894" max="4894" width="3.5703125" style="1" customWidth="1"/>
    <col min="4895" max="4895" width="3.28515625" style="1" customWidth="1"/>
    <col min="4896" max="4896" width="26.42578125" style="1" customWidth="1"/>
    <col min="4897" max="4898" width="5.42578125" style="1" customWidth="1"/>
    <col min="4899" max="4899" width="14.28515625" style="1" customWidth="1"/>
    <col min="4900" max="4901" width="5.7109375" style="1" customWidth="1"/>
    <col min="4902" max="4902" width="2.140625" style="1" customWidth="1"/>
    <col min="4903" max="4904" width="5.7109375" style="1" customWidth="1"/>
    <col min="4905" max="4905" width="2.140625" style="1" customWidth="1"/>
    <col min="4906" max="4907" width="5.7109375" style="1" customWidth="1"/>
    <col min="4908" max="4908" width="2.140625" style="1" customWidth="1"/>
    <col min="4909" max="4909" width="5.7109375" style="1" customWidth="1"/>
    <col min="4910" max="4911" width="4.5703125" style="1" customWidth="1"/>
    <col min="4912" max="4912" width="12.140625" style="1" customWidth="1"/>
    <col min="4913" max="4913" width="3.5703125" style="1" customWidth="1"/>
    <col min="4914" max="4914" width="3.28515625" style="1" customWidth="1"/>
    <col min="4915" max="4915" width="26.42578125" style="1" customWidth="1"/>
    <col min="4916" max="4917" width="5.42578125" style="1" customWidth="1"/>
    <col min="4918" max="4918" width="14.285156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2" width="3.5703125" style="1" customWidth="1"/>
    <col min="4933" max="4933" width="3.28515625" style="1" customWidth="1"/>
    <col min="4934" max="4934" width="25.7109375" style="1" customWidth="1"/>
    <col min="4935" max="4935" width="3.85546875" style="1" customWidth="1"/>
    <col min="4936" max="4936" width="12.85546875" style="1" customWidth="1"/>
    <col min="4937" max="4938" width="4.28515625" style="1" customWidth="1"/>
    <col min="4939" max="4939" width="2.140625" style="1" customWidth="1"/>
    <col min="4940" max="4941" width="4.28515625" style="1" customWidth="1"/>
    <col min="4942" max="4942" width="2.140625" style="1" customWidth="1"/>
    <col min="4943" max="4944" width="4.28515625" style="1" customWidth="1"/>
    <col min="4945" max="4945" width="2.140625" style="1" customWidth="1"/>
    <col min="4946" max="4946" width="5.7109375" style="1" customWidth="1"/>
    <col min="4947" max="4948" width="4.5703125" style="1" customWidth="1"/>
    <col min="4949" max="4949" width="12.140625" style="1" customWidth="1"/>
    <col min="4950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38.7109375" style="1" customWidth="1"/>
    <col min="5125" max="5126" width="10.7109375" style="1" customWidth="1"/>
    <col min="5127" max="5127" width="22.85546875" style="1" customWidth="1"/>
    <col min="5128" max="5128" width="23.7109375" style="1" customWidth="1"/>
    <col min="5129" max="5129" width="4.28515625" style="1" customWidth="1"/>
    <col min="5130" max="5130" width="33" style="1" customWidth="1"/>
    <col min="5131" max="5132" width="6.42578125" style="1" customWidth="1"/>
    <col min="5133" max="5133" width="21.5703125" style="1" customWidth="1"/>
    <col min="5134" max="5143" width="3.140625" style="1" customWidth="1"/>
    <col min="5144" max="5145" width="2.5703125" style="1" customWidth="1"/>
    <col min="5146" max="5146" width="1.42578125" style="1" customWidth="1"/>
    <col min="5147" max="5147" width="3.140625" style="1" customWidth="1"/>
    <col min="5148" max="5148" width="1.42578125" style="1" customWidth="1"/>
    <col min="5149" max="5149" width="6.42578125" style="1" customWidth="1"/>
    <col min="5150" max="5150" width="3.5703125" style="1" customWidth="1"/>
    <col min="5151" max="5151" width="3.28515625" style="1" customWidth="1"/>
    <col min="5152" max="5152" width="26.42578125" style="1" customWidth="1"/>
    <col min="5153" max="5154" width="5.42578125" style="1" customWidth="1"/>
    <col min="5155" max="5155" width="14.28515625" style="1" customWidth="1"/>
    <col min="5156" max="5157" width="5.7109375" style="1" customWidth="1"/>
    <col min="5158" max="5158" width="2.140625" style="1" customWidth="1"/>
    <col min="5159" max="5160" width="5.7109375" style="1" customWidth="1"/>
    <col min="5161" max="5161" width="2.140625" style="1" customWidth="1"/>
    <col min="5162" max="5163" width="5.7109375" style="1" customWidth="1"/>
    <col min="5164" max="5164" width="2.140625" style="1" customWidth="1"/>
    <col min="5165" max="5165" width="5.7109375" style="1" customWidth="1"/>
    <col min="5166" max="5167" width="4.5703125" style="1" customWidth="1"/>
    <col min="5168" max="5168" width="12.140625" style="1" customWidth="1"/>
    <col min="5169" max="5169" width="3.5703125" style="1" customWidth="1"/>
    <col min="5170" max="5170" width="3.28515625" style="1" customWidth="1"/>
    <col min="5171" max="5171" width="26.42578125" style="1" customWidth="1"/>
    <col min="5172" max="5173" width="5.42578125" style="1" customWidth="1"/>
    <col min="5174" max="5174" width="14.285156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8" width="3.5703125" style="1" customWidth="1"/>
    <col min="5189" max="5189" width="3.28515625" style="1" customWidth="1"/>
    <col min="5190" max="5190" width="25.7109375" style="1" customWidth="1"/>
    <col min="5191" max="5191" width="3.85546875" style="1" customWidth="1"/>
    <col min="5192" max="5192" width="12.85546875" style="1" customWidth="1"/>
    <col min="5193" max="5194" width="4.28515625" style="1" customWidth="1"/>
    <col min="5195" max="5195" width="2.140625" style="1" customWidth="1"/>
    <col min="5196" max="5197" width="4.28515625" style="1" customWidth="1"/>
    <col min="5198" max="5198" width="2.140625" style="1" customWidth="1"/>
    <col min="5199" max="5200" width="4.28515625" style="1" customWidth="1"/>
    <col min="5201" max="5201" width="2.140625" style="1" customWidth="1"/>
    <col min="5202" max="5202" width="5.7109375" style="1" customWidth="1"/>
    <col min="5203" max="5204" width="4.5703125" style="1" customWidth="1"/>
    <col min="5205" max="5205" width="12.140625" style="1" customWidth="1"/>
    <col min="5206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38.7109375" style="1" customWidth="1"/>
    <col min="5381" max="5382" width="10.7109375" style="1" customWidth="1"/>
    <col min="5383" max="5383" width="22.85546875" style="1" customWidth="1"/>
    <col min="5384" max="5384" width="23.7109375" style="1" customWidth="1"/>
    <col min="5385" max="5385" width="4.28515625" style="1" customWidth="1"/>
    <col min="5386" max="5386" width="33" style="1" customWidth="1"/>
    <col min="5387" max="5388" width="6.42578125" style="1" customWidth="1"/>
    <col min="5389" max="5389" width="21.5703125" style="1" customWidth="1"/>
    <col min="5390" max="5399" width="3.140625" style="1" customWidth="1"/>
    <col min="5400" max="5401" width="2.5703125" style="1" customWidth="1"/>
    <col min="5402" max="5402" width="1.42578125" style="1" customWidth="1"/>
    <col min="5403" max="5403" width="3.140625" style="1" customWidth="1"/>
    <col min="5404" max="5404" width="1.42578125" style="1" customWidth="1"/>
    <col min="5405" max="5405" width="6.42578125" style="1" customWidth="1"/>
    <col min="5406" max="5406" width="3.5703125" style="1" customWidth="1"/>
    <col min="5407" max="5407" width="3.28515625" style="1" customWidth="1"/>
    <col min="5408" max="5408" width="26.42578125" style="1" customWidth="1"/>
    <col min="5409" max="5410" width="5.42578125" style="1" customWidth="1"/>
    <col min="5411" max="5411" width="14.28515625" style="1" customWidth="1"/>
    <col min="5412" max="5413" width="5.7109375" style="1" customWidth="1"/>
    <col min="5414" max="5414" width="2.140625" style="1" customWidth="1"/>
    <col min="5415" max="5416" width="5.7109375" style="1" customWidth="1"/>
    <col min="5417" max="5417" width="2.140625" style="1" customWidth="1"/>
    <col min="5418" max="5419" width="5.7109375" style="1" customWidth="1"/>
    <col min="5420" max="5420" width="2.140625" style="1" customWidth="1"/>
    <col min="5421" max="5421" width="5.7109375" style="1" customWidth="1"/>
    <col min="5422" max="5423" width="4.5703125" style="1" customWidth="1"/>
    <col min="5424" max="5424" width="12.140625" style="1" customWidth="1"/>
    <col min="5425" max="5425" width="3.5703125" style="1" customWidth="1"/>
    <col min="5426" max="5426" width="3.28515625" style="1" customWidth="1"/>
    <col min="5427" max="5427" width="26.42578125" style="1" customWidth="1"/>
    <col min="5428" max="5429" width="5.42578125" style="1" customWidth="1"/>
    <col min="5430" max="5430" width="14.285156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4" width="3.5703125" style="1" customWidth="1"/>
    <col min="5445" max="5445" width="3.28515625" style="1" customWidth="1"/>
    <col min="5446" max="5446" width="25.7109375" style="1" customWidth="1"/>
    <col min="5447" max="5447" width="3.85546875" style="1" customWidth="1"/>
    <col min="5448" max="5448" width="12.85546875" style="1" customWidth="1"/>
    <col min="5449" max="5450" width="4.28515625" style="1" customWidth="1"/>
    <col min="5451" max="5451" width="2.140625" style="1" customWidth="1"/>
    <col min="5452" max="5453" width="4.28515625" style="1" customWidth="1"/>
    <col min="5454" max="5454" width="2.140625" style="1" customWidth="1"/>
    <col min="5455" max="5456" width="4.28515625" style="1" customWidth="1"/>
    <col min="5457" max="5457" width="2.140625" style="1" customWidth="1"/>
    <col min="5458" max="5458" width="5.7109375" style="1" customWidth="1"/>
    <col min="5459" max="5460" width="4.5703125" style="1" customWidth="1"/>
    <col min="5461" max="5461" width="12.140625" style="1" customWidth="1"/>
    <col min="5462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38.7109375" style="1" customWidth="1"/>
    <col min="5637" max="5638" width="10.7109375" style="1" customWidth="1"/>
    <col min="5639" max="5639" width="22.85546875" style="1" customWidth="1"/>
    <col min="5640" max="5640" width="23.7109375" style="1" customWidth="1"/>
    <col min="5641" max="5641" width="4.28515625" style="1" customWidth="1"/>
    <col min="5642" max="5642" width="33" style="1" customWidth="1"/>
    <col min="5643" max="5644" width="6.42578125" style="1" customWidth="1"/>
    <col min="5645" max="5645" width="21.5703125" style="1" customWidth="1"/>
    <col min="5646" max="5655" width="3.140625" style="1" customWidth="1"/>
    <col min="5656" max="5657" width="2.5703125" style="1" customWidth="1"/>
    <col min="5658" max="5658" width="1.42578125" style="1" customWidth="1"/>
    <col min="5659" max="5659" width="3.140625" style="1" customWidth="1"/>
    <col min="5660" max="5660" width="1.42578125" style="1" customWidth="1"/>
    <col min="5661" max="5661" width="6.42578125" style="1" customWidth="1"/>
    <col min="5662" max="5662" width="3.5703125" style="1" customWidth="1"/>
    <col min="5663" max="5663" width="3.28515625" style="1" customWidth="1"/>
    <col min="5664" max="5664" width="26.42578125" style="1" customWidth="1"/>
    <col min="5665" max="5666" width="5.42578125" style="1" customWidth="1"/>
    <col min="5667" max="5667" width="14.28515625" style="1" customWidth="1"/>
    <col min="5668" max="5669" width="5.7109375" style="1" customWidth="1"/>
    <col min="5670" max="5670" width="2.140625" style="1" customWidth="1"/>
    <col min="5671" max="5672" width="5.7109375" style="1" customWidth="1"/>
    <col min="5673" max="5673" width="2.140625" style="1" customWidth="1"/>
    <col min="5674" max="5675" width="5.7109375" style="1" customWidth="1"/>
    <col min="5676" max="5676" width="2.140625" style="1" customWidth="1"/>
    <col min="5677" max="5677" width="5.7109375" style="1" customWidth="1"/>
    <col min="5678" max="5679" width="4.5703125" style="1" customWidth="1"/>
    <col min="5680" max="5680" width="12.140625" style="1" customWidth="1"/>
    <col min="5681" max="5681" width="3.5703125" style="1" customWidth="1"/>
    <col min="5682" max="5682" width="3.28515625" style="1" customWidth="1"/>
    <col min="5683" max="5683" width="26.42578125" style="1" customWidth="1"/>
    <col min="5684" max="5685" width="5.42578125" style="1" customWidth="1"/>
    <col min="5686" max="5686" width="14.285156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0" width="3.5703125" style="1" customWidth="1"/>
    <col min="5701" max="5701" width="3.28515625" style="1" customWidth="1"/>
    <col min="5702" max="5702" width="25.7109375" style="1" customWidth="1"/>
    <col min="5703" max="5703" width="3.85546875" style="1" customWidth="1"/>
    <col min="5704" max="5704" width="12.85546875" style="1" customWidth="1"/>
    <col min="5705" max="5706" width="4.28515625" style="1" customWidth="1"/>
    <col min="5707" max="5707" width="2.140625" style="1" customWidth="1"/>
    <col min="5708" max="5709" width="4.28515625" style="1" customWidth="1"/>
    <col min="5710" max="5710" width="2.140625" style="1" customWidth="1"/>
    <col min="5711" max="5712" width="4.28515625" style="1" customWidth="1"/>
    <col min="5713" max="5713" width="2.140625" style="1" customWidth="1"/>
    <col min="5714" max="5714" width="5.7109375" style="1" customWidth="1"/>
    <col min="5715" max="5716" width="4.5703125" style="1" customWidth="1"/>
    <col min="5717" max="5717" width="12.140625" style="1" customWidth="1"/>
    <col min="5718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38.7109375" style="1" customWidth="1"/>
    <col min="5893" max="5894" width="10.7109375" style="1" customWidth="1"/>
    <col min="5895" max="5895" width="22.85546875" style="1" customWidth="1"/>
    <col min="5896" max="5896" width="23.7109375" style="1" customWidth="1"/>
    <col min="5897" max="5897" width="4.28515625" style="1" customWidth="1"/>
    <col min="5898" max="5898" width="33" style="1" customWidth="1"/>
    <col min="5899" max="5900" width="6.42578125" style="1" customWidth="1"/>
    <col min="5901" max="5901" width="21.5703125" style="1" customWidth="1"/>
    <col min="5902" max="5911" width="3.140625" style="1" customWidth="1"/>
    <col min="5912" max="5913" width="2.5703125" style="1" customWidth="1"/>
    <col min="5914" max="5914" width="1.42578125" style="1" customWidth="1"/>
    <col min="5915" max="5915" width="3.140625" style="1" customWidth="1"/>
    <col min="5916" max="5916" width="1.42578125" style="1" customWidth="1"/>
    <col min="5917" max="5917" width="6.42578125" style="1" customWidth="1"/>
    <col min="5918" max="5918" width="3.5703125" style="1" customWidth="1"/>
    <col min="5919" max="5919" width="3.28515625" style="1" customWidth="1"/>
    <col min="5920" max="5920" width="26.42578125" style="1" customWidth="1"/>
    <col min="5921" max="5922" width="5.42578125" style="1" customWidth="1"/>
    <col min="5923" max="5923" width="14.28515625" style="1" customWidth="1"/>
    <col min="5924" max="5925" width="5.7109375" style="1" customWidth="1"/>
    <col min="5926" max="5926" width="2.140625" style="1" customWidth="1"/>
    <col min="5927" max="5928" width="5.7109375" style="1" customWidth="1"/>
    <col min="5929" max="5929" width="2.140625" style="1" customWidth="1"/>
    <col min="5930" max="5931" width="5.7109375" style="1" customWidth="1"/>
    <col min="5932" max="5932" width="2.140625" style="1" customWidth="1"/>
    <col min="5933" max="5933" width="5.7109375" style="1" customWidth="1"/>
    <col min="5934" max="5935" width="4.5703125" style="1" customWidth="1"/>
    <col min="5936" max="5936" width="12.140625" style="1" customWidth="1"/>
    <col min="5937" max="5937" width="3.5703125" style="1" customWidth="1"/>
    <col min="5938" max="5938" width="3.28515625" style="1" customWidth="1"/>
    <col min="5939" max="5939" width="26.42578125" style="1" customWidth="1"/>
    <col min="5940" max="5941" width="5.42578125" style="1" customWidth="1"/>
    <col min="5942" max="5942" width="14.285156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6" width="3.5703125" style="1" customWidth="1"/>
    <col min="5957" max="5957" width="3.28515625" style="1" customWidth="1"/>
    <col min="5958" max="5958" width="25.7109375" style="1" customWidth="1"/>
    <col min="5959" max="5959" width="3.85546875" style="1" customWidth="1"/>
    <col min="5960" max="5960" width="12.85546875" style="1" customWidth="1"/>
    <col min="5961" max="5962" width="4.28515625" style="1" customWidth="1"/>
    <col min="5963" max="5963" width="2.140625" style="1" customWidth="1"/>
    <col min="5964" max="5965" width="4.28515625" style="1" customWidth="1"/>
    <col min="5966" max="5966" width="2.140625" style="1" customWidth="1"/>
    <col min="5967" max="5968" width="4.28515625" style="1" customWidth="1"/>
    <col min="5969" max="5969" width="2.140625" style="1" customWidth="1"/>
    <col min="5970" max="5970" width="5.7109375" style="1" customWidth="1"/>
    <col min="5971" max="5972" width="4.5703125" style="1" customWidth="1"/>
    <col min="5973" max="5973" width="12.140625" style="1" customWidth="1"/>
    <col min="5974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38.7109375" style="1" customWidth="1"/>
    <col min="6149" max="6150" width="10.7109375" style="1" customWidth="1"/>
    <col min="6151" max="6151" width="22.85546875" style="1" customWidth="1"/>
    <col min="6152" max="6152" width="23.7109375" style="1" customWidth="1"/>
    <col min="6153" max="6153" width="4.28515625" style="1" customWidth="1"/>
    <col min="6154" max="6154" width="33" style="1" customWidth="1"/>
    <col min="6155" max="6156" width="6.42578125" style="1" customWidth="1"/>
    <col min="6157" max="6157" width="21.5703125" style="1" customWidth="1"/>
    <col min="6158" max="6167" width="3.140625" style="1" customWidth="1"/>
    <col min="6168" max="6169" width="2.5703125" style="1" customWidth="1"/>
    <col min="6170" max="6170" width="1.42578125" style="1" customWidth="1"/>
    <col min="6171" max="6171" width="3.140625" style="1" customWidth="1"/>
    <col min="6172" max="6172" width="1.42578125" style="1" customWidth="1"/>
    <col min="6173" max="6173" width="6.42578125" style="1" customWidth="1"/>
    <col min="6174" max="6174" width="3.5703125" style="1" customWidth="1"/>
    <col min="6175" max="6175" width="3.28515625" style="1" customWidth="1"/>
    <col min="6176" max="6176" width="26.42578125" style="1" customWidth="1"/>
    <col min="6177" max="6178" width="5.42578125" style="1" customWidth="1"/>
    <col min="6179" max="6179" width="14.28515625" style="1" customWidth="1"/>
    <col min="6180" max="6181" width="5.7109375" style="1" customWidth="1"/>
    <col min="6182" max="6182" width="2.140625" style="1" customWidth="1"/>
    <col min="6183" max="6184" width="5.7109375" style="1" customWidth="1"/>
    <col min="6185" max="6185" width="2.140625" style="1" customWidth="1"/>
    <col min="6186" max="6187" width="5.7109375" style="1" customWidth="1"/>
    <col min="6188" max="6188" width="2.140625" style="1" customWidth="1"/>
    <col min="6189" max="6189" width="5.7109375" style="1" customWidth="1"/>
    <col min="6190" max="6191" width="4.5703125" style="1" customWidth="1"/>
    <col min="6192" max="6192" width="12.140625" style="1" customWidth="1"/>
    <col min="6193" max="6193" width="3.5703125" style="1" customWidth="1"/>
    <col min="6194" max="6194" width="3.28515625" style="1" customWidth="1"/>
    <col min="6195" max="6195" width="26.42578125" style="1" customWidth="1"/>
    <col min="6196" max="6197" width="5.42578125" style="1" customWidth="1"/>
    <col min="6198" max="6198" width="14.285156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2" width="3.5703125" style="1" customWidth="1"/>
    <col min="6213" max="6213" width="3.28515625" style="1" customWidth="1"/>
    <col min="6214" max="6214" width="25.7109375" style="1" customWidth="1"/>
    <col min="6215" max="6215" width="3.85546875" style="1" customWidth="1"/>
    <col min="6216" max="6216" width="12.85546875" style="1" customWidth="1"/>
    <col min="6217" max="6218" width="4.28515625" style="1" customWidth="1"/>
    <col min="6219" max="6219" width="2.140625" style="1" customWidth="1"/>
    <col min="6220" max="6221" width="4.28515625" style="1" customWidth="1"/>
    <col min="6222" max="6222" width="2.140625" style="1" customWidth="1"/>
    <col min="6223" max="6224" width="4.28515625" style="1" customWidth="1"/>
    <col min="6225" max="6225" width="2.140625" style="1" customWidth="1"/>
    <col min="6226" max="6226" width="5.7109375" style="1" customWidth="1"/>
    <col min="6227" max="6228" width="4.5703125" style="1" customWidth="1"/>
    <col min="6229" max="6229" width="12.140625" style="1" customWidth="1"/>
    <col min="6230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38.7109375" style="1" customWidth="1"/>
    <col min="6405" max="6406" width="10.7109375" style="1" customWidth="1"/>
    <col min="6407" max="6407" width="22.85546875" style="1" customWidth="1"/>
    <col min="6408" max="6408" width="23.7109375" style="1" customWidth="1"/>
    <col min="6409" max="6409" width="4.28515625" style="1" customWidth="1"/>
    <col min="6410" max="6410" width="33" style="1" customWidth="1"/>
    <col min="6411" max="6412" width="6.42578125" style="1" customWidth="1"/>
    <col min="6413" max="6413" width="21.5703125" style="1" customWidth="1"/>
    <col min="6414" max="6423" width="3.140625" style="1" customWidth="1"/>
    <col min="6424" max="6425" width="2.5703125" style="1" customWidth="1"/>
    <col min="6426" max="6426" width="1.42578125" style="1" customWidth="1"/>
    <col min="6427" max="6427" width="3.140625" style="1" customWidth="1"/>
    <col min="6428" max="6428" width="1.42578125" style="1" customWidth="1"/>
    <col min="6429" max="6429" width="6.42578125" style="1" customWidth="1"/>
    <col min="6430" max="6430" width="3.5703125" style="1" customWidth="1"/>
    <col min="6431" max="6431" width="3.28515625" style="1" customWidth="1"/>
    <col min="6432" max="6432" width="26.42578125" style="1" customWidth="1"/>
    <col min="6433" max="6434" width="5.42578125" style="1" customWidth="1"/>
    <col min="6435" max="6435" width="14.28515625" style="1" customWidth="1"/>
    <col min="6436" max="6437" width="5.7109375" style="1" customWidth="1"/>
    <col min="6438" max="6438" width="2.140625" style="1" customWidth="1"/>
    <col min="6439" max="6440" width="5.7109375" style="1" customWidth="1"/>
    <col min="6441" max="6441" width="2.140625" style="1" customWidth="1"/>
    <col min="6442" max="6443" width="5.7109375" style="1" customWidth="1"/>
    <col min="6444" max="6444" width="2.140625" style="1" customWidth="1"/>
    <col min="6445" max="6445" width="5.7109375" style="1" customWidth="1"/>
    <col min="6446" max="6447" width="4.5703125" style="1" customWidth="1"/>
    <col min="6448" max="6448" width="12.140625" style="1" customWidth="1"/>
    <col min="6449" max="6449" width="3.5703125" style="1" customWidth="1"/>
    <col min="6450" max="6450" width="3.28515625" style="1" customWidth="1"/>
    <col min="6451" max="6451" width="26.42578125" style="1" customWidth="1"/>
    <col min="6452" max="6453" width="5.42578125" style="1" customWidth="1"/>
    <col min="6454" max="6454" width="14.285156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8" width="3.5703125" style="1" customWidth="1"/>
    <col min="6469" max="6469" width="3.28515625" style="1" customWidth="1"/>
    <col min="6470" max="6470" width="25.7109375" style="1" customWidth="1"/>
    <col min="6471" max="6471" width="3.85546875" style="1" customWidth="1"/>
    <col min="6472" max="6472" width="12.85546875" style="1" customWidth="1"/>
    <col min="6473" max="6474" width="4.28515625" style="1" customWidth="1"/>
    <col min="6475" max="6475" width="2.140625" style="1" customWidth="1"/>
    <col min="6476" max="6477" width="4.28515625" style="1" customWidth="1"/>
    <col min="6478" max="6478" width="2.140625" style="1" customWidth="1"/>
    <col min="6479" max="6480" width="4.28515625" style="1" customWidth="1"/>
    <col min="6481" max="6481" width="2.140625" style="1" customWidth="1"/>
    <col min="6482" max="6482" width="5.7109375" style="1" customWidth="1"/>
    <col min="6483" max="6484" width="4.5703125" style="1" customWidth="1"/>
    <col min="6485" max="6485" width="12.140625" style="1" customWidth="1"/>
    <col min="6486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38.7109375" style="1" customWidth="1"/>
    <col min="6661" max="6662" width="10.7109375" style="1" customWidth="1"/>
    <col min="6663" max="6663" width="22.85546875" style="1" customWidth="1"/>
    <col min="6664" max="6664" width="23.7109375" style="1" customWidth="1"/>
    <col min="6665" max="6665" width="4.28515625" style="1" customWidth="1"/>
    <col min="6666" max="6666" width="33" style="1" customWidth="1"/>
    <col min="6667" max="6668" width="6.42578125" style="1" customWidth="1"/>
    <col min="6669" max="6669" width="21.5703125" style="1" customWidth="1"/>
    <col min="6670" max="6679" width="3.140625" style="1" customWidth="1"/>
    <col min="6680" max="6681" width="2.5703125" style="1" customWidth="1"/>
    <col min="6682" max="6682" width="1.42578125" style="1" customWidth="1"/>
    <col min="6683" max="6683" width="3.140625" style="1" customWidth="1"/>
    <col min="6684" max="6684" width="1.42578125" style="1" customWidth="1"/>
    <col min="6685" max="6685" width="6.42578125" style="1" customWidth="1"/>
    <col min="6686" max="6686" width="3.5703125" style="1" customWidth="1"/>
    <col min="6687" max="6687" width="3.28515625" style="1" customWidth="1"/>
    <col min="6688" max="6688" width="26.42578125" style="1" customWidth="1"/>
    <col min="6689" max="6690" width="5.42578125" style="1" customWidth="1"/>
    <col min="6691" max="6691" width="14.28515625" style="1" customWidth="1"/>
    <col min="6692" max="6693" width="5.7109375" style="1" customWidth="1"/>
    <col min="6694" max="6694" width="2.140625" style="1" customWidth="1"/>
    <col min="6695" max="6696" width="5.7109375" style="1" customWidth="1"/>
    <col min="6697" max="6697" width="2.140625" style="1" customWidth="1"/>
    <col min="6698" max="6699" width="5.7109375" style="1" customWidth="1"/>
    <col min="6700" max="6700" width="2.140625" style="1" customWidth="1"/>
    <col min="6701" max="6701" width="5.7109375" style="1" customWidth="1"/>
    <col min="6702" max="6703" width="4.5703125" style="1" customWidth="1"/>
    <col min="6704" max="6704" width="12.140625" style="1" customWidth="1"/>
    <col min="6705" max="6705" width="3.5703125" style="1" customWidth="1"/>
    <col min="6706" max="6706" width="3.28515625" style="1" customWidth="1"/>
    <col min="6707" max="6707" width="26.42578125" style="1" customWidth="1"/>
    <col min="6708" max="6709" width="5.42578125" style="1" customWidth="1"/>
    <col min="6710" max="6710" width="14.285156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4" width="3.5703125" style="1" customWidth="1"/>
    <col min="6725" max="6725" width="3.28515625" style="1" customWidth="1"/>
    <col min="6726" max="6726" width="25.7109375" style="1" customWidth="1"/>
    <col min="6727" max="6727" width="3.85546875" style="1" customWidth="1"/>
    <col min="6728" max="6728" width="12.85546875" style="1" customWidth="1"/>
    <col min="6729" max="6730" width="4.28515625" style="1" customWidth="1"/>
    <col min="6731" max="6731" width="2.140625" style="1" customWidth="1"/>
    <col min="6732" max="6733" width="4.28515625" style="1" customWidth="1"/>
    <col min="6734" max="6734" width="2.140625" style="1" customWidth="1"/>
    <col min="6735" max="6736" width="4.28515625" style="1" customWidth="1"/>
    <col min="6737" max="6737" width="2.140625" style="1" customWidth="1"/>
    <col min="6738" max="6738" width="5.7109375" style="1" customWidth="1"/>
    <col min="6739" max="6740" width="4.5703125" style="1" customWidth="1"/>
    <col min="6741" max="6741" width="12.140625" style="1" customWidth="1"/>
    <col min="6742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38.7109375" style="1" customWidth="1"/>
    <col min="6917" max="6918" width="10.7109375" style="1" customWidth="1"/>
    <col min="6919" max="6919" width="22.85546875" style="1" customWidth="1"/>
    <col min="6920" max="6920" width="23.7109375" style="1" customWidth="1"/>
    <col min="6921" max="6921" width="4.28515625" style="1" customWidth="1"/>
    <col min="6922" max="6922" width="33" style="1" customWidth="1"/>
    <col min="6923" max="6924" width="6.42578125" style="1" customWidth="1"/>
    <col min="6925" max="6925" width="21.5703125" style="1" customWidth="1"/>
    <col min="6926" max="6935" width="3.140625" style="1" customWidth="1"/>
    <col min="6936" max="6937" width="2.5703125" style="1" customWidth="1"/>
    <col min="6938" max="6938" width="1.42578125" style="1" customWidth="1"/>
    <col min="6939" max="6939" width="3.140625" style="1" customWidth="1"/>
    <col min="6940" max="6940" width="1.42578125" style="1" customWidth="1"/>
    <col min="6941" max="6941" width="6.42578125" style="1" customWidth="1"/>
    <col min="6942" max="6942" width="3.5703125" style="1" customWidth="1"/>
    <col min="6943" max="6943" width="3.28515625" style="1" customWidth="1"/>
    <col min="6944" max="6944" width="26.42578125" style="1" customWidth="1"/>
    <col min="6945" max="6946" width="5.42578125" style="1" customWidth="1"/>
    <col min="6947" max="6947" width="14.28515625" style="1" customWidth="1"/>
    <col min="6948" max="6949" width="5.7109375" style="1" customWidth="1"/>
    <col min="6950" max="6950" width="2.140625" style="1" customWidth="1"/>
    <col min="6951" max="6952" width="5.7109375" style="1" customWidth="1"/>
    <col min="6953" max="6953" width="2.140625" style="1" customWidth="1"/>
    <col min="6954" max="6955" width="5.7109375" style="1" customWidth="1"/>
    <col min="6956" max="6956" width="2.140625" style="1" customWidth="1"/>
    <col min="6957" max="6957" width="5.7109375" style="1" customWidth="1"/>
    <col min="6958" max="6959" width="4.5703125" style="1" customWidth="1"/>
    <col min="6960" max="6960" width="12.140625" style="1" customWidth="1"/>
    <col min="6961" max="6961" width="3.5703125" style="1" customWidth="1"/>
    <col min="6962" max="6962" width="3.28515625" style="1" customWidth="1"/>
    <col min="6963" max="6963" width="26.42578125" style="1" customWidth="1"/>
    <col min="6964" max="6965" width="5.42578125" style="1" customWidth="1"/>
    <col min="6966" max="6966" width="14.285156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0" width="3.5703125" style="1" customWidth="1"/>
    <col min="6981" max="6981" width="3.28515625" style="1" customWidth="1"/>
    <col min="6982" max="6982" width="25.7109375" style="1" customWidth="1"/>
    <col min="6983" max="6983" width="3.85546875" style="1" customWidth="1"/>
    <col min="6984" max="6984" width="12.85546875" style="1" customWidth="1"/>
    <col min="6985" max="6986" width="4.28515625" style="1" customWidth="1"/>
    <col min="6987" max="6987" width="2.140625" style="1" customWidth="1"/>
    <col min="6988" max="6989" width="4.28515625" style="1" customWidth="1"/>
    <col min="6990" max="6990" width="2.140625" style="1" customWidth="1"/>
    <col min="6991" max="6992" width="4.28515625" style="1" customWidth="1"/>
    <col min="6993" max="6993" width="2.140625" style="1" customWidth="1"/>
    <col min="6994" max="6994" width="5.7109375" style="1" customWidth="1"/>
    <col min="6995" max="6996" width="4.5703125" style="1" customWidth="1"/>
    <col min="6997" max="6997" width="12.140625" style="1" customWidth="1"/>
    <col min="6998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38.7109375" style="1" customWidth="1"/>
    <col min="7173" max="7174" width="10.7109375" style="1" customWidth="1"/>
    <col min="7175" max="7175" width="22.85546875" style="1" customWidth="1"/>
    <col min="7176" max="7176" width="23.7109375" style="1" customWidth="1"/>
    <col min="7177" max="7177" width="4.28515625" style="1" customWidth="1"/>
    <col min="7178" max="7178" width="33" style="1" customWidth="1"/>
    <col min="7179" max="7180" width="6.42578125" style="1" customWidth="1"/>
    <col min="7181" max="7181" width="21.5703125" style="1" customWidth="1"/>
    <col min="7182" max="7191" width="3.140625" style="1" customWidth="1"/>
    <col min="7192" max="7193" width="2.5703125" style="1" customWidth="1"/>
    <col min="7194" max="7194" width="1.42578125" style="1" customWidth="1"/>
    <col min="7195" max="7195" width="3.140625" style="1" customWidth="1"/>
    <col min="7196" max="7196" width="1.42578125" style="1" customWidth="1"/>
    <col min="7197" max="7197" width="6.42578125" style="1" customWidth="1"/>
    <col min="7198" max="7198" width="3.5703125" style="1" customWidth="1"/>
    <col min="7199" max="7199" width="3.28515625" style="1" customWidth="1"/>
    <col min="7200" max="7200" width="26.42578125" style="1" customWidth="1"/>
    <col min="7201" max="7202" width="5.42578125" style="1" customWidth="1"/>
    <col min="7203" max="7203" width="14.28515625" style="1" customWidth="1"/>
    <col min="7204" max="7205" width="5.7109375" style="1" customWidth="1"/>
    <col min="7206" max="7206" width="2.140625" style="1" customWidth="1"/>
    <col min="7207" max="7208" width="5.7109375" style="1" customWidth="1"/>
    <col min="7209" max="7209" width="2.140625" style="1" customWidth="1"/>
    <col min="7210" max="7211" width="5.7109375" style="1" customWidth="1"/>
    <col min="7212" max="7212" width="2.140625" style="1" customWidth="1"/>
    <col min="7213" max="7213" width="5.7109375" style="1" customWidth="1"/>
    <col min="7214" max="7215" width="4.5703125" style="1" customWidth="1"/>
    <col min="7216" max="7216" width="12.140625" style="1" customWidth="1"/>
    <col min="7217" max="7217" width="3.5703125" style="1" customWidth="1"/>
    <col min="7218" max="7218" width="3.28515625" style="1" customWidth="1"/>
    <col min="7219" max="7219" width="26.42578125" style="1" customWidth="1"/>
    <col min="7220" max="7221" width="5.42578125" style="1" customWidth="1"/>
    <col min="7222" max="7222" width="14.285156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6" width="3.5703125" style="1" customWidth="1"/>
    <col min="7237" max="7237" width="3.28515625" style="1" customWidth="1"/>
    <col min="7238" max="7238" width="25.7109375" style="1" customWidth="1"/>
    <col min="7239" max="7239" width="3.85546875" style="1" customWidth="1"/>
    <col min="7240" max="7240" width="12.85546875" style="1" customWidth="1"/>
    <col min="7241" max="7242" width="4.28515625" style="1" customWidth="1"/>
    <col min="7243" max="7243" width="2.140625" style="1" customWidth="1"/>
    <col min="7244" max="7245" width="4.28515625" style="1" customWidth="1"/>
    <col min="7246" max="7246" width="2.140625" style="1" customWidth="1"/>
    <col min="7247" max="7248" width="4.28515625" style="1" customWidth="1"/>
    <col min="7249" max="7249" width="2.140625" style="1" customWidth="1"/>
    <col min="7250" max="7250" width="5.7109375" style="1" customWidth="1"/>
    <col min="7251" max="7252" width="4.5703125" style="1" customWidth="1"/>
    <col min="7253" max="7253" width="12.140625" style="1" customWidth="1"/>
    <col min="7254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38.7109375" style="1" customWidth="1"/>
    <col min="7429" max="7430" width="10.7109375" style="1" customWidth="1"/>
    <col min="7431" max="7431" width="22.85546875" style="1" customWidth="1"/>
    <col min="7432" max="7432" width="23.7109375" style="1" customWidth="1"/>
    <col min="7433" max="7433" width="4.28515625" style="1" customWidth="1"/>
    <col min="7434" max="7434" width="33" style="1" customWidth="1"/>
    <col min="7435" max="7436" width="6.42578125" style="1" customWidth="1"/>
    <col min="7437" max="7437" width="21.5703125" style="1" customWidth="1"/>
    <col min="7438" max="7447" width="3.140625" style="1" customWidth="1"/>
    <col min="7448" max="7449" width="2.5703125" style="1" customWidth="1"/>
    <col min="7450" max="7450" width="1.42578125" style="1" customWidth="1"/>
    <col min="7451" max="7451" width="3.140625" style="1" customWidth="1"/>
    <col min="7452" max="7452" width="1.42578125" style="1" customWidth="1"/>
    <col min="7453" max="7453" width="6.42578125" style="1" customWidth="1"/>
    <col min="7454" max="7454" width="3.5703125" style="1" customWidth="1"/>
    <col min="7455" max="7455" width="3.28515625" style="1" customWidth="1"/>
    <col min="7456" max="7456" width="26.42578125" style="1" customWidth="1"/>
    <col min="7457" max="7458" width="5.42578125" style="1" customWidth="1"/>
    <col min="7459" max="7459" width="14.28515625" style="1" customWidth="1"/>
    <col min="7460" max="7461" width="5.7109375" style="1" customWidth="1"/>
    <col min="7462" max="7462" width="2.140625" style="1" customWidth="1"/>
    <col min="7463" max="7464" width="5.7109375" style="1" customWidth="1"/>
    <col min="7465" max="7465" width="2.140625" style="1" customWidth="1"/>
    <col min="7466" max="7467" width="5.7109375" style="1" customWidth="1"/>
    <col min="7468" max="7468" width="2.140625" style="1" customWidth="1"/>
    <col min="7469" max="7469" width="5.7109375" style="1" customWidth="1"/>
    <col min="7470" max="7471" width="4.5703125" style="1" customWidth="1"/>
    <col min="7472" max="7472" width="12.140625" style="1" customWidth="1"/>
    <col min="7473" max="7473" width="3.5703125" style="1" customWidth="1"/>
    <col min="7474" max="7474" width="3.28515625" style="1" customWidth="1"/>
    <col min="7475" max="7475" width="26.42578125" style="1" customWidth="1"/>
    <col min="7476" max="7477" width="5.42578125" style="1" customWidth="1"/>
    <col min="7478" max="7478" width="14.285156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2" width="3.5703125" style="1" customWidth="1"/>
    <col min="7493" max="7493" width="3.28515625" style="1" customWidth="1"/>
    <col min="7494" max="7494" width="25.7109375" style="1" customWidth="1"/>
    <col min="7495" max="7495" width="3.85546875" style="1" customWidth="1"/>
    <col min="7496" max="7496" width="12.85546875" style="1" customWidth="1"/>
    <col min="7497" max="7498" width="4.28515625" style="1" customWidth="1"/>
    <col min="7499" max="7499" width="2.140625" style="1" customWidth="1"/>
    <col min="7500" max="7501" width="4.28515625" style="1" customWidth="1"/>
    <col min="7502" max="7502" width="2.140625" style="1" customWidth="1"/>
    <col min="7503" max="7504" width="4.28515625" style="1" customWidth="1"/>
    <col min="7505" max="7505" width="2.140625" style="1" customWidth="1"/>
    <col min="7506" max="7506" width="5.7109375" style="1" customWidth="1"/>
    <col min="7507" max="7508" width="4.5703125" style="1" customWidth="1"/>
    <col min="7509" max="7509" width="12.140625" style="1" customWidth="1"/>
    <col min="7510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38.7109375" style="1" customWidth="1"/>
    <col min="7685" max="7686" width="10.7109375" style="1" customWidth="1"/>
    <col min="7687" max="7687" width="22.85546875" style="1" customWidth="1"/>
    <col min="7688" max="7688" width="23.7109375" style="1" customWidth="1"/>
    <col min="7689" max="7689" width="4.28515625" style="1" customWidth="1"/>
    <col min="7690" max="7690" width="33" style="1" customWidth="1"/>
    <col min="7691" max="7692" width="6.42578125" style="1" customWidth="1"/>
    <col min="7693" max="7693" width="21.5703125" style="1" customWidth="1"/>
    <col min="7694" max="7703" width="3.140625" style="1" customWidth="1"/>
    <col min="7704" max="7705" width="2.5703125" style="1" customWidth="1"/>
    <col min="7706" max="7706" width="1.42578125" style="1" customWidth="1"/>
    <col min="7707" max="7707" width="3.140625" style="1" customWidth="1"/>
    <col min="7708" max="7708" width="1.42578125" style="1" customWidth="1"/>
    <col min="7709" max="7709" width="6.42578125" style="1" customWidth="1"/>
    <col min="7710" max="7710" width="3.5703125" style="1" customWidth="1"/>
    <col min="7711" max="7711" width="3.28515625" style="1" customWidth="1"/>
    <col min="7712" max="7712" width="26.42578125" style="1" customWidth="1"/>
    <col min="7713" max="7714" width="5.42578125" style="1" customWidth="1"/>
    <col min="7715" max="7715" width="14.28515625" style="1" customWidth="1"/>
    <col min="7716" max="7717" width="5.7109375" style="1" customWidth="1"/>
    <col min="7718" max="7718" width="2.140625" style="1" customWidth="1"/>
    <col min="7719" max="7720" width="5.7109375" style="1" customWidth="1"/>
    <col min="7721" max="7721" width="2.140625" style="1" customWidth="1"/>
    <col min="7722" max="7723" width="5.7109375" style="1" customWidth="1"/>
    <col min="7724" max="7724" width="2.140625" style="1" customWidth="1"/>
    <col min="7725" max="7725" width="5.7109375" style="1" customWidth="1"/>
    <col min="7726" max="7727" width="4.5703125" style="1" customWidth="1"/>
    <col min="7728" max="7728" width="12.140625" style="1" customWidth="1"/>
    <col min="7729" max="7729" width="3.5703125" style="1" customWidth="1"/>
    <col min="7730" max="7730" width="3.28515625" style="1" customWidth="1"/>
    <col min="7731" max="7731" width="26.42578125" style="1" customWidth="1"/>
    <col min="7732" max="7733" width="5.42578125" style="1" customWidth="1"/>
    <col min="7734" max="7734" width="14.285156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8" width="3.5703125" style="1" customWidth="1"/>
    <col min="7749" max="7749" width="3.28515625" style="1" customWidth="1"/>
    <col min="7750" max="7750" width="25.7109375" style="1" customWidth="1"/>
    <col min="7751" max="7751" width="3.85546875" style="1" customWidth="1"/>
    <col min="7752" max="7752" width="12.85546875" style="1" customWidth="1"/>
    <col min="7753" max="7754" width="4.28515625" style="1" customWidth="1"/>
    <col min="7755" max="7755" width="2.140625" style="1" customWidth="1"/>
    <col min="7756" max="7757" width="4.28515625" style="1" customWidth="1"/>
    <col min="7758" max="7758" width="2.140625" style="1" customWidth="1"/>
    <col min="7759" max="7760" width="4.28515625" style="1" customWidth="1"/>
    <col min="7761" max="7761" width="2.140625" style="1" customWidth="1"/>
    <col min="7762" max="7762" width="5.7109375" style="1" customWidth="1"/>
    <col min="7763" max="7764" width="4.5703125" style="1" customWidth="1"/>
    <col min="7765" max="7765" width="12.140625" style="1" customWidth="1"/>
    <col min="7766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38.7109375" style="1" customWidth="1"/>
    <col min="7941" max="7942" width="10.7109375" style="1" customWidth="1"/>
    <col min="7943" max="7943" width="22.85546875" style="1" customWidth="1"/>
    <col min="7944" max="7944" width="23.7109375" style="1" customWidth="1"/>
    <col min="7945" max="7945" width="4.28515625" style="1" customWidth="1"/>
    <col min="7946" max="7946" width="33" style="1" customWidth="1"/>
    <col min="7947" max="7948" width="6.42578125" style="1" customWidth="1"/>
    <col min="7949" max="7949" width="21.5703125" style="1" customWidth="1"/>
    <col min="7950" max="7959" width="3.140625" style="1" customWidth="1"/>
    <col min="7960" max="7961" width="2.5703125" style="1" customWidth="1"/>
    <col min="7962" max="7962" width="1.42578125" style="1" customWidth="1"/>
    <col min="7963" max="7963" width="3.140625" style="1" customWidth="1"/>
    <col min="7964" max="7964" width="1.42578125" style="1" customWidth="1"/>
    <col min="7965" max="7965" width="6.42578125" style="1" customWidth="1"/>
    <col min="7966" max="7966" width="3.5703125" style="1" customWidth="1"/>
    <col min="7967" max="7967" width="3.28515625" style="1" customWidth="1"/>
    <col min="7968" max="7968" width="26.42578125" style="1" customWidth="1"/>
    <col min="7969" max="7970" width="5.42578125" style="1" customWidth="1"/>
    <col min="7971" max="7971" width="14.28515625" style="1" customWidth="1"/>
    <col min="7972" max="7973" width="5.7109375" style="1" customWidth="1"/>
    <col min="7974" max="7974" width="2.140625" style="1" customWidth="1"/>
    <col min="7975" max="7976" width="5.7109375" style="1" customWidth="1"/>
    <col min="7977" max="7977" width="2.140625" style="1" customWidth="1"/>
    <col min="7978" max="7979" width="5.7109375" style="1" customWidth="1"/>
    <col min="7980" max="7980" width="2.140625" style="1" customWidth="1"/>
    <col min="7981" max="7981" width="5.7109375" style="1" customWidth="1"/>
    <col min="7982" max="7983" width="4.5703125" style="1" customWidth="1"/>
    <col min="7984" max="7984" width="12.140625" style="1" customWidth="1"/>
    <col min="7985" max="7985" width="3.5703125" style="1" customWidth="1"/>
    <col min="7986" max="7986" width="3.28515625" style="1" customWidth="1"/>
    <col min="7987" max="7987" width="26.42578125" style="1" customWidth="1"/>
    <col min="7988" max="7989" width="5.42578125" style="1" customWidth="1"/>
    <col min="7990" max="7990" width="14.285156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4" width="3.5703125" style="1" customWidth="1"/>
    <col min="8005" max="8005" width="3.28515625" style="1" customWidth="1"/>
    <col min="8006" max="8006" width="25.7109375" style="1" customWidth="1"/>
    <col min="8007" max="8007" width="3.85546875" style="1" customWidth="1"/>
    <col min="8008" max="8008" width="12.85546875" style="1" customWidth="1"/>
    <col min="8009" max="8010" width="4.28515625" style="1" customWidth="1"/>
    <col min="8011" max="8011" width="2.140625" style="1" customWidth="1"/>
    <col min="8012" max="8013" width="4.28515625" style="1" customWidth="1"/>
    <col min="8014" max="8014" width="2.140625" style="1" customWidth="1"/>
    <col min="8015" max="8016" width="4.28515625" style="1" customWidth="1"/>
    <col min="8017" max="8017" width="2.140625" style="1" customWidth="1"/>
    <col min="8018" max="8018" width="5.7109375" style="1" customWidth="1"/>
    <col min="8019" max="8020" width="4.5703125" style="1" customWidth="1"/>
    <col min="8021" max="8021" width="12.140625" style="1" customWidth="1"/>
    <col min="8022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38.7109375" style="1" customWidth="1"/>
    <col min="8197" max="8198" width="10.7109375" style="1" customWidth="1"/>
    <col min="8199" max="8199" width="22.85546875" style="1" customWidth="1"/>
    <col min="8200" max="8200" width="23.7109375" style="1" customWidth="1"/>
    <col min="8201" max="8201" width="4.28515625" style="1" customWidth="1"/>
    <col min="8202" max="8202" width="33" style="1" customWidth="1"/>
    <col min="8203" max="8204" width="6.42578125" style="1" customWidth="1"/>
    <col min="8205" max="8205" width="21.5703125" style="1" customWidth="1"/>
    <col min="8206" max="8215" width="3.140625" style="1" customWidth="1"/>
    <col min="8216" max="8217" width="2.5703125" style="1" customWidth="1"/>
    <col min="8218" max="8218" width="1.42578125" style="1" customWidth="1"/>
    <col min="8219" max="8219" width="3.140625" style="1" customWidth="1"/>
    <col min="8220" max="8220" width="1.42578125" style="1" customWidth="1"/>
    <col min="8221" max="8221" width="6.42578125" style="1" customWidth="1"/>
    <col min="8222" max="8222" width="3.5703125" style="1" customWidth="1"/>
    <col min="8223" max="8223" width="3.28515625" style="1" customWidth="1"/>
    <col min="8224" max="8224" width="26.42578125" style="1" customWidth="1"/>
    <col min="8225" max="8226" width="5.42578125" style="1" customWidth="1"/>
    <col min="8227" max="8227" width="14.28515625" style="1" customWidth="1"/>
    <col min="8228" max="8229" width="5.7109375" style="1" customWidth="1"/>
    <col min="8230" max="8230" width="2.140625" style="1" customWidth="1"/>
    <col min="8231" max="8232" width="5.7109375" style="1" customWidth="1"/>
    <col min="8233" max="8233" width="2.140625" style="1" customWidth="1"/>
    <col min="8234" max="8235" width="5.7109375" style="1" customWidth="1"/>
    <col min="8236" max="8236" width="2.140625" style="1" customWidth="1"/>
    <col min="8237" max="8237" width="5.7109375" style="1" customWidth="1"/>
    <col min="8238" max="8239" width="4.5703125" style="1" customWidth="1"/>
    <col min="8240" max="8240" width="12.140625" style="1" customWidth="1"/>
    <col min="8241" max="8241" width="3.5703125" style="1" customWidth="1"/>
    <col min="8242" max="8242" width="3.28515625" style="1" customWidth="1"/>
    <col min="8243" max="8243" width="26.42578125" style="1" customWidth="1"/>
    <col min="8244" max="8245" width="5.42578125" style="1" customWidth="1"/>
    <col min="8246" max="8246" width="14.285156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0" width="3.5703125" style="1" customWidth="1"/>
    <col min="8261" max="8261" width="3.28515625" style="1" customWidth="1"/>
    <col min="8262" max="8262" width="25.7109375" style="1" customWidth="1"/>
    <col min="8263" max="8263" width="3.85546875" style="1" customWidth="1"/>
    <col min="8264" max="8264" width="12.85546875" style="1" customWidth="1"/>
    <col min="8265" max="8266" width="4.28515625" style="1" customWidth="1"/>
    <col min="8267" max="8267" width="2.140625" style="1" customWidth="1"/>
    <col min="8268" max="8269" width="4.28515625" style="1" customWidth="1"/>
    <col min="8270" max="8270" width="2.140625" style="1" customWidth="1"/>
    <col min="8271" max="8272" width="4.28515625" style="1" customWidth="1"/>
    <col min="8273" max="8273" width="2.140625" style="1" customWidth="1"/>
    <col min="8274" max="8274" width="5.7109375" style="1" customWidth="1"/>
    <col min="8275" max="8276" width="4.5703125" style="1" customWidth="1"/>
    <col min="8277" max="8277" width="12.140625" style="1" customWidth="1"/>
    <col min="8278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38.7109375" style="1" customWidth="1"/>
    <col min="8453" max="8454" width="10.7109375" style="1" customWidth="1"/>
    <col min="8455" max="8455" width="22.85546875" style="1" customWidth="1"/>
    <col min="8456" max="8456" width="23.7109375" style="1" customWidth="1"/>
    <col min="8457" max="8457" width="4.28515625" style="1" customWidth="1"/>
    <col min="8458" max="8458" width="33" style="1" customWidth="1"/>
    <col min="8459" max="8460" width="6.42578125" style="1" customWidth="1"/>
    <col min="8461" max="8461" width="21.5703125" style="1" customWidth="1"/>
    <col min="8462" max="8471" width="3.140625" style="1" customWidth="1"/>
    <col min="8472" max="8473" width="2.5703125" style="1" customWidth="1"/>
    <col min="8474" max="8474" width="1.42578125" style="1" customWidth="1"/>
    <col min="8475" max="8475" width="3.140625" style="1" customWidth="1"/>
    <col min="8476" max="8476" width="1.42578125" style="1" customWidth="1"/>
    <col min="8477" max="8477" width="6.42578125" style="1" customWidth="1"/>
    <col min="8478" max="8478" width="3.5703125" style="1" customWidth="1"/>
    <col min="8479" max="8479" width="3.28515625" style="1" customWidth="1"/>
    <col min="8480" max="8480" width="26.42578125" style="1" customWidth="1"/>
    <col min="8481" max="8482" width="5.42578125" style="1" customWidth="1"/>
    <col min="8483" max="8483" width="14.28515625" style="1" customWidth="1"/>
    <col min="8484" max="8485" width="5.7109375" style="1" customWidth="1"/>
    <col min="8486" max="8486" width="2.140625" style="1" customWidth="1"/>
    <col min="8487" max="8488" width="5.7109375" style="1" customWidth="1"/>
    <col min="8489" max="8489" width="2.140625" style="1" customWidth="1"/>
    <col min="8490" max="8491" width="5.7109375" style="1" customWidth="1"/>
    <col min="8492" max="8492" width="2.140625" style="1" customWidth="1"/>
    <col min="8493" max="8493" width="5.7109375" style="1" customWidth="1"/>
    <col min="8494" max="8495" width="4.5703125" style="1" customWidth="1"/>
    <col min="8496" max="8496" width="12.140625" style="1" customWidth="1"/>
    <col min="8497" max="8497" width="3.5703125" style="1" customWidth="1"/>
    <col min="8498" max="8498" width="3.28515625" style="1" customWidth="1"/>
    <col min="8499" max="8499" width="26.42578125" style="1" customWidth="1"/>
    <col min="8500" max="8501" width="5.42578125" style="1" customWidth="1"/>
    <col min="8502" max="8502" width="14.285156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6" width="3.5703125" style="1" customWidth="1"/>
    <col min="8517" max="8517" width="3.28515625" style="1" customWidth="1"/>
    <col min="8518" max="8518" width="25.7109375" style="1" customWidth="1"/>
    <col min="8519" max="8519" width="3.85546875" style="1" customWidth="1"/>
    <col min="8520" max="8520" width="12.85546875" style="1" customWidth="1"/>
    <col min="8521" max="8522" width="4.28515625" style="1" customWidth="1"/>
    <col min="8523" max="8523" width="2.140625" style="1" customWidth="1"/>
    <col min="8524" max="8525" width="4.28515625" style="1" customWidth="1"/>
    <col min="8526" max="8526" width="2.140625" style="1" customWidth="1"/>
    <col min="8527" max="8528" width="4.28515625" style="1" customWidth="1"/>
    <col min="8529" max="8529" width="2.140625" style="1" customWidth="1"/>
    <col min="8530" max="8530" width="5.7109375" style="1" customWidth="1"/>
    <col min="8531" max="8532" width="4.5703125" style="1" customWidth="1"/>
    <col min="8533" max="8533" width="12.140625" style="1" customWidth="1"/>
    <col min="8534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38.7109375" style="1" customWidth="1"/>
    <col min="8709" max="8710" width="10.7109375" style="1" customWidth="1"/>
    <col min="8711" max="8711" width="22.85546875" style="1" customWidth="1"/>
    <col min="8712" max="8712" width="23.7109375" style="1" customWidth="1"/>
    <col min="8713" max="8713" width="4.28515625" style="1" customWidth="1"/>
    <col min="8714" max="8714" width="33" style="1" customWidth="1"/>
    <col min="8715" max="8716" width="6.42578125" style="1" customWidth="1"/>
    <col min="8717" max="8717" width="21.5703125" style="1" customWidth="1"/>
    <col min="8718" max="8727" width="3.140625" style="1" customWidth="1"/>
    <col min="8728" max="8729" width="2.5703125" style="1" customWidth="1"/>
    <col min="8730" max="8730" width="1.42578125" style="1" customWidth="1"/>
    <col min="8731" max="8731" width="3.140625" style="1" customWidth="1"/>
    <col min="8732" max="8732" width="1.42578125" style="1" customWidth="1"/>
    <col min="8733" max="8733" width="6.42578125" style="1" customWidth="1"/>
    <col min="8734" max="8734" width="3.5703125" style="1" customWidth="1"/>
    <col min="8735" max="8735" width="3.28515625" style="1" customWidth="1"/>
    <col min="8736" max="8736" width="26.42578125" style="1" customWidth="1"/>
    <col min="8737" max="8738" width="5.42578125" style="1" customWidth="1"/>
    <col min="8739" max="8739" width="14.28515625" style="1" customWidth="1"/>
    <col min="8740" max="8741" width="5.7109375" style="1" customWidth="1"/>
    <col min="8742" max="8742" width="2.140625" style="1" customWidth="1"/>
    <col min="8743" max="8744" width="5.7109375" style="1" customWidth="1"/>
    <col min="8745" max="8745" width="2.140625" style="1" customWidth="1"/>
    <col min="8746" max="8747" width="5.7109375" style="1" customWidth="1"/>
    <col min="8748" max="8748" width="2.140625" style="1" customWidth="1"/>
    <col min="8749" max="8749" width="5.7109375" style="1" customWidth="1"/>
    <col min="8750" max="8751" width="4.5703125" style="1" customWidth="1"/>
    <col min="8752" max="8752" width="12.140625" style="1" customWidth="1"/>
    <col min="8753" max="8753" width="3.5703125" style="1" customWidth="1"/>
    <col min="8754" max="8754" width="3.28515625" style="1" customWidth="1"/>
    <col min="8755" max="8755" width="26.42578125" style="1" customWidth="1"/>
    <col min="8756" max="8757" width="5.42578125" style="1" customWidth="1"/>
    <col min="8758" max="8758" width="14.285156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2" width="3.5703125" style="1" customWidth="1"/>
    <col min="8773" max="8773" width="3.28515625" style="1" customWidth="1"/>
    <col min="8774" max="8774" width="25.7109375" style="1" customWidth="1"/>
    <col min="8775" max="8775" width="3.85546875" style="1" customWidth="1"/>
    <col min="8776" max="8776" width="12.85546875" style="1" customWidth="1"/>
    <col min="8777" max="8778" width="4.28515625" style="1" customWidth="1"/>
    <col min="8779" max="8779" width="2.140625" style="1" customWidth="1"/>
    <col min="8780" max="8781" width="4.28515625" style="1" customWidth="1"/>
    <col min="8782" max="8782" width="2.140625" style="1" customWidth="1"/>
    <col min="8783" max="8784" width="4.28515625" style="1" customWidth="1"/>
    <col min="8785" max="8785" width="2.140625" style="1" customWidth="1"/>
    <col min="8786" max="8786" width="5.7109375" style="1" customWidth="1"/>
    <col min="8787" max="8788" width="4.5703125" style="1" customWidth="1"/>
    <col min="8789" max="8789" width="12.140625" style="1" customWidth="1"/>
    <col min="8790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38.7109375" style="1" customWidth="1"/>
    <col min="8965" max="8966" width="10.7109375" style="1" customWidth="1"/>
    <col min="8967" max="8967" width="22.85546875" style="1" customWidth="1"/>
    <col min="8968" max="8968" width="23.7109375" style="1" customWidth="1"/>
    <col min="8969" max="8969" width="4.28515625" style="1" customWidth="1"/>
    <col min="8970" max="8970" width="33" style="1" customWidth="1"/>
    <col min="8971" max="8972" width="6.42578125" style="1" customWidth="1"/>
    <col min="8973" max="8973" width="21.5703125" style="1" customWidth="1"/>
    <col min="8974" max="8983" width="3.140625" style="1" customWidth="1"/>
    <col min="8984" max="8985" width="2.5703125" style="1" customWidth="1"/>
    <col min="8986" max="8986" width="1.42578125" style="1" customWidth="1"/>
    <col min="8987" max="8987" width="3.140625" style="1" customWidth="1"/>
    <col min="8988" max="8988" width="1.42578125" style="1" customWidth="1"/>
    <col min="8989" max="8989" width="6.42578125" style="1" customWidth="1"/>
    <col min="8990" max="8990" width="3.5703125" style="1" customWidth="1"/>
    <col min="8991" max="8991" width="3.28515625" style="1" customWidth="1"/>
    <col min="8992" max="8992" width="26.42578125" style="1" customWidth="1"/>
    <col min="8993" max="8994" width="5.42578125" style="1" customWidth="1"/>
    <col min="8995" max="8995" width="14.28515625" style="1" customWidth="1"/>
    <col min="8996" max="8997" width="5.7109375" style="1" customWidth="1"/>
    <col min="8998" max="8998" width="2.140625" style="1" customWidth="1"/>
    <col min="8999" max="9000" width="5.7109375" style="1" customWidth="1"/>
    <col min="9001" max="9001" width="2.140625" style="1" customWidth="1"/>
    <col min="9002" max="9003" width="5.7109375" style="1" customWidth="1"/>
    <col min="9004" max="9004" width="2.140625" style="1" customWidth="1"/>
    <col min="9005" max="9005" width="5.7109375" style="1" customWidth="1"/>
    <col min="9006" max="9007" width="4.5703125" style="1" customWidth="1"/>
    <col min="9008" max="9008" width="12.140625" style="1" customWidth="1"/>
    <col min="9009" max="9009" width="3.5703125" style="1" customWidth="1"/>
    <col min="9010" max="9010" width="3.28515625" style="1" customWidth="1"/>
    <col min="9011" max="9011" width="26.42578125" style="1" customWidth="1"/>
    <col min="9012" max="9013" width="5.42578125" style="1" customWidth="1"/>
    <col min="9014" max="9014" width="14.285156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8" width="3.5703125" style="1" customWidth="1"/>
    <col min="9029" max="9029" width="3.28515625" style="1" customWidth="1"/>
    <col min="9030" max="9030" width="25.7109375" style="1" customWidth="1"/>
    <col min="9031" max="9031" width="3.85546875" style="1" customWidth="1"/>
    <col min="9032" max="9032" width="12.85546875" style="1" customWidth="1"/>
    <col min="9033" max="9034" width="4.28515625" style="1" customWidth="1"/>
    <col min="9035" max="9035" width="2.140625" style="1" customWidth="1"/>
    <col min="9036" max="9037" width="4.28515625" style="1" customWidth="1"/>
    <col min="9038" max="9038" width="2.140625" style="1" customWidth="1"/>
    <col min="9039" max="9040" width="4.28515625" style="1" customWidth="1"/>
    <col min="9041" max="9041" width="2.140625" style="1" customWidth="1"/>
    <col min="9042" max="9042" width="5.7109375" style="1" customWidth="1"/>
    <col min="9043" max="9044" width="4.5703125" style="1" customWidth="1"/>
    <col min="9045" max="9045" width="12.140625" style="1" customWidth="1"/>
    <col min="9046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38.7109375" style="1" customWidth="1"/>
    <col min="9221" max="9222" width="10.7109375" style="1" customWidth="1"/>
    <col min="9223" max="9223" width="22.85546875" style="1" customWidth="1"/>
    <col min="9224" max="9224" width="23.7109375" style="1" customWidth="1"/>
    <col min="9225" max="9225" width="4.28515625" style="1" customWidth="1"/>
    <col min="9226" max="9226" width="33" style="1" customWidth="1"/>
    <col min="9227" max="9228" width="6.42578125" style="1" customWidth="1"/>
    <col min="9229" max="9229" width="21.5703125" style="1" customWidth="1"/>
    <col min="9230" max="9239" width="3.140625" style="1" customWidth="1"/>
    <col min="9240" max="9241" width="2.5703125" style="1" customWidth="1"/>
    <col min="9242" max="9242" width="1.42578125" style="1" customWidth="1"/>
    <col min="9243" max="9243" width="3.140625" style="1" customWidth="1"/>
    <col min="9244" max="9244" width="1.42578125" style="1" customWidth="1"/>
    <col min="9245" max="9245" width="6.42578125" style="1" customWidth="1"/>
    <col min="9246" max="9246" width="3.5703125" style="1" customWidth="1"/>
    <col min="9247" max="9247" width="3.28515625" style="1" customWidth="1"/>
    <col min="9248" max="9248" width="26.42578125" style="1" customWidth="1"/>
    <col min="9249" max="9250" width="5.42578125" style="1" customWidth="1"/>
    <col min="9251" max="9251" width="14.28515625" style="1" customWidth="1"/>
    <col min="9252" max="9253" width="5.7109375" style="1" customWidth="1"/>
    <col min="9254" max="9254" width="2.140625" style="1" customWidth="1"/>
    <col min="9255" max="9256" width="5.7109375" style="1" customWidth="1"/>
    <col min="9257" max="9257" width="2.140625" style="1" customWidth="1"/>
    <col min="9258" max="9259" width="5.7109375" style="1" customWidth="1"/>
    <col min="9260" max="9260" width="2.140625" style="1" customWidth="1"/>
    <col min="9261" max="9261" width="5.7109375" style="1" customWidth="1"/>
    <col min="9262" max="9263" width="4.5703125" style="1" customWidth="1"/>
    <col min="9264" max="9264" width="12.140625" style="1" customWidth="1"/>
    <col min="9265" max="9265" width="3.5703125" style="1" customWidth="1"/>
    <col min="9266" max="9266" width="3.28515625" style="1" customWidth="1"/>
    <col min="9267" max="9267" width="26.42578125" style="1" customWidth="1"/>
    <col min="9268" max="9269" width="5.42578125" style="1" customWidth="1"/>
    <col min="9270" max="9270" width="14.285156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4" width="3.5703125" style="1" customWidth="1"/>
    <col min="9285" max="9285" width="3.28515625" style="1" customWidth="1"/>
    <col min="9286" max="9286" width="25.7109375" style="1" customWidth="1"/>
    <col min="9287" max="9287" width="3.85546875" style="1" customWidth="1"/>
    <col min="9288" max="9288" width="12.85546875" style="1" customWidth="1"/>
    <col min="9289" max="9290" width="4.28515625" style="1" customWidth="1"/>
    <col min="9291" max="9291" width="2.140625" style="1" customWidth="1"/>
    <col min="9292" max="9293" width="4.28515625" style="1" customWidth="1"/>
    <col min="9294" max="9294" width="2.140625" style="1" customWidth="1"/>
    <col min="9295" max="9296" width="4.28515625" style="1" customWidth="1"/>
    <col min="9297" max="9297" width="2.140625" style="1" customWidth="1"/>
    <col min="9298" max="9298" width="5.7109375" style="1" customWidth="1"/>
    <col min="9299" max="9300" width="4.5703125" style="1" customWidth="1"/>
    <col min="9301" max="9301" width="12.140625" style="1" customWidth="1"/>
    <col min="9302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38.7109375" style="1" customWidth="1"/>
    <col min="9477" max="9478" width="10.7109375" style="1" customWidth="1"/>
    <col min="9479" max="9479" width="22.85546875" style="1" customWidth="1"/>
    <col min="9480" max="9480" width="23.7109375" style="1" customWidth="1"/>
    <col min="9481" max="9481" width="4.28515625" style="1" customWidth="1"/>
    <col min="9482" max="9482" width="33" style="1" customWidth="1"/>
    <col min="9483" max="9484" width="6.42578125" style="1" customWidth="1"/>
    <col min="9485" max="9485" width="21.5703125" style="1" customWidth="1"/>
    <col min="9486" max="9495" width="3.140625" style="1" customWidth="1"/>
    <col min="9496" max="9497" width="2.5703125" style="1" customWidth="1"/>
    <col min="9498" max="9498" width="1.42578125" style="1" customWidth="1"/>
    <col min="9499" max="9499" width="3.140625" style="1" customWidth="1"/>
    <col min="9500" max="9500" width="1.42578125" style="1" customWidth="1"/>
    <col min="9501" max="9501" width="6.42578125" style="1" customWidth="1"/>
    <col min="9502" max="9502" width="3.5703125" style="1" customWidth="1"/>
    <col min="9503" max="9503" width="3.28515625" style="1" customWidth="1"/>
    <col min="9504" max="9504" width="26.42578125" style="1" customWidth="1"/>
    <col min="9505" max="9506" width="5.42578125" style="1" customWidth="1"/>
    <col min="9507" max="9507" width="14.28515625" style="1" customWidth="1"/>
    <col min="9508" max="9509" width="5.7109375" style="1" customWidth="1"/>
    <col min="9510" max="9510" width="2.140625" style="1" customWidth="1"/>
    <col min="9511" max="9512" width="5.7109375" style="1" customWidth="1"/>
    <col min="9513" max="9513" width="2.140625" style="1" customWidth="1"/>
    <col min="9514" max="9515" width="5.7109375" style="1" customWidth="1"/>
    <col min="9516" max="9516" width="2.140625" style="1" customWidth="1"/>
    <col min="9517" max="9517" width="5.7109375" style="1" customWidth="1"/>
    <col min="9518" max="9519" width="4.5703125" style="1" customWidth="1"/>
    <col min="9520" max="9520" width="12.140625" style="1" customWidth="1"/>
    <col min="9521" max="9521" width="3.5703125" style="1" customWidth="1"/>
    <col min="9522" max="9522" width="3.28515625" style="1" customWidth="1"/>
    <col min="9523" max="9523" width="26.42578125" style="1" customWidth="1"/>
    <col min="9524" max="9525" width="5.42578125" style="1" customWidth="1"/>
    <col min="9526" max="9526" width="14.285156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0" width="3.5703125" style="1" customWidth="1"/>
    <col min="9541" max="9541" width="3.28515625" style="1" customWidth="1"/>
    <col min="9542" max="9542" width="25.7109375" style="1" customWidth="1"/>
    <col min="9543" max="9543" width="3.85546875" style="1" customWidth="1"/>
    <col min="9544" max="9544" width="12.85546875" style="1" customWidth="1"/>
    <col min="9545" max="9546" width="4.28515625" style="1" customWidth="1"/>
    <col min="9547" max="9547" width="2.140625" style="1" customWidth="1"/>
    <col min="9548" max="9549" width="4.28515625" style="1" customWidth="1"/>
    <col min="9550" max="9550" width="2.140625" style="1" customWidth="1"/>
    <col min="9551" max="9552" width="4.28515625" style="1" customWidth="1"/>
    <col min="9553" max="9553" width="2.140625" style="1" customWidth="1"/>
    <col min="9554" max="9554" width="5.7109375" style="1" customWidth="1"/>
    <col min="9555" max="9556" width="4.5703125" style="1" customWidth="1"/>
    <col min="9557" max="9557" width="12.140625" style="1" customWidth="1"/>
    <col min="9558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38.7109375" style="1" customWidth="1"/>
    <col min="9733" max="9734" width="10.7109375" style="1" customWidth="1"/>
    <col min="9735" max="9735" width="22.85546875" style="1" customWidth="1"/>
    <col min="9736" max="9736" width="23.7109375" style="1" customWidth="1"/>
    <col min="9737" max="9737" width="4.28515625" style="1" customWidth="1"/>
    <col min="9738" max="9738" width="33" style="1" customWidth="1"/>
    <col min="9739" max="9740" width="6.42578125" style="1" customWidth="1"/>
    <col min="9741" max="9741" width="21.5703125" style="1" customWidth="1"/>
    <col min="9742" max="9751" width="3.140625" style="1" customWidth="1"/>
    <col min="9752" max="9753" width="2.5703125" style="1" customWidth="1"/>
    <col min="9754" max="9754" width="1.42578125" style="1" customWidth="1"/>
    <col min="9755" max="9755" width="3.140625" style="1" customWidth="1"/>
    <col min="9756" max="9756" width="1.42578125" style="1" customWidth="1"/>
    <col min="9757" max="9757" width="6.42578125" style="1" customWidth="1"/>
    <col min="9758" max="9758" width="3.5703125" style="1" customWidth="1"/>
    <col min="9759" max="9759" width="3.28515625" style="1" customWidth="1"/>
    <col min="9760" max="9760" width="26.42578125" style="1" customWidth="1"/>
    <col min="9761" max="9762" width="5.42578125" style="1" customWidth="1"/>
    <col min="9763" max="9763" width="14.28515625" style="1" customWidth="1"/>
    <col min="9764" max="9765" width="5.7109375" style="1" customWidth="1"/>
    <col min="9766" max="9766" width="2.140625" style="1" customWidth="1"/>
    <col min="9767" max="9768" width="5.7109375" style="1" customWidth="1"/>
    <col min="9769" max="9769" width="2.140625" style="1" customWidth="1"/>
    <col min="9770" max="9771" width="5.7109375" style="1" customWidth="1"/>
    <col min="9772" max="9772" width="2.140625" style="1" customWidth="1"/>
    <col min="9773" max="9773" width="5.7109375" style="1" customWidth="1"/>
    <col min="9774" max="9775" width="4.5703125" style="1" customWidth="1"/>
    <col min="9776" max="9776" width="12.140625" style="1" customWidth="1"/>
    <col min="9777" max="9777" width="3.5703125" style="1" customWidth="1"/>
    <col min="9778" max="9778" width="3.28515625" style="1" customWidth="1"/>
    <col min="9779" max="9779" width="26.42578125" style="1" customWidth="1"/>
    <col min="9780" max="9781" width="5.42578125" style="1" customWidth="1"/>
    <col min="9782" max="9782" width="14.285156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6" width="3.5703125" style="1" customWidth="1"/>
    <col min="9797" max="9797" width="3.28515625" style="1" customWidth="1"/>
    <col min="9798" max="9798" width="25.7109375" style="1" customWidth="1"/>
    <col min="9799" max="9799" width="3.85546875" style="1" customWidth="1"/>
    <col min="9800" max="9800" width="12.85546875" style="1" customWidth="1"/>
    <col min="9801" max="9802" width="4.28515625" style="1" customWidth="1"/>
    <col min="9803" max="9803" width="2.140625" style="1" customWidth="1"/>
    <col min="9804" max="9805" width="4.28515625" style="1" customWidth="1"/>
    <col min="9806" max="9806" width="2.140625" style="1" customWidth="1"/>
    <col min="9807" max="9808" width="4.28515625" style="1" customWidth="1"/>
    <col min="9809" max="9809" width="2.140625" style="1" customWidth="1"/>
    <col min="9810" max="9810" width="5.7109375" style="1" customWidth="1"/>
    <col min="9811" max="9812" width="4.5703125" style="1" customWidth="1"/>
    <col min="9813" max="9813" width="12.140625" style="1" customWidth="1"/>
    <col min="9814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38.7109375" style="1" customWidth="1"/>
    <col min="9989" max="9990" width="10.7109375" style="1" customWidth="1"/>
    <col min="9991" max="9991" width="22.85546875" style="1" customWidth="1"/>
    <col min="9992" max="9992" width="23.7109375" style="1" customWidth="1"/>
    <col min="9993" max="9993" width="4.28515625" style="1" customWidth="1"/>
    <col min="9994" max="9994" width="33" style="1" customWidth="1"/>
    <col min="9995" max="9996" width="6.42578125" style="1" customWidth="1"/>
    <col min="9997" max="9997" width="21.5703125" style="1" customWidth="1"/>
    <col min="9998" max="10007" width="3.140625" style="1" customWidth="1"/>
    <col min="10008" max="10009" width="2.5703125" style="1" customWidth="1"/>
    <col min="10010" max="10010" width="1.42578125" style="1" customWidth="1"/>
    <col min="10011" max="10011" width="3.140625" style="1" customWidth="1"/>
    <col min="10012" max="10012" width="1.42578125" style="1" customWidth="1"/>
    <col min="10013" max="10013" width="6.42578125" style="1" customWidth="1"/>
    <col min="10014" max="10014" width="3.5703125" style="1" customWidth="1"/>
    <col min="10015" max="10015" width="3.28515625" style="1" customWidth="1"/>
    <col min="10016" max="10016" width="26.42578125" style="1" customWidth="1"/>
    <col min="10017" max="10018" width="5.42578125" style="1" customWidth="1"/>
    <col min="10019" max="10019" width="14.28515625" style="1" customWidth="1"/>
    <col min="10020" max="10021" width="5.7109375" style="1" customWidth="1"/>
    <col min="10022" max="10022" width="2.140625" style="1" customWidth="1"/>
    <col min="10023" max="10024" width="5.7109375" style="1" customWidth="1"/>
    <col min="10025" max="10025" width="2.140625" style="1" customWidth="1"/>
    <col min="10026" max="10027" width="5.7109375" style="1" customWidth="1"/>
    <col min="10028" max="10028" width="2.140625" style="1" customWidth="1"/>
    <col min="10029" max="10029" width="5.7109375" style="1" customWidth="1"/>
    <col min="10030" max="10031" width="4.5703125" style="1" customWidth="1"/>
    <col min="10032" max="10032" width="12.140625" style="1" customWidth="1"/>
    <col min="10033" max="10033" width="3.5703125" style="1" customWidth="1"/>
    <col min="10034" max="10034" width="3.28515625" style="1" customWidth="1"/>
    <col min="10035" max="10035" width="26.42578125" style="1" customWidth="1"/>
    <col min="10036" max="10037" width="5.42578125" style="1" customWidth="1"/>
    <col min="10038" max="10038" width="14.285156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2" width="3.5703125" style="1" customWidth="1"/>
    <col min="10053" max="10053" width="3.28515625" style="1" customWidth="1"/>
    <col min="10054" max="10054" width="25.7109375" style="1" customWidth="1"/>
    <col min="10055" max="10055" width="3.85546875" style="1" customWidth="1"/>
    <col min="10056" max="10056" width="12.85546875" style="1" customWidth="1"/>
    <col min="10057" max="10058" width="4.28515625" style="1" customWidth="1"/>
    <col min="10059" max="10059" width="2.140625" style="1" customWidth="1"/>
    <col min="10060" max="10061" width="4.28515625" style="1" customWidth="1"/>
    <col min="10062" max="10062" width="2.140625" style="1" customWidth="1"/>
    <col min="10063" max="10064" width="4.28515625" style="1" customWidth="1"/>
    <col min="10065" max="10065" width="2.140625" style="1" customWidth="1"/>
    <col min="10066" max="10066" width="5.7109375" style="1" customWidth="1"/>
    <col min="10067" max="10068" width="4.5703125" style="1" customWidth="1"/>
    <col min="10069" max="10069" width="12.140625" style="1" customWidth="1"/>
    <col min="10070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38.7109375" style="1" customWidth="1"/>
    <col min="10245" max="10246" width="10.7109375" style="1" customWidth="1"/>
    <col min="10247" max="10247" width="22.85546875" style="1" customWidth="1"/>
    <col min="10248" max="10248" width="23.7109375" style="1" customWidth="1"/>
    <col min="10249" max="10249" width="4.28515625" style="1" customWidth="1"/>
    <col min="10250" max="10250" width="33" style="1" customWidth="1"/>
    <col min="10251" max="10252" width="6.42578125" style="1" customWidth="1"/>
    <col min="10253" max="10253" width="21.5703125" style="1" customWidth="1"/>
    <col min="10254" max="10263" width="3.140625" style="1" customWidth="1"/>
    <col min="10264" max="10265" width="2.5703125" style="1" customWidth="1"/>
    <col min="10266" max="10266" width="1.42578125" style="1" customWidth="1"/>
    <col min="10267" max="10267" width="3.140625" style="1" customWidth="1"/>
    <col min="10268" max="10268" width="1.42578125" style="1" customWidth="1"/>
    <col min="10269" max="10269" width="6.42578125" style="1" customWidth="1"/>
    <col min="10270" max="10270" width="3.5703125" style="1" customWidth="1"/>
    <col min="10271" max="10271" width="3.28515625" style="1" customWidth="1"/>
    <col min="10272" max="10272" width="26.42578125" style="1" customWidth="1"/>
    <col min="10273" max="10274" width="5.42578125" style="1" customWidth="1"/>
    <col min="10275" max="10275" width="14.28515625" style="1" customWidth="1"/>
    <col min="10276" max="10277" width="5.7109375" style="1" customWidth="1"/>
    <col min="10278" max="10278" width="2.140625" style="1" customWidth="1"/>
    <col min="10279" max="10280" width="5.7109375" style="1" customWidth="1"/>
    <col min="10281" max="10281" width="2.140625" style="1" customWidth="1"/>
    <col min="10282" max="10283" width="5.7109375" style="1" customWidth="1"/>
    <col min="10284" max="10284" width="2.140625" style="1" customWidth="1"/>
    <col min="10285" max="10285" width="5.7109375" style="1" customWidth="1"/>
    <col min="10286" max="10287" width="4.5703125" style="1" customWidth="1"/>
    <col min="10288" max="10288" width="12.140625" style="1" customWidth="1"/>
    <col min="10289" max="10289" width="3.5703125" style="1" customWidth="1"/>
    <col min="10290" max="10290" width="3.28515625" style="1" customWidth="1"/>
    <col min="10291" max="10291" width="26.42578125" style="1" customWidth="1"/>
    <col min="10292" max="10293" width="5.42578125" style="1" customWidth="1"/>
    <col min="10294" max="10294" width="14.285156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8" width="3.5703125" style="1" customWidth="1"/>
    <col min="10309" max="10309" width="3.28515625" style="1" customWidth="1"/>
    <col min="10310" max="10310" width="25.7109375" style="1" customWidth="1"/>
    <col min="10311" max="10311" width="3.85546875" style="1" customWidth="1"/>
    <col min="10312" max="10312" width="12.85546875" style="1" customWidth="1"/>
    <col min="10313" max="10314" width="4.28515625" style="1" customWidth="1"/>
    <col min="10315" max="10315" width="2.140625" style="1" customWidth="1"/>
    <col min="10316" max="10317" width="4.28515625" style="1" customWidth="1"/>
    <col min="10318" max="10318" width="2.140625" style="1" customWidth="1"/>
    <col min="10319" max="10320" width="4.28515625" style="1" customWidth="1"/>
    <col min="10321" max="10321" width="2.140625" style="1" customWidth="1"/>
    <col min="10322" max="10322" width="5.7109375" style="1" customWidth="1"/>
    <col min="10323" max="10324" width="4.5703125" style="1" customWidth="1"/>
    <col min="10325" max="10325" width="12.140625" style="1" customWidth="1"/>
    <col min="10326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38.7109375" style="1" customWidth="1"/>
    <col min="10501" max="10502" width="10.7109375" style="1" customWidth="1"/>
    <col min="10503" max="10503" width="22.85546875" style="1" customWidth="1"/>
    <col min="10504" max="10504" width="23.7109375" style="1" customWidth="1"/>
    <col min="10505" max="10505" width="4.28515625" style="1" customWidth="1"/>
    <col min="10506" max="10506" width="33" style="1" customWidth="1"/>
    <col min="10507" max="10508" width="6.42578125" style="1" customWidth="1"/>
    <col min="10509" max="10509" width="21.5703125" style="1" customWidth="1"/>
    <col min="10510" max="10519" width="3.140625" style="1" customWidth="1"/>
    <col min="10520" max="10521" width="2.5703125" style="1" customWidth="1"/>
    <col min="10522" max="10522" width="1.42578125" style="1" customWidth="1"/>
    <col min="10523" max="10523" width="3.140625" style="1" customWidth="1"/>
    <col min="10524" max="10524" width="1.42578125" style="1" customWidth="1"/>
    <col min="10525" max="10525" width="6.42578125" style="1" customWidth="1"/>
    <col min="10526" max="10526" width="3.5703125" style="1" customWidth="1"/>
    <col min="10527" max="10527" width="3.28515625" style="1" customWidth="1"/>
    <col min="10528" max="10528" width="26.42578125" style="1" customWidth="1"/>
    <col min="10529" max="10530" width="5.42578125" style="1" customWidth="1"/>
    <col min="10531" max="10531" width="14.28515625" style="1" customWidth="1"/>
    <col min="10532" max="10533" width="5.7109375" style="1" customWidth="1"/>
    <col min="10534" max="10534" width="2.140625" style="1" customWidth="1"/>
    <col min="10535" max="10536" width="5.7109375" style="1" customWidth="1"/>
    <col min="10537" max="10537" width="2.140625" style="1" customWidth="1"/>
    <col min="10538" max="10539" width="5.7109375" style="1" customWidth="1"/>
    <col min="10540" max="10540" width="2.140625" style="1" customWidth="1"/>
    <col min="10541" max="10541" width="5.7109375" style="1" customWidth="1"/>
    <col min="10542" max="10543" width="4.5703125" style="1" customWidth="1"/>
    <col min="10544" max="10544" width="12.140625" style="1" customWidth="1"/>
    <col min="10545" max="10545" width="3.5703125" style="1" customWidth="1"/>
    <col min="10546" max="10546" width="3.28515625" style="1" customWidth="1"/>
    <col min="10547" max="10547" width="26.42578125" style="1" customWidth="1"/>
    <col min="10548" max="10549" width="5.42578125" style="1" customWidth="1"/>
    <col min="10550" max="10550" width="14.285156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4" width="3.5703125" style="1" customWidth="1"/>
    <col min="10565" max="10565" width="3.28515625" style="1" customWidth="1"/>
    <col min="10566" max="10566" width="25.7109375" style="1" customWidth="1"/>
    <col min="10567" max="10567" width="3.85546875" style="1" customWidth="1"/>
    <col min="10568" max="10568" width="12.85546875" style="1" customWidth="1"/>
    <col min="10569" max="10570" width="4.28515625" style="1" customWidth="1"/>
    <col min="10571" max="10571" width="2.140625" style="1" customWidth="1"/>
    <col min="10572" max="10573" width="4.28515625" style="1" customWidth="1"/>
    <col min="10574" max="10574" width="2.140625" style="1" customWidth="1"/>
    <col min="10575" max="10576" width="4.28515625" style="1" customWidth="1"/>
    <col min="10577" max="10577" width="2.140625" style="1" customWidth="1"/>
    <col min="10578" max="10578" width="5.7109375" style="1" customWidth="1"/>
    <col min="10579" max="10580" width="4.5703125" style="1" customWidth="1"/>
    <col min="10581" max="10581" width="12.140625" style="1" customWidth="1"/>
    <col min="10582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38.7109375" style="1" customWidth="1"/>
    <col min="10757" max="10758" width="10.7109375" style="1" customWidth="1"/>
    <col min="10759" max="10759" width="22.85546875" style="1" customWidth="1"/>
    <col min="10760" max="10760" width="23.7109375" style="1" customWidth="1"/>
    <col min="10761" max="10761" width="4.28515625" style="1" customWidth="1"/>
    <col min="10762" max="10762" width="33" style="1" customWidth="1"/>
    <col min="10763" max="10764" width="6.42578125" style="1" customWidth="1"/>
    <col min="10765" max="10765" width="21.5703125" style="1" customWidth="1"/>
    <col min="10766" max="10775" width="3.140625" style="1" customWidth="1"/>
    <col min="10776" max="10777" width="2.5703125" style="1" customWidth="1"/>
    <col min="10778" max="10778" width="1.42578125" style="1" customWidth="1"/>
    <col min="10779" max="10779" width="3.140625" style="1" customWidth="1"/>
    <col min="10780" max="10780" width="1.42578125" style="1" customWidth="1"/>
    <col min="10781" max="10781" width="6.42578125" style="1" customWidth="1"/>
    <col min="10782" max="10782" width="3.5703125" style="1" customWidth="1"/>
    <col min="10783" max="10783" width="3.28515625" style="1" customWidth="1"/>
    <col min="10784" max="10784" width="26.42578125" style="1" customWidth="1"/>
    <col min="10785" max="10786" width="5.42578125" style="1" customWidth="1"/>
    <col min="10787" max="10787" width="14.28515625" style="1" customWidth="1"/>
    <col min="10788" max="10789" width="5.7109375" style="1" customWidth="1"/>
    <col min="10790" max="10790" width="2.140625" style="1" customWidth="1"/>
    <col min="10791" max="10792" width="5.7109375" style="1" customWidth="1"/>
    <col min="10793" max="10793" width="2.140625" style="1" customWidth="1"/>
    <col min="10794" max="10795" width="5.7109375" style="1" customWidth="1"/>
    <col min="10796" max="10796" width="2.140625" style="1" customWidth="1"/>
    <col min="10797" max="10797" width="5.7109375" style="1" customWidth="1"/>
    <col min="10798" max="10799" width="4.5703125" style="1" customWidth="1"/>
    <col min="10800" max="10800" width="12.140625" style="1" customWidth="1"/>
    <col min="10801" max="10801" width="3.5703125" style="1" customWidth="1"/>
    <col min="10802" max="10802" width="3.28515625" style="1" customWidth="1"/>
    <col min="10803" max="10803" width="26.42578125" style="1" customWidth="1"/>
    <col min="10804" max="10805" width="5.42578125" style="1" customWidth="1"/>
    <col min="10806" max="10806" width="14.285156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0" width="3.5703125" style="1" customWidth="1"/>
    <col min="10821" max="10821" width="3.28515625" style="1" customWidth="1"/>
    <col min="10822" max="10822" width="25.7109375" style="1" customWidth="1"/>
    <col min="10823" max="10823" width="3.85546875" style="1" customWidth="1"/>
    <col min="10824" max="10824" width="12.85546875" style="1" customWidth="1"/>
    <col min="10825" max="10826" width="4.28515625" style="1" customWidth="1"/>
    <col min="10827" max="10827" width="2.140625" style="1" customWidth="1"/>
    <col min="10828" max="10829" width="4.28515625" style="1" customWidth="1"/>
    <col min="10830" max="10830" width="2.140625" style="1" customWidth="1"/>
    <col min="10831" max="10832" width="4.28515625" style="1" customWidth="1"/>
    <col min="10833" max="10833" width="2.140625" style="1" customWidth="1"/>
    <col min="10834" max="10834" width="5.7109375" style="1" customWidth="1"/>
    <col min="10835" max="10836" width="4.5703125" style="1" customWidth="1"/>
    <col min="10837" max="10837" width="12.140625" style="1" customWidth="1"/>
    <col min="10838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38.7109375" style="1" customWidth="1"/>
    <col min="11013" max="11014" width="10.7109375" style="1" customWidth="1"/>
    <col min="11015" max="11015" width="22.85546875" style="1" customWidth="1"/>
    <col min="11016" max="11016" width="23.7109375" style="1" customWidth="1"/>
    <col min="11017" max="11017" width="4.28515625" style="1" customWidth="1"/>
    <col min="11018" max="11018" width="33" style="1" customWidth="1"/>
    <col min="11019" max="11020" width="6.42578125" style="1" customWidth="1"/>
    <col min="11021" max="11021" width="21.5703125" style="1" customWidth="1"/>
    <col min="11022" max="11031" width="3.140625" style="1" customWidth="1"/>
    <col min="11032" max="11033" width="2.5703125" style="1" customWidth="1"/>
    <col min="11034" max="11034" width="1.42578125" style="1" customWidth="1"/>
    <col min="11035" max="11035" width="3.140625" style="1" customWidth="1"/>
    <col min="11036" max="11036" width="1.42578125" style="1" customWidth="1"/>
    <col min="11037" max="11037" width="6.42578125" style="1" customWidth="1"/>
    <col min="11038" max="11038" width="3.5703125" style="1" customWidth="1"/>
    <col min="11039" max="11039" width="3.28515625" style="1" customWidth="1"/>
    <col min="11040" max="11040" width="26.42578125" style="1" customWidth="1"/>
    <col min="11041" max="11042" width="5.42578125" style="1" customWidth="1"/>
    <col min="11043" max="11043" width="14.28515625" style="1" customWidth="1"/>
    <col min="11044" max="11045" width="5.7109375" style="1" customWidth="1"/>
    <col min="11046" max="11046" width="2.140625" style="1" customWidth="1"/>
    <col min="11047" max="11048" width="5.7109375" style="1" customWidth="1"/>
    <col min="11049" max="11049" width="2.140625" style="1" customWidth="1"/>
    <col min="11050" max="11051" width="5.7109375" style="1" customWidth="1"/>
    <col min="11052" max="11052" width="2.140625" style="1" customWidth="1"/>
    <col min="11053" max="11053" width="5.7109375" style="1" customWidth="1"/>
    <col min="11054" max="11055" width="4.5703125" style="1" customWidth="1"/>
    <col min="11056" max="11056" width="12.140625" style="1" customWidth="1"/>
    <col min="11057" max="11057" width="3.5703125" style="1" customWidth="1"/>
    <col min="11058" max="11058" width="3.28515625" style="1" customWidth="1"/>
    <col min="11059" max="11059" width="26.42578125" style="1" customWidth="1"/>
    <col min="11060" max="11061" width="5.42578125" style="1" customWidth="1"/>
    <col min="11062" max="11062" width="14.285156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6" width="3.5703125" style="1" customWidth="1"/>
    <col min="11077" max="11077" width="3.28515625" style="1" customWidth="1"/>
    <col min="11078" max="11078" width="25.7109375" style="1" customWidth="1"/>
    <col min="11079" max="11079" width="3.85546875" style="1" customWidth="1"/>
    <col min="11080" max="11080" width="12.85546875" style="1" customWidth="1"/>
    <col min="11081" max="11082" width="4.28515625" style="1" customWidth="1"/>
    <col min="11083" max="11083" width="2.140625" style="1" customWidth="1"/>
    <col min="11084" max="11085" width="4.28515625" style="1" customWidth="1"/>
    <col min="11086" max="11086" width="2.140625" style="1" customWidth="1"/>
    <col min="11087" max="11088" width="4.28515625" style="1" customWidth="1"/>
    <col min="11089" max="11089" width="2.140625" style="1" customWidth="1"/>
    <col min="11090" max="11090" width="5.7109375" style="1" customWidth="1"/>
    <col min="11091" max="11092" width="4.5703125" style="1" customWidth="1"/>
    <col min="11093" max="11093" width="12.140625" style="1" customWidth="1"/>
    <col min="11094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38.7109375" style="1" customWidth="1"/>
    <col min="11269" max="11270" width="10.7109375" style="1" customWidth="1"/>
    <col min="11271" max="11271" width="22.85546875" style="1" customWidth="1"/>
    <col min="11272" max="11272" width="23.7109375" style="1" customWidth="1"/>
    <col min="11273" max="11273" width="4.28515625" style="1" customWidth="1"/>
    <col min="11274" max="11274" width="33" style="1" customWidth="1"/>
    <col min="11275" max="11276" width="6.42578125" style="1" customWidth="1"/>
    <col min="11277" max="11277" width="21.5703125" style="1" customWidth="1"/>
    <col min="11278" max="11287" width="3.140625" style="1" customWidth="1"/>
    <col min="11288" max="11289" width="2.5703125" style="1" customWidth="1"/>
    <col min="11290" max="11290" width="1.42578125" style="1" customWidth="1"/>
    <col min="11291" max="11291" width="3.140625" style="1" customWidth="1"/>
    <col min="11292" max="11292" width="1.42578125" style="1" customWidth="1"/>
    <col min="11293" max="11293" width="6.42578125" style="1" customWidth="1"/>
    <col min="11294" max="11294" width="3.5703125" style="1" customWidth="1"/>
    <col min="11295" max="11295" width="3.28515625" style="1" customWidth="1"/>
    <col min="11296" max="11296" width="26.42578125" style="1" customWidth="1"/>
    <col min="11297" max="11298" width="5.42578125" style="1" customWidth="1"/>
    <col min="11299" max="11299" width="14.28515625" style="1" customWidth="1"/>
    <col min="11300" max="11301" width="5.7109375" style="1" customWidth="1"/>
    <col min="11302" max="11302" width="2.140625" style="1" customWidth="1"/>
    <col min="11303" max="11304" width="5.7109375" style="1" customWidth="1"/>
    <col min="11305" max="11305" width="2.140625" style="1" customWidth="1"/>
    <col min="11306" max="11307" width="5.7109375" style="1" customWidth="1"/>
    <col min="11308" max="11308" width="2.140625" style="1" customWidth="1"/>
    <col min="11309" max="11309" width="5.7109375" style="1" customWidth="1"/>
    <col min="11310" max="11311" width="4.5703125" style="1" customWidth="1"/>
    <col min="11312" max="11312" width="12.140625" style="1" customWidth="1"/>
    <col min="11313" max="11313" width="3.5703125" style="1" customWidth="1"/>
    <col min="11314" max="11314" width="3.28515625" style="1" customWidth="1"/>
    <col min="11315" max="11315" width="26.42578125" style="1" customWidth="1"/>
    <col min="11316" max="11317" width="5.42578125" style="1" customWidth="1"/>
    <col min="11318" max="11318" width="14.285156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2" width="3.5703125" style="1" customWidth="1"/>
    <col min="11333" max="11333" width="3.28515625" style="1" customWidth="1"/>
    <col min="11334" max="11334" width="25.7109375" style="1" customWidth="1"/>
    <col min="11335" max="11335" width="3.85546875" style="1" customWidth="1"/>
    <col min="11336" max="11336" width="12.85546875" style="1" customWidth="1"/>
    <col min="11337" max="11338" width="4.28515625" style="1" customWidth="1"/>
    <col min="11339" max="11339" width="2.140625" style="1" customWidth="1"/>
    <col min="11340" max="11341" width="4.28515625" style="1" customWidth="1"/>
    <col min="11342" max="11342" width="2.140625" style="1" customWidth="1"/>
    <col min="11343" max="11344" width="4.28515625" style="1" customWidth="1"/>
    <col min="11345" max="11345" width="2.140625" style="1" customWidth="1"/>
    <col min="11346" max="11346" width="5.7109375" style="1" customWidth="1"/>
    <col min="11347" max="11348" width="4.5703125" style="1" customWidth="1"/>
    <col min="11349" max="11349" width="12.140625" style="1" customWidth="1"/>
    <col min="11350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38.7109375" style="1" customWidth="1"/>
    <col min="11525" max="11526" width="10.7109375" style="1" customWidth="1"/>
    <col min="11527" max="11527" width="22.85546875" style="1" customWidth="1"/>
    <col min="11528" max="11528" width="23.7109375" style="1" customWidth="1"/>
    <col min="11529" max="11529" width="4.28515625" style="1" customWidth="1"/>
    <col min="11530" max="11530" width="33" style="1" customWidth="1"/>
    <col min="11531" max="11532" width="6.42578125" style="1" customWidth="1"/>
    <col min="11533" max="11533" width="21.5703125" style="1" customWidth="1"/>
    <col min="11534" max="11543" width="3.140625" style="1" customWidth="1"/>
    <col min="11544" max="11545" width="2.5703125" style="1" customWidth="1"/>
    <col min="11546" max="11546" width="1.42578125" style="1" customWidth="1"/>
    <col min="11547" max="11547" width="3.140625" style="1" customWidth="1"/>
    <col min="11548" max="11548" width="1.42578125" style="1" customWidth="1"/>
    <col min="11549" max="11549" width="6.42578125" style="1" customWidth="1"/>
    <col min="11550" max="11550" width="3.5703125" style="1" customWidth="1"/>
    <col min="11551" max="11551" width="3.28515625" style="1" customWidth="1"/>
    <col min="11552" max="11552" width="26.42578125" style="1" customWidth="1"/>
    <col min="11553" max="11554" width="5.42578125" style="1" customWidth="1"/>
    <col min="11555" max="11555" width="14.28515625" style="1" customWidth="1"/>
    <col min="11556" max="11557" width="5.7109375" style="1" customWidth="1"/>
    <col min="11558" max="11558" width="2.140625" style="1" customWidth="1"/>
    <col min="11559" max="11560" width="5.7109375" style="1" customWidth="1"/>
    <col min="11561" max="11561" width="2.140625" style="1" customWidth="1"/>
    <col min="11562" max="11563" width="5.7109375" style="1" customWidth="1"/>
    <col min="11564" max="11564" width="2.140625" style="1" customWidth="1"/>
    <col min="11565" max="11565" width="5.7109375" style="1" customWidth="1"/>
    <col min="11566" max="11567" width="4.5703125" style="1" customWidth="1"/>
    <col min="11568" max="11568" width="12.140625" style="1" customWidth="1"/>
    <col min="11569" max="11569" width="3.5703125" style="1" customWidth="1"/>
    <col min="11570" max="11570" width="3.28515625" style="1" customWidth="1"/>
    <col min="11571" max="11571" width="26.42578125" style="1" customWidth="1"/>
    <col min="11572" max="11573" width="5.42578125" style="1" customWidth="1"/>
    <col min="11574" max="11574" width="14.285156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8" width="3.5703125" style="1" customWidth="1"/>
    <col min="11589" max="11589" width="3.28515625" style="1" customWidth="1"/>
    <col min="11590" max="11590" width="25.7109375" style="1" customWidth="1"/>
    <col min="11591" max="11591" width="3.85546875" style="1" customWidth="1"/>
    <col min="11592" max="11592" width="12.85546875" style="1" customWidth="1"/>
    <col min="11593" max="11594" width="4.28515625" style="1" customWidth="1"/>
    <col min="11595" max="11595" width="2.140625" style="1" customWidth="1"/>
    <col min="11596" max="11597" width="4.28515625" style="1" customWidth="1"/>
    <col min="11598" max="11598" width="2.140625" style="1" customWidth="1"/>
    <col min="11599" max="11600" width="4.28515625" style="1" customWidth="1"/>
    <col min="11601" max="11601" width="2.140625" style="1" customWidth="1"/>
    <col min="11602" max="11602" width="5.7109375" style="1" customWidth="1"/>
    <col min="11603" max="11604" width="4.5703125" style="1" customWidth="1"/>
    <col min="11605" max="11605" width="12.140625" style="1" customWidth="1"/>
    <col min="11606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38.7109375" style="1" customWidth="1"/>
    <col min="11781" max="11782" width="10.7109375" style="1" customWidth="1"/>
    <col min="11783" max="11783" width="22.85546875" style="1" customWidth="1"/>
    <col min="11784" max="11784" width="23.7109375" style="1" customWidth="1"/>
    <col min="11785" max="11785" width="4.28515625" style="1" customWidth="1"/>
    <col min="11786" max="11786" width="33" style="1" customWidth="1"/>
    <col min="11787" max="11788" width="6.42578125" style="1" customWidth="1"/>
    <col min="11789" max="11789" width="21.5703125" style="1" customWidth="1"/>
    <col min="11790" max="11799" width="3.140625" style="1" customWidth="1"/>
    <col min="11800" max="11801" width="2.5703125" style="1" customWidth="1"/>
    <col min="11802" max="11802" width="1.42578125" style="1" customWidth="1"/>
    <col min="11803" max="11803" width="3.140625" style="1" customWidth="1"/>
    <col min="11804" max="11804" width="1.42578125" style="1" customWidth="1"/>
    <col min="11805" max="11805" width="6.42578125" style="1" customWidth="1"/>
    <col min="11806" max="11806" width="3.5703125" style="1" customWidth="1"/>
    <col min="11807" max="11807" width="3.28515625" style="1" customWidth="1"/>
    <col min="11808" max="11808" width="26.42578125" style="1" customWidth="1"/>
    <col min="11809" max="11810" width="5.42578125" style="1" customWidth="1"/>
    <col min="11811" max="11811" width="14.28515625" style="1" customWidth="1"/>
    <col min="11812" max="11813" width="5.7109375" style="1" customWidth="1"/>
    <col min="11814" max="11814" width="2.140625" style="1" customWidth="1"/>
    <col min="11815" max="11816" width="5.7109375" style="1" customWidth="1"/>
    <col min="11817" max="11817" width="2.140625" style="1" customWidth="1"/>
    <col min="11818" max="11819" width="5.7109375" style="1" customWidth="1"/>
    <col min="11820" max="11820" width="2.140625" style="1" customWidth="1"/>
    <col min="11821" max="11821" width="5.7109375" style="1" customWidth="1"/>
    <col min="11822" max="11823" width="4.5703125" style="1" customWidth="1"/>
    <col min="11824" max="11824" width="12.140625" style="1" customWidth="1"/>
    <col min="11825" max="11825" width="3.5703125" style="1" customWidth="1"/>
    <col min="11826" max="11826" width="3.28515625" style="1" customWidth="1"/>
    <col min="11827" max="11827" width="26.42578125" style="1" customWidth="1"/>
    <col min="11828" max="11829" width="5.42578125" style="1" customWidth="1"/>
    <col min="11830" max="11830" width="14.285156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4" width="3.5703125" style="1" customWidth="1"/>
    <col min="11845" max="11845" width="3.28515625" style="1" customWidth="1"/>
    <col min="11846" max="11846" width="25.7109375" style="1" customWidth="1"/>
    <col min="11847" max="11847" width="3.85546875" style="1" customWidth="1"/>
    <col min="11848" max="11848" width="12.85546875" style="1" customWidth="1"/>
    <col min="11849" max="11850" width="4.28515625" style="1" customWidth="1"/>
    <col min="11851" max="11851" width="2.140625" style="1" customWidth="1"/>
    <col min="11852" max="11853" width="4.28515625" style="1" customWidth="1"/>
    <col min="11854" max="11854" width="2.140625" style="1" customWidth="1"/>
    <col min="11855" max="11856" width="4.28515625" style="1" customWidth="1"/>
    <col min="11857" max="11857" width="2.140625" style="1" customWidth="1"/>
    <col min="11858" max="11858" width="5.7109375" style="1" customWidth="1"/>
    <col min="11859" max="11860" width="4.5703125" style="1" customWidth="1"/>
    <col min="11861" max="11861" width="12.140625" style="1" customWidth="1"/>
    <col min="11862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38.7109375" style="1" customWidth="1"/>
    <col min="12037" max="12038" width="10.7109375" style="1" customWidth="1"/>
    <col min="12039" max="12039" width="22.85546875" style="1" customWidth="1"/>
    <col min="12040" max="12040" width="23.7109375" style="1" customWidth="1"/>
    <col min="12041" max="12041" width="4.28515625" style="1" customWidth="1"/>
    <col min="12042" max="12042" width="33" style="1" customWidth="1"/>
    <col min="12043" max="12044" width="6.42578125" style="1" customWidth="1"/>
    <col min="12045" max="12045" width="21.5703125" style="1" customWidth="1"/>
    <col min="12046" max="12055" width="3.140625" style="1" customWidth="1"/>
    <col min="12056" max="12057" width="2.5703125" style="1" customWidth="1"/>
    <col min="12058" max="12058" width="1.42578125" style="1" customWidth="1"/>
    <col min="12059" max="12059" width="3.140625" style="1" customWidth="1"/>
    <col min="12060" max="12060" width="1.42578125" style="1" customWidth="1"/>
    <col min="12061" max="12061" width="6.42578125" style="1" customWidth="1"/>
    <col min="12062" max="12062" width="3.5703125" style="1" customWidth="1"/>
    <col min="12063" max="12063" width="3.28515625" style="1" customWidth="1"/>
    <col min="12064" max="12064" width="26.42578125" style="1" customWidth="1"/>
    <col min="12065" max="12066" width="5.42578125" style="1" customWidth="1"/>
    <col min="12067" max="12067" width="14.28515625" style="1" customWidth="1"/>
    <col min="12068" max="12069" width="5.7109375" style="1" customWidth="1"/>
    <col min="12070" max="12070" width="2.140625" style="1" customWidth="1"/>
    <col min="12071" max="12072" width="5.7109375" style="1" customWidth="1"/>
    <col min="12073" max="12073" width="2.140625" style="1" customWidth="1"/>
    <col min="12074" max="12075" width="5.7109375" style="1" customWidth="1"/>
    <col min="12076" max="12076" width="2.140625" style="1" customWidth="1"/>
    <col min="12077" max="12077" width="5.7109375" style="1" customWidth="1"/>
    <col min="12078" max="12079" width="4.5703125" style="1" customWidth="1"/>
    <col min="12080" max="12080" width="12.140625" style="1" customWidth="1"/>
    <col min="12081" max="12081" width="3.5703125" style="1" customWidth="1"/>
    <col min="12082" max="12082" width="3.28515625" style="1" customWidth="1"/>
    <col min="12083" max="12083" width="26.42578125" style="1" customWidth="1"/>
    <col min="12084" max="12085" width="5.42578125" style="1" customWidth="1"/>
    <col min="12086" max="12086" width="14.285156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0" width="3.5703125" style="1" customWidth="1"/>
    <col min="12101" max="12101" width="3.28515625" style="1" customWidth="1"/>
    <col min="12102" max="12102" width="25.7109375" style="1" customWidth="1"/>
    <col min="12103" max="12103" width="3.85546875" style="1" customWidth="1"/>
    <col min="12104" max="12104" width="12.85546875" style="1" customWidth="1"/>
    <col min="12105" max="12106" width="4.28515625" style="1" customWidth="1"/>
    <col min="12107" max="12107" width="2.140625" style="1" customWidth="1"/>
    <col min="12108" max="12109" width="4.28515625" style="1" customWidth="1"/>
    <col min="12110" max="12110" width="2.140625" style="1" customWidth="1"/>
    <col min="12111" max="12112" width="4.28515625" style="1" customWidth="1"/>
    <col min="12113" max="12113" width="2.140625" style="1" customWidth="1"/>
    <col min="12114" max="12114" width="5.7109375" style="1" customWidth="1"/>
    <col min="12115" max="12116" width="4.5703125" style="1" customWidth="1"/>
    <col min="12117" max="12117" width="12.140625" style="1" customWidth="1"/>
    <col min="12118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38.7109375" style="1" customWidth="1"/>
    <col min="12293" max="12294" width="10.7109375" style="1" customWidth="1"/>
    <col min="12295" max="12295" width="22.85546875" style="1" customWidth="1"/>
    <col min="12296" max="12296" width="23.7109375" style="1" customWidth="1"/>
    <col min="12297" max="12297" width="4.28515625" style="1" customWidth="1"/>
    <col min="12298" max="12298" width="33" style="1" customWidth="1"/>
    <col min="12299" max="12300" width="6.42578125" style="1" customWidth="1"/>
    <col min="12301" max="12301" width="21.5703125" style="1" customWidth="1"/>
    <col min="12302" max="12311" width="3.140625" style="1" customWidth="1"/>
    <col min="12312" max="12313" width="2.5703125" style="1" customWidth="1"/>
    <col min="12314" max="12314" width="1.42578125" style="1" customWidth="1"/>
    <col min="12315" max="12315" width="3.140625" style="1" customWidth="1"/>
    <col min="12316" max="12316" width="1.42578125" style="1" customWidth="1"/>
    <col min="12317" max="12317" width="6.42578125" style="1" customWidth="1"/>
    <col min="12318" max="12318" width="3.5703125" style="1" customWidth="1"/>
    <col min="12319" max="12319" width="3.28515625" style="1" customWidth="1"/>
    <col min="12320" max="12320" width="26.42578125" style="1" customWidth="1"/>
    <col min="12321" max="12322" width="5.42578125" style="1" customWidth="1"/>
    <col min="12323" max="12323" width="14.28515625" style="1" customWidth="1"/>
    <col min="12324" max="12325" width="5.7109375" style="1" customWidth="1"/>
    <col min="12326" max="12326" width="2.140625" style="1" customWidth="1"/>
    <col min="12327" max="12328" width="5.7109375" style="1" customWidth="1"/>
    <col min="12329" max="12329" width="2.140625" style="1" customWidth="1"/>
    <col min="12330" max="12331" width="5.7109375" style="1" customWidth="1"/>
    <col min="12332" max="12332" width="2.140625" style="1" customWidth="1"/>
    <col min="12333" max="12333" width="5.7109375" style="1" customWidth="1"/>
    <col min="12334" max="12335" width="4.5703125" style="1" customWidth="1"/>
    <col min="12336" max="12336" width="12.140625" style="1" customWidth="1"/>
    <col min="12337" max="12337" width="3.5703125" style="1" customWidth="1"/>
    <col min="12338" max="12338" width="3.28515625" style="1" customWidth="1"/>
    <col min="12339" max="12339" width="26.42578125" style="1" customWidth="1"/>
    <col min="12340" max="12341" width="5.42578125" style="1" customWidth="1"/>
    <col min="12342" max="12342" width="14.285156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6" width="3.5703125" style="1" customWidth="1"/>
    <col min="12357" max="12357" width="3.28515625" style="1" customWidth="1"/>
    <col min="12358" max="12358" width="25.7109375" style="1" customWidth="1"/>
    <col min="12359" max="12359" width="3.85546875" style="1" customWidth="1"/>
    <col min="12360" max="12360" width="12.85546875" style="1" customWidth="1"/>
    <col min="12361" max="12362" width="4.28515625" style="1" customWidth="1"/>
    <col min="12363" max="12363" width="2.140625" style="1" customWidth="1"/>
    <col min="12364" max="12365" width="4.28515625" style="1" customWidth="1"/>
    <col min="12366" max="12366" width="2.140625" style="1" customWidth="1"/>
    <col min="12367" max="12368" width="4.28515625" style="1" customWidth="1"/>
    <col min="12369" max="12369" width="2.140625" style="1" customWidth="1"/>
    <col min="12370" max="12370" width="5.7109375" style="1" customWidth="1"/>
    <col min="12371" max="12372" width="4.5703125" style="1" customWidth="1"/>
    <col min="12373" max="12373" width="12.140625" style="1" customWidth="1"/>
    <col min="12374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38.7109375" style="1" customWidth="1"/>
    <col min="12549" max="12550" width="10.7109375" style="1" customWidth="1"/>
    <col min="12551" max="12551" width="22.85546875" style="1" customWidth="1"/>
    <col min="12552" max="12552" width="23.7109375" style="1" customWidth="1"/>
    <col min="12553" max="12553" width="4.28515625" style="1" customWidth="1"/>
    <col min="12554" max="12554" width="33" style="1" customWidth="1"/>
    <col min="12555" max="12556" width="6.42578125" style="1" customWidth="1"/>
    <col min="12557" max="12557" width="21.5703125" style="1" customWidth="1"/>
    <col min="12558" max="12567" width="3.140625" style="1" customWidth="1"/>
    <col min="12568" max="12569" width="2.5703125" style="1" customWidth="1"/>
    <col min="12570" max="12570" width="1.42578125" style="1" customWidth="1"/>
    <col min="12571" max="12571" width="3.140625" style="1" customWidth="1"/>
    <col min="12572" max="12572" width="1.42578125" style="1" customWidth="1"/>
    <col min="12573" max="12573" width="6.42578125" style="1" customWidth="1"/>
    <col min="12574" max="12574" width="3.5703125" style="1" customWidth="1"/>
    <col min="12575" max="12575" width="3.28515625" style="1" customWidth="1"/>
    <col min="12576" max="12576" width="26.42578125" style="1" customWidth="1"/>
    <col min="12577" max="12578" width="5.42578125" style="1" customWidth="1"/>
    <col min="12579" max="12579" width="14.28515625" style="1" customWidth="1"/>
    <col min="12580" max="12581" width="5.7109375" style="1" customWidth="1"/>
    <col min="12582" max="12582" width="2.140625" style="1" customWidth="1"/>
    <col min="12583" max="12584" width="5.7109375" style="1" customWidth="1"/>
    <col min="12585" max="12585" width="2.140625" style="1" customWidth="1"/>
    <col min="12586" max="12587" width="5.7109375" style="1" customWidth="1"/>
    <col min="12588" max="12588" width="2.140625" style="1" customWidth="1"/>
    <col min="12589" max="12589" width="5.7109375" style="1" customWidth="1"/>
    <col min="12590" max="12591" width="4.5703125" style="1" customWidth="1"/>
    <col min="12592" max="12592" width="12.140625" style="1" customWidth="1"/>
    <col min="12593" max="12593" width="3.5703125" style="1" customWidth="1"/>
    <col min="12594" max="12594" width="3.28515625" style="1" customWidth="1"/>
    <col min="12595" max="12595" width="26.42578125" style="1" customWidth="1"/>
    <col min="12596" max="12597" width="5.42578125" style="1" customWidth="1"/>
    <col min="12598" max="12598" width="14.285156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2" width="3.5703125" style="1" customWidth="1"/>
    <col min="12613" max="12613" width="3.28515625" style="1" customWidth="1"/>
    <col min="12614" max="12614" width="25.7109375" style="1" customWidth="1"/>
    <col min="12615" max="12615" width="3.85546875" style="1" customWidth="1"/>
    <col min="12616" max="12616" width="12.85546875" style="1" customWidth="1"/>
    <col min="12617" max="12618" width="4.28515625" style="1" customWidth="1"/>
    <col min="12619" max="12619" width="2.140625" style="1" customWidth="1"/>
    <col min="12620" max="12621" width="4.28515625" style="1" customWidth="1"/>
    <col min="12622" max="12622" width="2.140625" style="1" customWidth="1"/>
    <col min="12623" max="12624" width="4.28515625" style="1" customWidth="1"/>
    <col min="12625" max="12625" width="2.140625" style="1" customWidth="1"/>
    <col min="12626" max="12626" width="5.7109375" style="1" customWidth="1"/>
    <col min="12627" max="12628" width="4.5703125" style="1" customWidth="1"/>
    <col min="12629" max="12629" width="12.140625" style="1" customWidth="1"/>
    <col min="12630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38.7109375" style="1" customWidth="1"/>
    <col min="12805" max="12806" width="10.7109375" style="1" customWidth="1"/>
    <col min="12807" max="12807" width="22.85546875" style="1" customWidth="1"/>
    <col min="12808" max="12808" width="23.7109375" style="1" customWidth="1"/>
    <col min="12809" max="12809" width="4.28515625" style="1" customWidth="1"/>
    <col min="12810" max="12810" width="33" style="1" customWidth="1"/>
    <col min="12811" max="12812" width="6.42578125" style="1" customWidth="1"/>
    <col min="12813" max="12813" width="21.5703125" style="1" customWidth="1"/>
    <col min="12814" max="12823" width="3.140625" style="1" customWidth="1"/>
    <col min="12824" max="12825" width="2.5703125" style="1" customWidth="1"/>
    <col min="12826" max="12826" width="1.42578125" style="1" customWidth="1"/>
    <col min="12827" max="12827" width="3.140625" style="1" customWidth="1"/>
    <col min="12828" max="12828" width="1.42578125" style="1" customWidth="1"/>
    <col min="12829" max="12829" width="6.42578125" style="1" customWidth="1"/>
    <col min="12830" max="12830" width="3.5703125" style="1" customWidth="1"/>
    <col min="12831" max="12831" width="3.28515625" style="1" customWidth="1"/>
    <col min="12832" max="12832" width="26.42578125" style="1" customWidth="1"/>
    <col min="12833" max="12834" width="5.42578125" style="1" customWidth="1"/>
    <col min="12835" max="12835" width="14.28515625" style="1" customWidth="1"/>
    <col min="12836" max="12837" width="5.7109375" style="1" customWidth="1"/>
    <col min="12838" max="12838" width="2.140625" style="1" customWidth="1"/>
    <col min="12839" max="12840" width="5.7109375" style="1" customWidth="1"/>
    <col min="12841" max="12841" width="2.140625" style="1" customWidth="1"/>
    <col min="12842" max="12843" width="5.7109375" style="1" customWidth="1"/>
    <col min="12844" max="12844" width="2.140625" style="1" customWidth="1"/>
    <col min="12845" max="12845" width="5.7109375" style="1" customWidth="1"/>
    <col min="12846" max="12847" width="4.5703125" style="1" customWidth="1"/>
    <col min="12848" max="12848" width="12.140625" style="1" customWidth="1"/>
    <col min="12849" max="12849" width="3.5703125" style="1" customWidth="1"/>
    <col min="12850" max="12850" width="3.28515625" style="1" customWidth="1"/>
    <col min="12851" max="12851" width="26.42578125" style="1" customWidth="1"/>
    <col min="12852" max="12853" width="5.42578125" style="1" customWidth="1"/>
    <col min="12854" max="12854" width="14.285156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8" width="3.5703125" style="1" customWidth="1"/>
    <col min="12869" max="12869" width="3.28515625" style="1" customWidth="1"/>
    <col min="12870" max="12870" width="25.7109375" style="1" customWidth="1"/>
    <col min="12871" max="12871" width="3.85546875" style="1" customWidth="1"/>
    <col min="12872" max="12872" width="12.85546875" style="1" customWidth="1"/>
    <col min="12873" max="12874" width="4.28515625" style="1" customWidth="1"/>
    <col min="12875" max="12875" width="2.140625" style="1" customWidth="1"/>
    <col min="12876" max="12877" width="4.28515625" style="1" customWidth="1"/>
    <col min="12878" max="12878" width="2.140625" style="1" customWidth="1"/>
    <col min="12879" max="12880" width="4.28515625" style="1" customWidth="1"/>
    <col min="12881" max="12881" width="2.140625" style="1" customWidth="1"/>
    <col min="12882" max="12882" width="5.7109375" style="1" customWidth="1"/>
    <col min="12883" max="12884" width="4.5703125" style="1" customWidth="1"/>
    <col min="12885" max="12885" width="12.140625" style="1" customWidth="1"/>
    <col min="12886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38.7109375" style="1" customWidth="1"/>
    <col min="13061" max="13062" width="10.7109375" style="1" customWidth="1"/>
    <col min="13063" max="13063" width="22.85546875" style="1" customWidth="1"/>
    <col min="13064" max="13064" width="23.7109375" style="1" customWidth="1"/>
    <col min="13065" max="13065" width="4.28515625" style="1" customWidth="1"/>
    <col min="13066" max="13066" width="33" style="1" customWidth="1"/>
    <col min="13067" max="13068" width="6.42578125" style="1" customWidth="1"/>
    <col min="13069" max="13069" width="21.5703125" style="1" customWidth="1"/>
    <col min="13070" max="13079" width="3.140625" style="1" customWidth="1"/>
    <col min="13080" max="13081" width="2.5703125" style="1" customWidth="1"/>
    <col min="13082" max="13082" width="1.42578125" style="1" customWidth="1"/>
    <col min="13083" max="13083" width="3.140625" style="1" customWidth="1"/>
    <col min="13084" max="13084" width="1.42578125" style="1" customWidth="1"/>
    <col min="13085" max="13085" width="6.42578125" style="1" customWidth="1"/>
    <col min="13086" max="13086" width="3.5703125" style="1" customWidth="1"/>
    <col min="13087" max="13087" width="3.28515625" style="1" customWidth="1"/>
    <col min="13088" max="13088" width="26.42578125" style="1" customWidth="1"/>
    <col min="13089" max="13090" width="5.42578125" style="1" customWidth="1"/>
    <col min="13091" max="13091" width="14.28515625" style="1" customWidth="1"/>
    <col min="13092" max="13093" width="5.7109375" style="1" customWidth="1"/>
    <col min="13094" max="13094" width="2.140625" style="1" customWidth="1"/>
    <col min="13095" max="13096" width="5.7109375" style="1" customWidth="1"/>
    <col min="13097" max="13097" width="2.140625" style="1" customWidth="1"/>
    <col min="13098" max="13099" width="5.7109375" style="1" customWidth="1"/>
    <col min="13100" max="13100" width="2.140625" style="1" customWidth="1"/>
    <col min="13101" max="13101" width="5.7109375" style="1" customWidth="1"/>
    <col min="13102" max="13103" width="4.5703125" style="1" customWidth="1"/>
    <col min="13104" max="13104" width="12.140625" style="1" customWidth="1"/>
    <col min="13105" max="13105" width="3.5703125" style="1" customWidth="1"/>
    <col min="13106" max="13106" width="3.28515625" style="1" customWidth="1"/>
    <col min="13107" max="13107" width="26.42578125" style="1" customWidth="1"/>
    <col min="13108" max="13109" width="5.42578125" style="1" customWidth="1"/>
    <col min="13110" max="13110" width="14.285156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4" width="3.5703125" style="1" customWidth="1"/>
    <col min="13125" max="13125" width="3.28515625" style="1" customWidth="1"/>
    <col min="13126" max="13126" width="25.7109375" style="1" customWidth="1"/>
    <col min="13127" max="13127" width="3.85546875" style="1" customWidth="1"/>
    <col min="13128" max="13128" width="12.85546875" style="1" customWidth="1"/>
    <col min="13129" max="13130" width="4.28515625" style="1" customWidth="1"/>
    <col min="13131" max="13131" width="2.140625" style="1" customWidth="1"/>
    <col min="13132" max="13133" width="4.28515625" style="1" customWidth="1"/>
    <col min="13134" max="13134" width="2.140625" style="1" customWidth="1"/>
    <col min="13135" max="13136" width="4.28515625" style="1" customWidth="1"/>
    <col min="13137" max="13137" width="2.140625" style="1" customWidth="1"/>
    <col min="13138" max="13138" width="5.7109375" style="1" customWidth="1"/>
    <col min="13139" max="13140" width="4.5703125" style="1" customWidth="1"/>
    <col min="13141" max="13141" width="12.140625" style="1" customWidth="1"/>
    <col min="13142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38.7109375" style="1" customWidth="1"/>
    <col min="13317" max="13318" width="10.7109375" style="1" customWidth="1"/>
    <col min="13319" max="13319" width="22.85546875" style="1" customWidth="1"/>
    <col min="13320" max="13320" width="23.7109375" style="1" customWidth="1"/>
    <col min="13321" max="13321" width="4.28515625" style="1" customWidth="1"/>
    <col min="13322" max="13322" width="33" style="1" customWidth="1"/>
    <col min="13323" max="13324" width="6.42578125" style="1" customWidth="1"/>
    <col min="13325" max="13325" width="21.5703125" style="1" customWidth="1"/>
    <col min="13326" max="13335" width="3.140625" style="1" customWidth="1"/>
    <col min="13336" max="13337" width="2.5703125" style="1" customWidth="1"/>
    <col min="13338" max="13338" width="1.42578125" style="1" customWidth="1"/>
    <col min="13339" max="13339" width="3.140625" style="1" customWidth="1"/>
    <col min="13340" max="13340" width="1.42578125" style="1" customWidth="1"/>
    <col min="13341" max="13341" width="6.42578125" style="1" customWidth="1"/>
    <col min="13342" max="13342" width="3.5703125" style="1" customWidth="1"/>
    <col min="13343" max="13343" width="3.28515625" style="1" customWidth="1"/>
    <col min="13344" max="13344" width="26.42578125" style="1" customWidth="1"/>
    <col min="13345" max="13346" width="5.42578125" style="1" customWidth="1"/>
    <col min="13347" max="13347" width="14.28515625" style="1" customWidth="1"/>
    <col min="13348" max="13349" width="5.7109375" style="1" customWidth="1"/>
    <col min="13350" max="13350" width="2.140625" style="1" customWidth="1"/>
    <col min="13351" max="13352" width="5.7109375" style="1" customWidth="1"/>
    <col min="13353" max="13353" width="2.140625" style="1" customWidth="1"/>
    <col min="13354" max="13355" width="5.7109375" style="1" customWidth="1"/>
    <col min="13356" max="13356" width="2.140625" style="1" customWidth="1"/>
    <col min="13357" max="13357" width="5.7109375" style="1" customWidth="1"/>
    <col min="13358" max="13359" width="4.5703125" style="1" customWidth="1"/>
    <col min="13360" max="13360" width="12.140625" style="1" customWidth="1"/>
    <col min="13361" max="13361" width="3.5703125" style="1" customWidth="1"/>
    <col min="13362" max="13362" width="3.28515625" style="1" customWidth="1"/>
    <col min="13363" max="13363" width="26.42578125" style="1" customWidth="1"/>
    <col min="13364" max="13365" width="5.42578125" style="1" customWidth="1"/>
    <col min="13366" max="13366" width="14.285156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0" width="3.5703125" style="1" customWidth="1"/>
    <col min="13381" max="13381" width="3.28515625" style="1" customWidth="1"/>
    <col min="13382" max="13382" width="25.7109375" style="1" customWidth="1"/>
    <col min="13383" max="13383" width="3.85546875" style="1" customWidth="1"/>
    <col min="13384" max="13384" width="12.85546875" style="1" customWidth="1"/>
    <col min="13385" max="13386" width="4.28515625" style="1" customWidth="1"/>
    <col min="13387" max="13387" width="2.140625" style="1" customWidth="1"/>
    <col min="13388" max="13389" width="4.28515625" style="1" customWidth="1"/>
    <col min="13390" max="13390" width="2.140625" style="1" customWidth="1"/>
    <col min="13391" max="13392" width="4.28515625" style="1" customWidth="1"/>
    <col min="13393" max="13393" width="2.140625" style="1" customWidth="1"/>
    <col min="13394" max="13394" width="5.7109375" style="1" customWidth="1"/>
    <col min="13395" max="13396" width="4.5703125" style="1" customWidth="1"/>
    <col min="13397" max="13397" width="12.140625" style="1" customWidth="1"/>
    <col min="13398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38.7109375" style="1" customWidth="1"/>
    <col min="13573" max="13574" width="10.7109375" style="1" customWidth="1"/>
    <col min="13575" max="13575" width="22.85546875" style="1" customWidth="1"/>
    <col min="13576" max="13576" width="23.7109375" style="1" customWidth="1"/>
    <col min="13577" max="13577" width="4.28515625" style="1" customWidth="1"/>
    <col min="13578" max="13578" width="33" style="1" customWidth="1"/>
    <col min="13579" max="13580" width="6.42578125" style="1" customWidth="1"/>
    <col min="13581" max="13581" width="21.5703125" style="1" customWidth="1"/>
    <col min="13582" max="13591" width="3.140625" style="1" customWidth="1"/>
    <col min="13592" max="13593" width="2.5703125" style="1" customWidth="1"/>
    <col min="13594" max="13594" width="1.42578125" style="1" customWidth="1"/>
    <col min="13595" max="13595" width="3.140625" style="1" customWidth="1"/>
    <col min="13596" max="13596" width="1.42578125" style="1" customWidth="1"/>
    <col min="13597" max="13597" width="6.42578125" style="1" customWidth="1"/>
    <col min="13598" max="13598" width="3.5703125" style="1" customWidth="1"/>
    <col min="13599" max="13599" width="3.28515625" style="1" customWidth="1"/>
    <col min="13600" max="13600" width="26.42578125" style="1" customWidth="1"/>
    <col min="13601" max="13602" width="5.42578125" style="1" customWidth="1"/>
    <col min="13603" max="13603" width="14.28515625" style="1" customWidth="1"/>
    <col min="13604" max="13605" width="5.7109375" style="1" customWidth="1"/>
    <col min="13606" max="13606" width="2.140625" style="1" customWidth="1"/>
    <col min="13607" max="13608" width="5.7109375" style="1" customWidth="1"/>
    <col min="13609" max="13609" width="2.140625" style="1" customWidth="1"/>
    <col min="13610" max="13611" width="5.7109375" style="1" customWidth="1"/>
    <col min="13612" max="13612" width="2.140625" style="1" customWidth="1"/>
    <col min="13613" max="13613" width="5.7109375" style="1" customWidth="1"/>
    <col min="13614" max="13615" width="4.5703125" style="1" customWidth="1"/>
    <col min="13616" max="13616" width="12.140625" style="1" customWidth="1"/>
    <col min="13617" max="13617" width="3.5703125" style="1" customWidth="1"/>
    <col min="13618" max="13618" width="3.28515625" style="1" customWidth="1"/>
    <col min="13619" max="13619" width="26.42578125" style="1" customWidth="1"/>
    <col min="13620" max="13621" width="5.42578125" style="1" customWidth="1"/>
    <col min="13622" max="13622" width="14.285156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6" width="3.5703125" style="1" customWidth="1"/>
    <col min="13637" max="13637" width="3.28515625" style="1" customWidth="1"/>
    <col min="13638" max="13638" width="25.7109375" style="1" customWidth="1"/>
    <col min="13639" max="13639" width="3.85546875" style="1" customWidth="1"/>
    <col min="13640" max="13640" width="12.85546875" style="1" customWidth="1"/>
    <col min="13641" max="13642" width="4.28515625" style="1" customWidth="1"/>
    <col min="13643" max="13643" width="2.140625" style="1" customWidth="1"/>
    <col min="13644" max="13645" width="4.28515625" style="1" customWidth="1"/>
    <col min="13646" max="13646" width="2.140625" style="1" customWidth="1"/>
    <col min="13647" max="13648" width="4.28515625" style="1" customWidth="1"/>
    <col min="13649" max="13649" width="2.140625" style="1" customWidth="1"/>
    <col min="13650" max="13650" width="5.7109375" style="1" customWidth="1"/>
    <col min="13651" max="13652" width="4.5703125" style="1" customWidth="1"/>
    <col min="13653" max="13653" width="12.140625" style="1" customWidth="1"/>
    <col min="13654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38.7109375" style="1" customWidth="1"/>
    <col min="13829" max="13830" width="10.7109375" style="1" customWidth="1"/>
    <col min="13831" max="13831" width="22.85546875" style="1" customWidth="1"/>
    <col min="13832" max="13832" width="23.7109375" style="1" customWidth="1"/>
    <col min="13833" max="13833" width="4.28515625" style="1" customWidth="1"/>
    <col min="13834" max="13834" width="33" style="1" customWidth="1"/>
    <col min="13835" max="13836" width="6.42578125" style="1" customWidth="1"/>
    <col min="13837" max="13837" width="21.5703125" style="1" customWidth="1"/>
    <col min="13838" max="13847" width="3.140625" style="1" customWidth="1"/>
    <col min="13848" max="13849" width="2.5703125" style="1" customWidth="1"/>
    <col min="13850" max="13850" width="1.42578125" style="1" customWidth="1"/>
    <col min="13851" max="13851" width="3.140625" style="1" customWidth="1"/>
    <col min="13852" max="13852" width="1.42578125" style="1" customWidth="1"/>
    <col min="13853" max="13853" width="6.42578125" style="1" customWidth="1"/>
    <col min="13854" max="13854" width="3.5703125" style="1" customWidth="1"/>
    <col min="13855" max="13855" width="3.28515625" style="1" customWidth="1"/>
    <col min="13856" max="13856" width="26.42578125" style="1" customWidth="1"/>
    <col min="13857" max="13858" width="5.42578125" style="1" customWidth="1"/>
    <col min="13859" max="13859" width="14.28515625" style="1" customWidth="1"/>
    <col min="13860" max="13861" width="5.7109375" style="1" customWidth="1"/>
    <col min="13862" max="13862" width="2.140625" style="1" customWidth="1"/>
    <col min="13863" max="13864" width="5.7109375" style="1" customWidth="1"/>
    <col min="13865" max="13865" width="2.140625" style="1" customWidth="1"/>
    <col min="13866" max="13867" width="5.7109375" style="1" customWidth="1"/>
    <col min="13868" max="13868" width="2.140625" style="1" customWidth="1"/>
    <col min="13869" max="13869" width="5.7109375" style="1" customWidth="1"/>
    <col min="13870" max="13871" width="4.5703125" style="1" customWidth="1"/>
    <col min="13872" max="13872" width="12.140625" style="1" customWidth="1"/>
    <col min="13873" max="13873" width="3.5703125" style="1" customWidth="1"/>
    <col min="13874" max="13874" width="3.28515625" style="1" customWidth="1"/>
    <col min="13875" max="13875" width="26.42578125" style="1" customWidth="1"/>
    <col min="13876" max="13877" width="5.42578125" style="1" customWidth="1"/>
    <col min="13878" max="13878" width="14.285156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2" width="3.5703125" style="1" customWidth="1"/>
    <col min="13893" max="13893" width="3.28515625" style="1" customWidth="1"/>
    <col min="13894" max="13894" width="25.7109375" style="1" customWidth="1"/>
    <col min="13895" max="13895" width="3.85546875" style="1" customWidth="1"/>
    <col min="13896" max="13896" width="12.85546875" style="1" customWidth="1"/>
    <col min="13897" max="13898" width="4.28515625" style="1" customWidth="1"/>
    <col min="13899" max="13899" width="2.140625" style="1" customWidth="1"/>
    <col min="13900" max="13901" width="4.28515625" style="1" customWidth="1"/>
    <col min="13902" max="13902" width="2.140625" style="1" customWidth="1"/>
    <col min="13903" max="13904" width="4.28515625" style="1" customWidth="1"/>
    <col min="13905" max="13905" width="2.140625" style="1" customWidth="1"/>
    <col min="13906" max="13906" width="5.7109375" style="1" customWidth="1"/>
    <col min="13907" max="13908" width="4.5703125" style="1" customWidth="1"/>
    <col min="13909" max="13909" width="12.140625" style="1" customWidth="1"/>
    <col min="13910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38.7109375" style="1" customWidth="1"/>
    <col min="14085" max="14086" width="10.7109375" style="1" customWidth="1"/>
    <col min="14087" max="14087" width="22.85546875" style="1" customWidth="1"/>
    <col min="14088" max="14088" width="23.7109375" style="1" customWidth="1"/>
    <col min="14089" max="14089" width="4.28515625" style="1" customWidth="1"/>
    <col min="14090" max="14090" width="33" style="1" customWidth="1"/>
    <col min="14091" max="14092" width="6.42578125" style="1" customWidth="1"/>
    <col min="14093" max="14093" width="21.5703125" style="1" customWidth="1"/>
    <col min="14094" max="14103" width="3.140625" style="1" customWidth="1"/>
    <col min="14104" max="14105" width="2.5703125" style="1" customWidth="1"/>
    <col min="14106" max="14106" width="1.42578125" style="1" customWidth="1"/>
    <col min="14107" max="14107" width="3.140625" style="1" customWidth="1"/>
    <col min="14108" max="14108" width="1.42578125" style="1" customWidth="1"/>
    <col min="14109" max="14109" width="6.42578125" style="1" customWidth="1"/>
    <col min="14110" max="14110" width="3.5703125" style="1" customWidth="1"/>
    <col min="14111" max="14111" width="3.28515625" style="1" customWidth="1"/>
    <col min="14112" max="14112" width="26.42578125" style="1" customWidth="1"/>
    <col min="14113" max="14114" width="5.42578125" style="1" customWidth="1"/>
    <col min="14115" max="14115" width="14.28515625" style="1" customWidth="1"/>
    <col min="14116" max="14117" width="5.7109375" style="1" customWidth="1"/>
    <col min="14118" max="14118" width="2.140625" style="1" customWidth="1"/>
    <col min="14119" max="14120" width="5.7109375" style="1" customWidth="1"/>
    <col min="14121" max="14121" width="2.140625" style="1" customWidth="1"/>
    <col min="14122" max="14123" width="5.7109375" style="1" customWidth="1"/>
    <col min="14124" max="14124" width="2.140625" style="1" customWidth="1"/>
    <col min="14125" max="14125" width="5.7109375" style="1" customWidth="1"/>
    <col min="14126" max="14127" width="4.5703125" style="1" customWidth="1"/>
    <col min="14128" max="14128" width="12.140625" style="1" customWidth="1"/>
    <col min="14129" max="14129" width="3.5703125" style="1" customWidth="1"/>
    <col min="14130" max="14130" width="3.28515625" style="1" customWidth="1"/>
    <col min="14131" max="14131" width="26.42578125" style="1" customWidth="1"/>
    <col min="14132" max="14133" width="5.42578125" style="1" customWidth="1"/>
    <col min="14134" max="14134" width="14.285156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8" width="3.5703125" style="1" customWidth="1"/>
    <col min="14149" max="14149" width="3.28515625" style="1" customWidth="1"/>
    <col min="14150" max="14150" width="25.7109375" style="1" customWidth="1"/>
    <col min="14151" max="14151" width="3.85546875" style="1" customWidth="1"/>
    <col min="14152" max="14152" width="12.85546875" style="1" customWidth="1"/>
    <col min="14153" max="14154" width="4.28515625" style="1" customWidth="1"/>
    <col min="14155" max="14155" width="2.140625" style="1" customWidth="1"/>
    <col min="14156" max="14157" width="4.28515625" style="1" customWidth="1"/>
    <col min="14158" max="14158" width="2.140625" style="1" customWidth="1"/>
    <col min="14159" max="14160" width="4.28515625" style="1" customWidth="1"/>
    <col min="14161" max="14161" width="2.140625" style="1" customWidth="1"/>
    <col min="14162" max="14162" width="5.7109375" style="1" customWidth="1"/>
    <col min="14163" max="14164" width="4.5703125" style="1" customWidth="1"/>
    <col min="14165" max="14165" width="12.140625" style="1" customWidth="1"/>
    <col min="14166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38.7109375" style="1" customWidth="1"/>
    <col min="14341" max="14342" width="10.7109375" style="1" customWidth="1"/>
    <col min="14343" max="14343" width="22.85546875" style="1" customWidth="1"/>
    <col min="14344" max="14344" width="23.7109375" style="1" customWidth="1"/>
    <col min="14345" max="14345" width="4.28515625" style="1" customWidth="1"/>
    <col min="14346" max="14346" width="33" style="1" customWidth="1"/>
    <col min="14347" max="14348" width="6.42578125" style="1" customWidth="1"/>
    <col min="14349" max="14349" width="21.5703125" style="1" customWidth="1"/>
    <col min="14350" max="14359" width="3.140625" style="1" customWidth="1"/>
    <col min="14360" max="14361" width="2.5703125" style="1" customWidth="1"/>
    <col min="14362" max="14362" width="1.42578125" style="1" customWidth="1"/>
    <col min="14363" max="14363" width="3.140625" style="1" customWidth="1"/>
    <col min="14364" max="14364" width="1.42578125" style="1" customWidth="1"/>
    <col min="14365" max="14365" width="6.42578125" style="1" customWidth="1"/>
    <col min="14366" max="14366" width="3.5703125" style="1" customWidth="1"/>
    <col min="14367" max="14367" width="3.28515625" style="1" customWidth="1"/>
    <col min="14368" max="14368" width="26.42578125" style="1" customWidth="1"/>
    <col min="14369" max="14370" width="5.42578125" style="1" customWidth="1"/>
    <col min="14371" max="14371" width="14.28515625" style="1" customWidth="1"/>
    <col min="14372" max="14373" width="5.7109375" style="1" customWidth="1"/>
    <col min="14374" max="14374" width="2.140625" style="1" customWidth="1"/>
    <col min="14375" max="14376" width="5.7109375" style="1" customWidth="1"/>
    <col min="14377" max="14377" width="2.140625" style="1" customWidth="1"/>
    <col min="14378" max="14379" width="5.7109375" style="1" customWidth="1"/>
    <col min="14380" max="14380" width="2.140625" style="1" customWidth="1"/>
    <col min="14381" max="14381" width="5.7109375" style="1" customWidth="1"/>
    <col min="14382" max="14383" width="4.5703125" style="1" customWidth="1"/>
    <col min="14384" max="14384" width="12.140625" style="1" customWidth="1"/>
    <col min="14385" max="14385" width="3.5703125" style="1" customWidth="1"/>
    <col min="14386" max="14386" width="3.28515625" style="1" customWidth="1"/>
    <col min="14387" max="14387" width="26.42578125" style="1" customWidth="1"/>
    <col min="14388" max="14389" width="5.42578125" style="1" customWidth="1"/>
    <col min="14390" max="14390" width="14.285156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4" width="3.5703125" style="1" customWidth="1"/>
    <col min="14405" max="14405" width="3.28515625" style="1" customWidth="1"/>
    <col min="14406" max="14406" width="25.7109375" style="1" customWidth="1"/>
    <col min="14407" max="14407" width="3.85546875" style="1" customWidth="1"/>
    <col min="14408" max="14408" width="12.85546875" style="1" customWidth="1"/>
    <col min="14409" max="14410" width="4.28515625" style="1" customWidth="1"/>
    <col min="14411" max="14411" width="2.140625" style="1" customWidth="1"/>
    <col min="14412" max="14413" width="4.28515625" style="1" customWidth="1"/>
    <col min="14414" max="14414" width="2.140625" style="1" customWidth="1"/>
    <col min="14415" max="14416" width="4.28515625" style="1" customWidth="1"/>
    <col min="14417" max="14417" width="2.140625" style="1" customWidth="1"/>
    <col min="14418" max="14418" width="5.7109375" style="1" customWidth="1"/>
    <col min="14419" max="14420" width="4.5703125" style="1" customWidth="1"/>
    <col min="14421" max="14421" width="12.140625" style="1" customWidth="1"/>
    <col min="14422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38.7109375" style="1" customWidth="1"/>
    <col min="14597" max="14598" width="10.7109375" style="1" customWidth="1"/>
    <col min="14599" max="14599" width="22.85546875" style="1" customWidth="1"/>
    <col min="14600" max="14600" width="23.7109375" style="1" customWidth="1"/>
    <col min="14601" max="14601" width="4.28515625" style="1" customWidth="1"/>
    <col min="14602" max="14602" width="33" style="1" customWidth="1"/>
    <col min="14603" max="14604" width="6.42578125" style="1" customWidth="1"/>
    <col min="14605" max="14605" width="21.5703125" style="1" customWidth="1"/>
    <col min="14606" max="14615" width="3.140625" style="1" customWidth="1"/>
    <col min="14616" max="14617" width="2.5703125" style="1" customWidth="1"/>
    <col min="14618" max="14618" width="1.42578125" style="1" customWidth="1"/>
    <col min="14619" max="14619" width="3.140625" style="1" customWidth="1"/>
    <col min="14620" max="14620" width="1.42578125" style="1" customWidth="1"/>
    <col min="14621" max="14621" width="6.42578125" style="1" customWidth="1"/>
    <col min="14622" max="14622" width="3.5703125" style="1" customWidth="1"/>
    <col min="14623" max="14623" width="3.28515625" style="1" customWidth="1"/>
    <col min="14624" max="14624" width="26.42578125" style="1" customWidth="1"/>
    <col min="14625" max="14626" width="5.42578125" style="1" customWidth="1"/>
    <col min="14627" max="14627" width="14.28515625" style="1" customWidth="1"/>
    <col min="14628" max="14629" width="5.7109375" style="1" customWidth="1"/>
    <col min="14630" max="14630" width="2.140625" style="1" customWidth="1"/>
    <col min="14631" max="14632" width="5.7109375" style="1" customWidth="1"/>
    <col min="14633" max="14633" width="2.140625" style="1" customWidth="1"/>
    <col min="14634" max="14635" width="5.7109375" style="1" customWidth="1"/>
    <col min="14636" max="14636" width="2.140625" style="1" customWidth="1"/>
    <col min="14637" max="14637" width="5.7109375" style="1" customWidth="1"/>
    <col min="14638" max="14639" width="4.5703125" style="1" customWidth="1"/>
    <col min="14640" max="14640" width="12.140625" style="1" customWidth="1"/>
    <col min="14641" max="14641" width="3.5703125" style="1" customWidth="1"/>
    <col min="14642" max="14642" width="3.28515625" style="1" customWidth="1"/>
    <col min="14643" max="14643" width="26.42578125" style="1" customWidth="1"/>
    <col min="14644" max="14645" width="5.42578125" style="1" customWidth="1"/>
    <col min="14646" max="14646" width="14.285156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0" width="3.5703125" style="1" customWidth="1"/>
    <col min="14661" max="14661" width="3.28515625" style="1" customWidth="1"/>
    <col min="14662" max="14662" width="25.7109375" style="1" customWidth="1"/>
    <col min="14663" max="14663" width="3.85546875" style="1" customWidth="1"/>
    <col min="14664" max="14664" width="12.85546875" style="1" customWidth="1"/>
    <col min="14665" max="14666" width="4.28515625" style="1" customWidth="1"/>
    <col min="14667" max="14667" width="2.140625" style="1" customWidth="1"/>
    <col min="14668" max="14669" width="4.28515625" style="1" customWidth="1"/>
    <col min="14670" max="14670" width="2.140625" style="1" customWidth="1"/>
    <col min="14671" max="14672" width="4.28515625" style="1" customWidth="1"/>
    <col min="14673" max="14673" width="2.140625" style="1" customWidth="1"/>
    <col min="14674" max="14674" width="5.7109375" style="1" customWidth="1"/>
    <col min="14675" max="14676" width="4.5703125" style="1" customWidth="1"/>
    <col min="14677" max="14677" width="12.140625" style="1" customWidth="1"/>
    <col min="14678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38.7109375" style="1" customWidth="1"/>
    <col min="14853" max="14854" width="10.7109375" style="1" customWidth="1"/>
    <col min="14855" max="14855" width="22.85546875" style="1" customWidth="1"/>
    <col min="14856" max="14856" width="23.7109375" style="1" customWidth="1"/>
    <col min="14857" max="14857" width="4.28515625" style="1" customWidth="1"/>
    <col min="14858" max="14858" width="33" style="1" customWidth="1"/>
    <col min="14859" max="14860" width="6.42578125" style="1" customWidth="1"/>
    <col min="14861" max="14861" width="21.5703125" style="1" customWidth="1"/>
    <col min="14862" max="14871" width="3.140625" style="1" customWidth="1"/>
    <col min="14872" max="14873" width="2.5703125" style="1" customWidth="1"/>
    <col min="14874" max="14874" width="1.42578125" style="1" customWidth="1"/>
    <col min="14875" max="14875" width="3.140625" style="1" customWidth="1"/>
    <col min="14876" max="14876" width="1.42578125" style="1" customWidth="1"/>
    <col min="14877" max="14877" width="6.42578125" style="1" customWidth="1"/>
    <col min="14878" max="14878" width="3.5703125" style="1" customWidth="1"/>
    <col min="14879" max="14879" width="3.28515625" style="1" customWidth="1"/>
    <col min="14880" max="14880" width="26.42578125" style="1" customWidth="1"/>
    <col min="14881" max="14882" width="5.42578125" style="1" customWidth="1"/>
    <col min="14883" max="14883" width="14.28515625" style="1" customWidth="1"/>
    <col min="14884" max="14885" width="5.7109375" style="1" customWidth="1"/>
    <col min="14886" max="14886" width="2.140625" style="1" customWidth="1"/>
    <col min="14887" max="14888" width="5.7109375" style="1" customWidth="1"/>
    <col min="14889" max="14889" width="2.140625" style="1" customWidth="1"/>
    <col min="14890" max="14891" width="5.7109375" style="1" customWidth="1"/>
    <col min="14892" max="14892" width="2.140625" style="1" customWidth="1"/>
    <col min="14893" max="14893" width="5.7109375" style="1" customWidth="1"/>
    <col min="14894" max="14895" width="4.5703125" style="1" customWidth="1"/>
    <col min="14896" max="14896" width="12.140625" style="1" customWidth="1"/>
    <col min="14897" max="14897" width="3.5703125" style="1" customWidth="1"/>
    <col min="14898" max="14898" width="3.28515625" style="1" customWidth="1"/>
    <col min="14899" max="14899" width="26.42578125" style="1" customWidth="1"/>
    <col min="14900" max="14901" width="5.42578125" style="1" customWidth="1"/>
    <col min="14902" max="14902" width="14.285156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6" width="3.5703125" style="1" customWidth="1"/>
    <col min="14917" max="14917" width="3.28515625" style="1" customWidth="1"/>
    <col min="14918" max="14918" width="25.7109375" style="1" customWidth="1"/>
    <col min="14919" max="14919" width="3.85546875" style="1" customWidth="1"/>
    <col min="14920" max="14920" width="12.85546875" style="1" customWidth="1"/>
    <col min="14921" max="14922" width="4.28515625" style="1" customWidth="1"/>
    <col min="14923" max="14923" width="2.140625" style="1" customWidth="1"/>
    <col min="14924" max="14925" width="4.28515625" style="1" customWidth="1"/>
    <col min="14926" max="14926" width="2.140625" style="1" customWidth="1"/>
    <col min="14927" max="14928" width="4.28515625" style="1" customWidth="1"/>
    <col min="14929" max="14929" width="2.140625" style="1" customWidth="1"/>
    <col min="14930" max="14930" width="5.7109375" style="1" customWidth="1"/>
    <col min="14931" max="14932" width="4.5703125" style="1" customWidth="1"/>
    <col min="14933" max="14933" width="12.140625" style="1" customWidth="1"/>
    <col min="14934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38.7109375" style="1" customWidth="1"/>
    <col min="15109" max="15110" width="10.7109375" style="1" customWidth="1"/>
    <col min="15111" max="15111" width="22.85546875" style="1" customWidth="1"/>
    <col min="15112" max="15112" width="23.7109375" style="1" customWidth="1"/>
    <col min="15113" max="15113" width="4.28515625" style="1" customWidth="1"/>
    <col min="15114" max="15114" width="33" style="1" customWidth="1"/>
    <col min="15115" max="15116" width="6.42578125" style="1" customWidth="1"/>
    <col min="15117" max="15117" width="21.5703125" style="1" customWidth="1"/>
    <col min="15118" max="15127" width="3.140625" style="1" customWidth="1"/>
    <col min="15128" max="15129" width="2.5703125" style="1" customWidth="1"/>
    <col min="15130" max="15130" width="1.42578125" style="1" customWidth="1"/>
    <col min="15131" max="15131" width="3.140625" style="1" customWidth="1"/>
    <col min="15132" max="15132" width="1.42578125" style="1" customWidth="1"/>
    <col min="15133" max="15133" width="6.42578125" style="1" customWidth="1"/>
    <col min="15134" max="15134" width="3.5703125" style="1" customWidth="1"/>
    <col min="15135" max="15135" width="3.28515625" style="1" customWidth="1"/>
    <col min="15136" max="15136" width="26.42578125" style="1" customWidth="1"/>
    <col min="15137" max="15138" width="5.42578125" style="1" customWidth="1"/>
    <col min="15139" max="15139" width="14.28515625" style="1" customWidth="1"/>
    <col min="15140" max="15141" width="5.7109375" style="1" customWidth="1"/>
    <col min="15142" max="15142" width="2.140625" style="1" customWidth="1"/>
    <col min="15143" max="15144" width="5.7109375" style="1" customWidth="1"/>
    <col min="15145" max="15145" width="2.140625" style="1" customWidth="1"/>
    <col min="15146" max="15147" width="5.7109375" style="1" customWidth="1"/>
    <col min="15148" max="15148" width="2.140625" style="1" customWidth="1"/>
    <col min="15149" max="15149" width="5.7109375" style="1" customWidth="1"/>
    <col min="15150" max="15151" width="4.5703125" style="1" customWidth="1"/>
    <col min="15152" max="15152" width="12.140625" style="1" customWidth="1"/>
    <col min="15153" max="15153" width="3.5703125" style="1" customWidth="1"/>
    <col min="15154" max="15154" width="3.28515625" style="1" customWidth="1"/>
    <col min="15155" max="15155" width="26.42578125" style="1" customWidth="1"/>
    <col min="15156" max="15157" width="5.42578125" style="1" customWidth="1"/>
    <col min="15158" max="15158" width="14.285156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2" width="3.5703125" style="1" customWidth="1"/>
    <col min="15173" max="15173" width="3.28515625" style="1" customWidth="1"/>
    <col min="15174" max="15174" width="25.7109375" style="1" customWidth="1"/>
    <col min="15175" max="15175" width="3.85546875" style="1" customWidth="1"/>
    <col min="15176" max="15176" width="12.85546875" style="1" customWidth="1"/>
    <col min="15177" max="15178" width="4.28515625" style="1" customWidth="1"/>
    <col min="15179" max="15179" width="2.140625" style="1" customWidth="1"/>
    <col min="15180" max="15181" width="4.28515625" style="1" customWidth="1"/>
    <col min="15182" max="15182" width="2.140625" style="1" customWidth="1"/>
    <col min="15183" max="15184" width="4.28515625" style="1" customWidth="1"/>
    <col min="15185" max="15185" width="2.140625" style="1" customWidth="1"/>
    <col min="15186" max="15186" width="5.7109375" style="1" customWidth="1"/>
    <col min="15187" max="15188" width="4.5703125" style="1" customWidth="1"/>
    <col min="15189" max="15189" width="12.140625" style="1" customWidth="1"/>
    <col min="15190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38.7109375" style="1" customWidth="1"/>
    <col min="15365" max="15366" width="10.7109375" style="1" customWidth="1"/>
    <col min="15367" max="15367" width="22.85546875" style="1" customWidth="1"/>
    <col min="15368" max="15368" width="23.7109375" style="1" customWidth="1"/>
    <col min="15369" max="15369" width="4.28515625" style="1" customWidth="1"/>
    <col min="15370" max="15370" width="33" style="1" customWidth="1"/>
    <col min="15371" max="15372" width="6.42578125" style="1" customWidth="1"/>
    <col min="15373" max="15373" width="21.5703125" style="1" customWidth="1"/>
    <col min="15374" max="15383" width="3.140625" style="1" customWidth="1"/>
    <col min="15384" max="15385" width="2.5703125" style="1" customWidth="1"/>
    <col min="15386" max="15386" width="1.42578125" style="1" customWidth="1"/>
    <col min="15387" max="15387" width="3.140625" style="1" customWidth="1"/>
    <col min="15388" max="15388" width="1.42578125" style="1" customWidth="1"/>
    <col min="15389" max="15389" width="6.42578125" style="1" customWidth="1"/>
    <col min="15390" max="15390" width="3.5703125" style="1" customWidth="1"/>
    <col min="15391" max="15391" width="3.28515625" style="1" customWidth="1"/>
    <col min="15392" max="15392" width="26.42578125" style="1" customWidth="1"/>
    <col min="15393" max="15394" width="5.42578125" style="1" customWidth="1"/>
    <col min="15395" max="15395" width="14.28515625" style="1" customWidth="1"/>
    <col min="15396" max="15397" width="5.7109375" style="1" customWidth="1"/>
    <col min="15398" max="15398" width="2.140625" style="1" customWidth="1"/>
    <col min="15399" max="15400" width="5.7109375" style="1" customWidth="1"/>
    <col min="15401" max="15401" width="2.140625" style="1" customWidth="1"/>
    <col min="15402" max="15403" width="5.7109375" style="1" customWidth="1"/>
    <col min="15404" max="15404" width="2.140625" style="1" customWidth="1"/>
    <col min="15405" max="15405" width="5.7109375" style="1" customWidth="1"/>
    <col min="15406" max="15407" width="4.5703125" style="1" customWidth="1"/>
    <col min="15408" max="15408" width="12.140625" style="1" customWidth="1"/>
    <col min="15409" max="15409" width="3.5703125" style="1" customWidth="1"/>
    <col min="15410" max="15410" width="3.28515625" style="1" customWidth="1"/>
    <col min="15411" max="15411" width="26.42578125" style="1" customWidth="1"/>
    <col min="15412" max="15413" width="5.42578125" style="1" customWidth="1"/>
    <col min="15414" max="15414" width="14.285156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8" width="3.5703125" style="1" customWidth="1"/>
    <col min="15429" max="15429" width="3.28515625" style="1" customWidth="1"/>
    <col min="15430" max="15430" width="25.7109375" style="1" customWidth="1"/>
    <col min="15431" max="15431" width="3.85546875" style="1" customWidth="1"/>
    <col min="15432" max="15432" width="12.85546875" style="1" customWidth="1"/>
    <col min="15433" max="15434" width="4.28515625" style="1" customWidth="1"/>
    <col min="15435" max="15435" width="2.140625" style="1" customWidth="1"/>
    <col min="15436" max="15437" width="4.28515625" style="1" customWidth="1"/>
    <col min="15438" max="15438" width="2.140625" style="1" customWidth="1"/>
    <col min="15439" max="15440" width="4.28515625" style="1" customWidth="1"/>
    <col min="15441" max="15441" width="2.140625" style="1" customWidth="1"/>
    <col min="15442" max="15442" width="5.7109375" style="1" customWidth="1"/>
    <col min="15443" max="15444" width="4.5703125" style="1" customWidth="1"/>
    <col min="15445" max="15445" width="12.140625" style="1" customWidth="1"/>
    <col min="15446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38.7109375" style="1" customWidth="1"/>
    <col min="15621" max="15622" width="10.7109375" style="1" customWidth="1"/>
    <col min="15623" max="15623" width="22.85546875" style="1" customWidth="1"/>
    <col min="15624" max="15624" width="23.7109375" style="1" customWidth="1"/>
    <col min="15625" max="15625" width="4.28515625" style="1" customWidth="1"/>
    <col min="15626" max="15626" width="33" style="1" customWidth="1"/>
    <col min="15627" max="15628" width="6.42578125" style="1" customWidth="1"/>
    <col min="15629" max="15629" width="21.5703125" style="1" customWidth="1"/>
    <col min="15630" max="15639" width="3.140625" style="1" customWidth="1"/>
    <col min="15640" max="15641" width="2.5703125" style="1" customWidth="1"/>
    <col min="15642" max="15642" width="1.42578125" style="1" customWidth="1"/>
    <col min="15643" max="15643" width="3.140625" style="1" customWidth="1"/>
    <col min="15644" max="15644" width="1.42578125" style="1" customWidth="1"/>
    <col min="15645" max="15645" width="6.42578125" style="1" customWidth="1"/>
    <col min="15646" max="15646" width="3.5703125" style="1" customWidth="1"/>
    <col min="15647" max="15647" width="3.28515625" style="1" customWidth="1"/>
    <col min="15648" max="15648" width="26.42578125" style="1" customWidth="1"/>
    <col min="15649" max="15650" width="5.42578125" style="1" customWidth="1"/>
    <col min="15651" max="15651" width="14.28515625" style="1" customWidth="1"/>
    <col min="15652" max="15653" width="5.7109375" style="1" customWidth="1"/>
    <col min="15654" max="15654" width="2.140625" style="1" customWidth="1"/>
    <col min="15655" max="15656" width="5.7109375" style="1" customWidth="1"/>
    <col min="15657" max="15657" width="2.140625" style="1" customWidth="1"/>
    <col min="15658" max="15659" width="5.7109375" style="1" customWidth="1"/>
    <col min="15660" max="15660" width="2.140625" style="1" customWidth="1"/>
    <col min="15661" max="15661" width="5.7109375" style="1" customWidth="1"/>
    <col min="15662" max="15663" width="4.5703125" style="1" customWidth="1"/>
    <col min="15664" max="15664" width="12.140625" style="1" customWidth="1"/>
    <col min="15665" max="15665" width="3.5703125" style="1" customWidth="1"/>
    <col min="15666" max="15666" width="3.28515625" style="1" customWidth="1"/>
    <col min="15667" max="15667" width="26.42578125" style="1" customWidth="1"/>
    <col min="15668" max="15669" width="5.42578125" style="1" customWidth="1"/>
    <col min="15670" max="15670" width="14.285156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4" width="3.5703125" style="1" customWidth="1"/>
    <col min="15685" max="15685" width="3.28515625" style="1" customWidth="1"/>
    <col min="15686" max="15686" width="25.7109375" style="1" customWidth="1"/>
    <col min="15687" max="15687" width="3.85546875" style="1" customWidth="1"/>
    <col min="15688" max="15688" width="12.85546875" style="1" customWidth="1"/>
    <col min="15689" max="15690" width="4.28515625" style="1" customWidth="1"/>
    <col min="15691" max="15691" width="2.140625" style="1" customWidth="1"/>
    <col min="15692" max="15693" width="4.28515625" style="1" customWidth="1"/>
    <col min="15694" max="15694" width="2.140625" style="1" customWidth="1"/>
    <col min="15695" max="15696" width="4.28515625" style="1" customWidth="1"/>
    <col min="15697" max="15697" width="2.140625" style="1" customWidth="1"/>
    <col min="15698" max="15698" width="5.7109375" style="1" customWidth="1"/>
    <col min="15699" max="15700" width="4.5703125" style="1" customWidth="1"/>
    <col min="15701" max="15701" width="12.140625" style="1" customWidth="1"/>
    <col min="15702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38.7109375" style="1" customWidth="1"/>
    <col min="15877" max="15878" width="10.7109375" style="1" customWidth="1"/>
    <col min="15879" max="15879" width="22.85546875" style="1" customWidth="1"/>
    <col min="15880" max="15880" width="23.7109375" style="1" customWidth="1"/>
    <col min="15881" max="15881" width="4.28515625" style="1" customWidth="1"/>
    <col min="15882" max="15882" width="33" style="1" customWidth="1"/>
    <col min="15883" max="15884" width="6.42578125" style="1" customWidth="1"/>
    <col min="15885" max="15885" width="21.5703125" style="1" customWidth="1"/>
    <col min="15886" max="15895" width="3.140625" style="1" customWidth="1"/>
    <col min="15896" max="15897" width="2.5703125" style="1" customWidth="1"/>
    <col min="15898" max="15898" width="1.42578125" style="1" customWidth="1"/>
    <col min="15899" max="15899" width="3.140625" style="1" customWidth="1"/>
    <col min="15900" max="15900" width="1.42578125" style="1" customWidth="1"/>
    <col min="15901" max="15901" width="6.42578125" style="1" customWidth="1"/>
    <col min="15902" max="15902" width="3.5703125" style="1" customWidth="1"/>
    <col min="15903" max="15903" width="3.28515625" style="1" customWidth="1"/>
    <col min="15904" max="15904" width="26.42578125" style="1" customWidth="1"/>
    <col min="15905" max="15906" width="5.42578125" style="1" customWidth="1"/>
    <col min="15907" max="15907" width="14.28515625" style="1" customWidth="1"/>
    <col min="15908" max="15909" width="5.7109375" style="1" customWidth="1"/>
    <col min="15910" max="15910" width="2.140625" style="1" customWidth="1"/>
    <col min="15911" max="15912" width="5.7109375" style="1" customWidth="1"/>
    <col min="15913" max="15913" width="2.140625" style="1" customWidth="1"/>
    <col min="15914" max="15915" width="5.7109375" style="1" customWidth="1"/>
    <col min="15916" max="15916" width="2.140625" style="1" customWidth="1"/>
    <col min="15917" max="15917" width="5.7109375" style="1" customWidth="1"/>
    <col min="15918" max="15919" width="4.5703125" style="1" customWidth="1"/>
    <col min="15920" max="15920" width="12.140625" style="1" customWidth="1"/>
    <col min="15921" max="15921" width="3.5703125" style="1" customWidth="1"/>
    <col min="15922" max="15922" width="3.28515625" style="1" customWidth="1"/>
    <col min="15923" max="15923" width="26.42578125" style="1" customWidth="1"/>
    <col min="15924" max="15925" width="5.42578125" style="1" customWidth="1"/>
    <col min="15926" max="15926" width="14.285156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0" width="3.5703125" style="1" customWidth="1"/>
    <col min="15941" max="15941" width="3.28515625" style="1" customWidth="1"/>
    <col min="15942" max="15942" width="25.7109375" style="1" customWidth="1"/>
    <col min="15943" max="15943" width="3.85546875" style="1" customWidth="1"/>
    <col min="15944" max="15944" width="12.85546875" style="1" customWidth="1"/>
    <col min="15945" max="15946" width="4.28515625" style="1" customWidth="1"/>
    <col min="15947" max="15947" width="2.140625" style="1" customWidth="1"/>
    <col min="15948" max="15949" width="4.28515625" style="1" customWidth="1"/>
    <col min="15950" max="15950" width="2.140625" style="1" customWidth="1"/>
    <col min="15951" max="15952" width="4.28515625" style="1" customWidth="1"/>
    <col min="15953" max="15953" width="2.140625" style="1" customWidth="1"/>
    <col min="15954" max="15954" width="5.7109375" style="1" customWidth="1"/>
    <col min="15955" max="15956" width="4.5703125" style="1" customWidth="1"/>
    <col min="15957" max="15957" width="12.140625" style="1" customWidth="1"/>
    <col min="15958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38.7109375" style="1" customWidth="1"/>
    <col min="16133" max="16134" width="10.7109375" style="1" customWidth="1"/>
    <col min="16135" max="16135" width="22.85546875" style="1" customWidth="1"/>
    <col min="16136" max="16136" width="23.7109375" style="1" customWidth="1"/>
    <col min="16137" max="16137" width="4.28515625" style="1" customWidth="1"/>
    <col min="16138" max="16138" width="33" style="1" customWidth="1"/>
    <col min="16139" max="16140" width="6.42578125" style="1" customWidth="1"/>
    <col min="16141" max="16141" width="21.5703125" style="1" customWidth="1"/>
    <col min="16142" max="16151" width="3.140625" style="1" customWidth="1"/>
    <col min="16152" max="16153" width="2.5703125" style="1" customWidth="1"/>
    <col min="16154" max="16154" width="1.42578125" style="1" customWidth="1"/>
    <col min="16155" max="16155" width="3.140625" style="1" customWidth="1"/>
    <col min="16156" max="16156" width="1.42578125" style="1" customWidth="1"/>
    <col min="16157" max="16157" width="6.42578125" style="1" customWidth="1"/>
    <col min="16158" max="16158" width="3.5703125" style="1" customWidth="1"/>
    <col min="16159" max="16159" width="3.28515625" style="1" customWidth="1"/>
    <col min="16160" max="16160" width="26.42578125" style="1" customWidth="1"/>
    <col min="16161" max="16162" width="5.42578125" style="1" customWidth="1"/>
    <col min="16163" max="16163" width="14.28515625" style="1" customWidth="1"/>
    <col min="16164" max="16165" width="5.7109375" style="1" customWidth="1"/>
    <col min="16166" max="16166" width="2.140625" style="1" customWidth="1"/>
    <col min="16167" max="16168" width="5.7109375" style="1" customWidth="1"/>
    <col min="16169" max="16169" width="2.140625" style="1" customWidth="1"/>
    <col min="16170" max="16171" width="5.7109375" style="1" customWidth="1"/>
    <col min="16172" max="16172" width="2.140625" style="1" customWidth="1"/>
    <col min="16173" max="16173" width="5.7109375" style="1" customWidth="1"/>
    <col min="16174" max="16175" width="4.5703125" style="1" customWidth="1"/>
    <col min="16176" max="16176" width="12.140625" style="1" customWidth="1"/>
    <col min="16177" max="16177" width="3.5703125" style="1" customWidth="1"/>
    <col min="16178" max="16178" width="3.28515625" style="1" customWidth="1"/>
    <col min="16179" max="16179" width="26.42578125" style="1" customWidth="1"/>
    <col min="16180" max="16181" width="5.42578125" style="1" customWidth="1"/>
    <col min="16182" max="16182" width="14.285156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6" width="3.5703125" style="1" customWidth="1"/>
    <col min="16197" max="16197" width="3.28515625" style="1" customWidth="1"/>
    <col min="16198" max="16198" width="25.7109375" style="1" customWidth="1"/>
    <col min="16199" max="16199" width="3.85546875" style="1" customWidth="1"/>
    <col min="16200" max="16200" width="12.85546875" style="1" customWidth="1"/>
    <col min="16201" max="16202" width="4.28515625" style="1" customWidth="1"/>
    <col min="16203" max="16203" width="2.140625" style="1" customWidth="1"/>
    <col min="16204" max="16205" width="4.28515625" style="1" customWidth="1"/>
    <col min="16206" max="16206" width="2.140625" style="1" customWidth="1"/>
    <col min="16207" max="16208" width="4.28515625" style="1" customWidth="1"/>
    <col min="16209" max="16209" width="2.140625" style="1" customWidth="1"/>
    <col min="16210" max="16210" width="5.7109375" style="1" customWidth="1"/>
    <col min="16211" max="16212" width="4.5703125" style="1" customWidth="1"/>
    <col min="16213" max="16213" width="12.140625" style="1" customWidth="1"/>
    <col min="16214" max="16384" width="9.140625" style="1"/>
  </cols>
  <sheetData>
    <row r="1" spans="1:67" ht="15" customHeight="1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8" t="s">
        <v>1</v>
      </c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</row>
    <row r="2" spans="1:67" ht="15">
      <c r="A2" s="146"/>
      <c r="B2" s="146"/>
      <c r="C2" s="146"/>
      <c r="D2" s="186" t="s">
        <v>216</v>
      </c>
      <c r="E2" s="186"/>
      <c r="F2" s="186"/>
      <c r="G2" s="186"/>
      <c r="H2" s="146"/>
      <c r="I2" s="144"/>
      <c r="J2" s="144"/>
      <c r="K2" s="144"/>
      <c r="L2" s="144"/>
      <c r="M2" s="144" t="str">
        <f>D2</f>
        <v xml:space="preserve">             ФЕДЕРАЦИЯ ВОЛЬНОЙ БОРЬБЫ ЛИПЕЦКОЙ ОБЛАСТИ</v>
      </c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7"/>
      <c r="AE2" s="147"/>
      <c r="AF2" s="147"/>
      <c r="AG2" s="188" t="s">
        <v>89</v>
      </c>
      <c r="AH2" s="188"/>
      <c r="AI2" s="188"/>
      <c r="AJ2" s="188"/>
      <c r="AK2" s="188"/>
      <c r="AL2" s="188"/>
      <c r="AM2" s="188"/>
      <c r="AN2" s="188"/>
      <c r="AO2" s="188"/>
      <c r="AP2" s="188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</row>
    <row r="3" spans="1:67" ht="18">
      <c r="A3" s="145"/>
      <c r="B3" s="145"/>
      <c r="C3" s="145"/>
      <c r="D3" s="145"/>
      <c r="E3" s="145"/>
      <c r="F3" s="145"/>
      <c r="G3" s="145"/>
      <c r="H3" s="145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</row>
    <row r="4" spans="1:67" ht="15" customHeight="1"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</row>
    <row r="5" spans="1:67" ht="23.25">
      <c r="A5" s="189" t="s">
        <v>3</v>
      </c>
      <c r="B5" s="189"/>
      <c r="C5" s="189"/>
      <c r="D5" s="189"/>
      <c r="E5" s="189"/>
      <c r="F5" s="189"/>
      <c r="G5" s="189"/>
      <c r="H5" s="189"/>
      <c r="I5" s="190" t="s">
        <v>4</v>
      </c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1" t="s">
        <v>5</v>
      </c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 t="s">
        <v>5</v>
      </c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</row>
    <row r="6" spans="1:67" ht="18" customHeight="1">
      <c r="A6" s="466" t="s">
        <v>6</v>
      </c>
      <c r="B6" s="466"/>
      <c r="C6" s="466"/>
      <c r="D6" s="466"/>
      <c r="E6" s="466"/>
      <c r="F6" s="466"/>
      <c r="G6" s="466"/>
      <c r="H6" s="466"/>
      <c r="I6" s="185" t="str">
        <f>A6</f>
        <v>Открытый чемпионат Липецкой области по вольной борьбе</v>
      </c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4" t="str">
        <f>I6</f>
        <v>Открытый чемпионат Липецкой области по вольной борьбе</v>
      </c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 t="str">
        <f>AD6</f>
        <v>Открытый чемпионат Липецкой области по вольной борьбе</v>
      </c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</row>
    <row r="7" spans="1:67" ht="18" customHeight="1">
      <c r="A7" s="466"/>
      <c r="B7" s="466"/>
      <c r="C7" s="466"/>
      <c r="D7" s="466"/>
      <c r="E7" s="466"/>
      <c r="F7" s="466"/>
      <c r="G7" s="466"/>
      <c r="H7" s="466"/>
      <c r="I7" s="185" t="s">
        <v>217</v>
      </c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</row>
    <row r="8" spans="1:67" ht="18" customHeight="1">
      <c r="A8" s="148"/>
      <c r="B8" s="148"/>
      <c r="C8" s="148"/>
      <c r="D8" s="148"/>
      <c r="E8" s="148"/>
      <c r="F8" s="148"/>
      <c r="G8" s="148"/>
      <c r="H8" s="9" t="s">
        <v>79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</row>
    <row r="9" spans="1:67" ht="23.25">
      <c r="A9" s="192" t="s">
        <v>7</v>
      </c>
      <c r="B9" s="192"/>
      <c r="C9" s="192"/>
      <c r="D9" s="192"/>
      <c r="E9" s="193" t="s">
        <v>215</v>
      </c>
      <c r="F9" s="193"/>
      <c r="G9" s="194"/>
      <c r="H9" s="194"/>
      <c r="I9" s="6"/>
      <c r="J9" s="7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</row>
    <row r="10" spans="1:67" ht="18" customHeight="1">
      <c r="A10" s="192" t="s">
        <v>9</v>
      </c>
      <c r="B10" s="192"/>
      <c r="C10" s="192"/>
      <c r="D10" s="192"/>
      <c r="E10" s="193" t="s">
        <v>218</v>
      </c>
      <c r="F10" s="193"/>
      <c r="G10" s="193"/>
      <c r="H10" s="193"/>
      <c r="I10" s="6"/>
      <c r="J10" s="12" t="str">
        <f>$E$10</f>
        <v>17.03.2012г</v>
      </c>
      <c r="K10" s="12"/>
      <c r="L10" s="6"/>
      <c r="M10" s="6"/>
      <c r="N10" s="133" t="str">
        <f>$E$9</f>
        <v>Вес 51 кг.</v>
      </c>
      <c r="O10" s="149"/>
      <c r="P10" s="149"/>
      <c r="Q10" s="149"/>
      <c r="R10" s="149"/>
      <c r="S10" s="149"/>
      <c r="T10" s="149"/>
      <c r="U10" s="149"/>
      <c r="V10" s="6"/>
      <c r="W10" s="187" t="str">
        <f>H8</f>
        <v>с. Боринское</v>
      </c>
      <c r="X10" s="187"/>
      <c r="Y10" s="187"/>
      <c r="Z10" s="187"/>
      <c r="AA10" s="187"/>
      <c r="AB10" s="187"/>
      <c r="AC10" s="187"/>
      <c r="AD10" s="7"/>
      <c r="AE10" s="7"/>
      <c r="AF10" s="133" t="str">
        <f>$E$9</f>
        <v>Вес 51 кг.</v>
      </c>
      <c r="AG10" s="16"/>
      <c r="AH10" s="16"/>
      <c r="AI10" s="195" t="s">
        <v>10</v>
      </c>
      <c r="AJ10" s="195"/>
      <c r="AK10" s="195"/>
      <c r="AL10" s="7"/>
      <c r="AM10" s="198"/>
      <c r="AN10" s="198"/>
      <c r="AO10" s="198"/>
      <c r="AP10" s="198"/>
      <c r="AQ10" s="198"/>
      <c r="AR10" s="198"/>
      <c r="AS10" s="7"/>
      <c r="AT10" s="198" t="s">
        <v>11</v>
      </c>
      <c r="AU10" s="198"/>
      <c r="AV10" s="135" t="s">
        <v>12</v>
      </c>
      <c r="AW10" s="7"/>
      <c r="AX10" s="7"/>
      <c r="AY10" s="133" t="str">
        <f>$E$9</f>
        <v>Вес 51 кг.</v>
      </c>
      <c r="AZ10" s="16"/>
      <c r="BA10" s="16"/>
      <c r="BB10" s="195" t="s">
        <v>13</v>
      </c>
      <c r="BC10" s="195"/>
      <c r="BD10" s="195"/>
      <c r="BE10" s="7"/>
      <c r="BF10" s="198"/>
      <c r="BG10" s="198"/>
      <c r="BH10" s="198"/>
      <c r="BI10" s="198"/>
      <c r="BJ10" s="198"/>
      <c r="BK10" s="198"/>
      <c r="BL10" s="7"/>
      <c r="BM10" s="198" t="s">
        <v>11</v>
      </c>
      <c r="BN10" s="198"/>
      <c r="BO10" s="135" t="str">
        <f>$AV$10</f>
        <v>A</v>
      </c>
    </row>
    <row r="11" spans="1:67" ht="4.5" customHeight="1">
      <c r="A11" s="7"/>
      <c r="B11" s="7"/>
      <c r="C11" s="7"/>
      <c r="D11" s="7"/>
      <c r="E11" s="7"/>
      <c r="F11" s="7"/>
      <c r="G11" s="7"/>
      <c r="H11" s="7"/>
      <c r="I11" s="6"/>
      <c r="J11" s="7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ht="12.75" customHeight="1">
      <c r="A12" s="199" t="s">
        <v>14</v>
      </c>
      <c r="B12" s="202" t="s">
        <v>15</v>
      </c>
      <c r="C12" s="199" t="s">
        <v>16</v>
      </c>
      <c r="D12" s="205" t="s">
        <v>17</v>
      </c>
      <c r="E12" s="208" t="s">
        <v>18</v>
      </c>
      <c r="F12" s="208" t="s">
        <v>19</v>
      </c>
      <c r="G12" s="208" t="s">
        <v>20</v>
      </c>
      <c r="H12" s="240" t="s">
        <v>21</v>
      </c>
      <c r="I12" s="215" t="s">
        <v>22</v>
      </c>
      <c r="J12" s="218" t="s">
        <v>23</v>
      </c>
      <c r="K12" s="221" t="s">
        <v>18</v>
      </c>
      <c r="L12" s="215" t="s">
        <v>19</v>
      </c>
      <c r="M12" s="208" t="s">
        <v>24</v>
      </c>
      <c r="N12" s="243" t="s">
        <v>25</v>
      </c>
      <c r="O12" s="244"/>
      <c r="P12" s="244"/>
      <c r="Q12" s="244"/>
      <c r="R12" s="244"/>
      <c r="S12" s="244"/>
      <c r="T12" s="244"/>
      <c r="U12" s="244"/>
      <c r="V12" s="244"/>
      <c r="W12" s="244"/>
      <c r="X12" s="247" t="s">
        <v>26</v>
      </c>
      <c r="Y12" s="248"/>
      <c r="Z12" s="253" t="s">
        <v>27</v>
      </c>
      <c r="AA12" s="254"/>
      <c r="AB12" s="254"/>
      <c r="AC12" s="259" t="s">
        <v>28</v>
      </c>
      <c r="AD12" s="262" t="s">
        <v>29</v>
      </c>
      <c r="AE12" s="215" t="s">
        <v>22</v>
      </c>
      <c r="AF12" s="218" t="s">
        <v>23</v>
      </c>
      <c r="AG12" s="221" t="s">
        <v>30</v>
      </c>
      <c r="AH12" s="215" t="s">
        <v>19</v>
      </c>
      <c r="AI12" s="208" t="s">
        <v>24</v>
      </c>
      <c r="AJ12" s="224" t="s">
        <v>31</v>
      </c>
      <c r="AK12" s="225"/>
      <c r="AL12" s="225"/>
      <c r="AM12" s="225"/>
      <c r="AN12" s="225"/>
      <c r="AO12" s="225"/>
      <c r="AP12" s="225"/>
      <c r="AQ12" s="225"/>
      <c r="AR12" s="226"/>
      <c r="AS12" s="215" t="s">
        <v>32</v>
      </c>
      <c r="AT12" s="215" t="s">
        <v>33</v>
      </c>
      <c r="AU12" s="215" t="s">
        <v>34</v>
      </c>
      <c r="AV12" s="211" t="s">
        <v>35</v>
      </c>
      <c r="AW12" s="262" t="s">
        <v>29</v>
      </c>
      <c r="AX12" s="215" t="s">
        <v>22</v>
      </c>
      <c r="AY12" s="218" t="s">
        <v>23</v>
      </c>
      <c r="AZ12" s="221" t="s">
        <v>30</v>
      </c>
      <c r="BA12" s="215" t="s">
        <v>19</v>
      </c>
      <c r="BB12" s="208" t="s">
        <v>24</v>
      </c>
      <c r="BC12" s="224" t="s">
        <v>31</v>
      </c>
      <c r="BD12" s="225"/>
      <c r="BE12" s="225"/>
      <c r="BF12" s="225"/>
      <c r="BG12" s="225"/>
      <c r="BH12" s="225"/>
      <c r="BI12" s="225"/>
      <c r="BJ12" s="225"/>
      <c r="BK12" s="226"/>
      <c r="BL12" s="215" t="s">
        <v>32</v>
      </c>
      <c r="BM12" s="215" t="s">
        <v>33</v>
      </c>
      <c r="BN12" s="215" t="s">
        <v>34</v>
      </c>
      <c r="BO12" s="211" t="s">
        <v>35</v>
      </c>
    </row>
    <row r="13" spans="1:67" ht="15" customHeight="1">
      <c r="A13" s="200"/>
      <c r="B13" s="203"/>
      <c r="C13" s="200"/>
      <c r="D13" s="206"/>
      <c r="E13" s="209"/>
      <c r="F13" s="209"/>
      <c r="G13" s="209"/>
      <c r="H13" s="241"/>
      <c r="I13" s="216"/>
      <c r="J13" s="219"/>
      <c r="K13" s="222"/>
      <c r="L13" s="216"/>
      <c r="M13" s="209"/>
      <c r="N13" s="245"/>
      <c r="O13" s="246"/>
      <c r="P13" s="246"/>
      <c r="Q13" s="246"/>
      <c r="R13" s="246"/>
      <c r="S13" s="246"/>
      <c r="T13" s="246"/>
      <c r="U13" s="246"/>
      <c r="V13" s="246"/>
      <c r="W13" s="246"/>
      <c r="X13" s="249"/>
      <c r="Y13" s="250"/>
      <c r="Z13" s="255"/>
      <c r="AA13" s="256"/>
      <c r="AB13" s="256"/>
      <c r="AC13" s="260"/>
      <c r="AD13" s="263"/>
      <c r="AE13" s="216"/>
      <c r="AF13" s="219"/>
      <c r="AG13" s="222"/>
      <c r="AH13" s="216"/>
      <c r="AI13" s="209"/>
      <c r="AJ13" s="227"/>
      <c r="AK13" s="228"/>
      <c r="AL13" s="228"/>
      <c r="AM13" s="228"/>
      <c r="AN13" s="228"/>
      <c r="AO13" s="228"/>
      <c r="AP13" s="228"/>
      <c r="AQ13" s="228"/>
      <c r="AR13" s="229"/>
      <c r="AS13" s="216"/>
      <c r="AT13" s="216"/>
      <c r="AU13" s="216"/>
      <c r="AV13" s="212"/>
      <c r="AW13" s="263"/>
      <c r="AX13" s="216"/>
      <c r="AY13" s="219"/>
      <c r="AZ13" s="222"/>
      <c r="BA13" s="216"/>
      <c r="BB13" s="209"/>
      <c r="BC13" s="227"/>
      <c r="BD13" s="228"/>
      <c r="BE13" s="228"/>
      <c r="BF13" s="228"/>
      <c r="BG13" s="228"/>
      <c r="BH13" s="228"/>
      <c r="BI13" s="228"/>
      <c r="BJ13" s="228"/>
      <c r="BK13" s="229"/>
      <c r="BL13" s="216"/>
      <c r="BM13" s="216"/>
      <c r="BN13" s="216"/>
      <c r="BO13" s="212"/>
    </row>
    <row r="14" spans="1:67" ht="19.5" customHeight="1">
      <c r="A14" s="201"/>
      <c r="B14" s="204"/>
      <c r="C14" s="201"/>
      <c r="D14" s="207"/>
      <c r="E14" s="210"/>
      <c r="F14" s="210"/>
      <c r="G14" s="210"/>
      <c r="H14" s="242"/>
      <c r="I14" s="217"/>
      <c r="J14" s="220"/>
      <c r="K14" s="223"/>
      <c r="L14" s="217"/>
      <c r="M14" s="210"/>
      <c r="N14" s="214" t="s">
        <v>36</v>
      </c>
      <c r="O14" s="214"/>
      <c r="P14" s="214" t="s">
        <v>37</v>
      </c>
      <c r="Q14" s="214"/>
      <c r="R14" s="214" t="s">
        <v>38</v>
      </c>
      <c r="S14" s="214"/>
      <c r="T14" s="214" t="s">
        <v>39</v>
      </c>
      <c r="U14" s="214"/>
      <c r="V14" s="214" t="s">
        <v>40</v>
      </c>
      <c r="W14" s="214"/>
      <c r="X14" s="251"/>
      <c r="Y14" s="252"/>
      <c r="Z14" s="257"/>
      <c r="AA14" s="258"/>
      <c r="AB14" s="258"/>
      <c r="AC14" s="261"/>
      <c r="AD14" s="264"/>
      <c r="AE14" s="217"/>
      <c r="AF14" s="220"/>
      <c r="AG14" s="223"/>
      <c r="AH14" s="217"/>
      <c r="AI14" s="210"/>
      <c r="AJ14" s="19">
        <v>1</v>
      </c>
      <c r="AK14" s="20">
        <v>2</v>
      </c>
      <c r="AL14" s="143" t="s">
        <v>36</v>
      </c>
      <c r="AM14" s="20">
        <v>3</v>
      </c>
      <c r="AN14" s="20">
        <v>4</v>
      </c>
      <c r="AO14" s="143" t="s">
        <v>37</v>
      </c>
      <c r="AP14" s="20">
        <v>5</v>
      </c>
      <c r="AQ14" s="20">
        <v>6</v>
      </c>
      <c r="AR14" s="143" t="s">
        <v>38</v>
      </c>
      <c r="AS14" s="217"/>
      <c r="AT14" s="217"/>
      <c r="AU14" s="217"/>
      <c r="AV14" s="213"/>
      <c r="AW14" s="264"/>
      <c r="AX14" s="217"/>
      <c r="AY14" s="220"/>
      <c r="AZ14" s="223"/>
      <c r="BA14" s="217"/>
      <c r="BB14" s="210"/>
      <c r="BC14" s="19">
        <v>1</v>
      </c>
      <c r="BD14" s="20">
        <v>2</v>
      </c>
      <c r="BE14" s="143" t="s">
        <v>36</v>
      </c>
      <c r="BF14" s="20">
        <v>3</v>
      </c>
      <c r="BG14" s="20">
        <v>4</v>
      </c>
      <c r="BH14" s="143" t="s">
        <v>37</v>
      </c>
      <c r="BI14" s="20">
        <v>5</v>
      </c>
      <c r="BJ14" s="20">
        <v>6</v>
      </c>
      <c r="BK14" s="143" t="s">
        <v>38</v>
      </c>
      <c r="BL14" s="217"/>
      <c r="BM14" s="217"/>
      <c r="BN14" s="217"/>
      <c r="BO14" s="213"/>
    </row>
    <row r="15" spans="1:67" ht="16.5" customHeight="1">
      <c r="A15" s="233">
        <v>1</v>
      </c>
      <c r="B15" s="205">
        <v>4</v>
      </c>
      <c r="C15" s="235"/>
      <c r="D15" s="237" t="s">
        <v>183</v>
      </c>
      <c r="E15" s="235">
        <v>80</v>
      </c>
      <c r="F15" s="239"/>
      <c r="G15" s="265" t="s">
        <v>149</v>
      </c>
      <c r="H15" s="235"/>
      <c r="I15" s="266">
        <v>1</v>
      </c>
      <c r="J15" s="265" t="str">
        <f>VLOOKUP(I15,$B$13:$G$26,3,0)</f>
        <v>Кондакова Оксана</v>
      </c>
      <c r="K15" s="267">
        <f>VLOOKUP(I15,$B$13:$G$26,4,0)</f>
        <v>95</v>
      </c>
      <c r="L15" s="268">
        <f>VLOOKUP(I15,$B$13:$G$26,5,0)</f>
        <v>0</v>
      </c>
      <c r="M15" s="230" t="str">
        <f>VLOOKUP(I15,$B$13:$G$26,6,0)</f>
        <v>Матырский</v>
      </c>
      <c r="N15" s="231">
        <v>2</v>
      </c>
      <c r="O15" s="22">
        <v>5</v>
      </c>
      <c r="P15" s="231">
        <v>3</v>
      </c>
      <c r="Q15" s="22">
        <v>0</v>
      </c>
      <c r="R15" s="231">
        <v>4</v>
      </c>
      <c r="S15" s="22">
        <v>0</v>
      </c>
      <c r="T15" s="231"/>
      <c r="U15" s="23"/>
      <c r="V15" s="231"/>
      <c r="W15" s="23"/>
      <c r="X15" s="231"/>
      <c r="Y15" s="269"/>
      <c r="Z15" s="231"/>
      <c r="AA15" s="24">
        <f t="shared" ref="AA15:AA22" si="0">SUM(O15+Q15+S15+U15+W15)</f>
        <v>5</v>
      </c>
      <c r="AB15" s="269"/>
      <c r="AC15" s="272">
        <v>3</v>
      </c>
      <c r="AD15" s="240">
        <v>1</v>
      </c>
      <c r="AE15" s="274">
        <v>1</v>
      </c>
      <c r="AF15" s="284" t="str">
        <f>VLOOKUP(AE15,$I$15:$M$22,2,1)</f>
        <v>Кондакова Оксана</v>
      </c>
      <c r="AG15" s="286">
        <f>VLOOKUP(AE15,$I$15:$M$22,3,1)</f>
        <v>95</v>
      </c>
      <c r="AH15" s="288">
        <f>VLOOKUP(AE15,$I$15:$M$22,4,1)</f>
        <v>0</v>
      </c>
      <c r="AI15" s="290" t="str">
        <f>VLOOKUP(AE15,$I$15:$M$22,5,1)</f>
        <v>Матырский</v>
      </c>
      <c r="AJ15" s="292"/>
      <c r="AK15" s="293"/>
      <c r="AL15" s="280"/>
      <c r="AM15" s="276"/>
      <c r="AN15" s="277"/>
      <c r="AO15" s="280"/>
      <c r="AP15" s="276"/>
      <c r="AQ15" s="277"/>
      <c r="AR15" s="280"/>
      <c r="AS15" s="280"/>
      <c r="AT15" s="280"/>
      <c r="AU15" s="280"/>
      <c r="AV15" s="280"/>
      <c r="AW15" s="240">
        <v>1</v>
      </c>
      <c r="AX15" s="274">
        <v>1</v>
      </c>
      <c r="AY15" s="284" t="str">
        <f>VLOOKUP(AX15,$I$15:$M$22,2,1)</f>
        <v>Кондакова Оксана</v>
      </c>
      <c r="AZ15" s="286">
        <f>VLOOKUP(AX15,$I$15:$M$22,3,1)</f>
        <v>95</v>
      </c>
      <c r="BA15" s="288">
        <f>VLOOKUP(AX15,$I$15:$M$22,4,1)</f>
        <v>0</v>
      </c>
      <c r="BB15" s="290" t="str">
        <f>VLOOKUP(AX15,$I$15:$M$22,5,1)</f>
        <v>Матырский</v>
      </c>
      <c r="BC15" s="292"/>
      <c r="BD15" s="293"/>
      <c r="BE15" s="280"/>
      <c r="BF15" s="276"/>
      <c r="BG15" s="277"/>
      <c r="BH15" s="280"/>
      <c r="BI15" s="276"/>
      <c r="BJ15" s="277"/>
      <c r="BK15" s="280"/>
      <c r="BL15" s="280"/>
      <c r="BM15" s="280"/>
      <c r="BN15" s="280"/>
      <c r="BO15" s="280"/>
    </row>
    <row r="16" spans="1:67" ht="16.5" customHeight="1">
      <c r="A16" s="234"/>
      <c r="B16" s="207"/>
      <c r="C16" s="236"/>
      <c r="D16" s="238"/>
      <c r="E16" s="236"/>
      <c r="F16" s="239"/>
      <c r="G16" s="265"/>
      <c r="H16" s="236"/>
      <c r="I16" s="266"/>
      <c r="J16" s="265"/>
      <c r="K16" s="267"/>
      <c r="L16" s="268"/>
      <c r="M16" s="230"/>
      <c r="N16" s="232"/>
      <c r="O16" s="22">
        <v>4</v>
      </c>
      <c r="P16" s="232"/>
      <c r="Q16" s="22">
        <v>0</v>
      </c>
      <c r="R16" s="232"/>
      <c r="S16" s="22">
        <v>0</v>
      </c>
      <c r="T16" s="232"/>
      <c r="U16" s="23"/>
      <c r="V16" s="232"/>
      <c r="W16" s="23"/>
      <c r="X16" s="270"/>
      <c r="Y16" s="271"/>
      <c r="Z16" s="270"/>
      <c r="AA16" s="24">
        <f t="shared" si="0"/>
        <v>4</v>
      </c>
      <c r="AB16" s="271"/>
      <c r="AC16" s="273"/>
      <c r="AD16" s="241"/>
      <c r="AE16" s="275"/>
      <c r="AF16" s="285"/>
      <c r="AG16" s="287"/>
      <c r="AH16" s="289"/>
      <c r="AI16" s="291"/>
      <c r="AJ16" s="294"/>
      <c r="AK16" s="295"/>
      <c r="AL16" s="281"/>
      <c r="AM16" s="278"/>
      <c r="AN16" s="279"/>
      <c r="AO16" s="281"/>
      <c r="AP16" s="278"/>
      <c r="AQ16" s="279"/>
      <c r="AR16" s="281"/>
      <c r="AS16" s="282"/>
      <c r="AT16" s="281"/>
      <c r="AU16" s="281"/>
      <c r="AV16" s="282"/>
      <c r="AW16" s="241"/>
      <c r="AX16" s="275"/>
      <c r="AY16" s="285"/>
      <c r="AZ16" s="287"/>
      <c r="BA16" s="289"/>
      <c r="BB16" s="291"/>
      <c r="BC16" s="294"/>
      <c r="BD16" s="295"/>
      <c r="BE16" s="281"/>
      <c r="BF16" s="278"/>
      <c r="BG16" s="279"/>
      <c r="BH16" s="281"/>
      <c r="BI16" s="278"/>
      <c r="BJ16" s="279"/>
      <c r="BK16" s="281"/>
      <c r="BL16" s="282"/>
      <c r="BM16" s="281"/>
      <c r="BN16" s="281"/>
      <c r="BO16" s="282"/>
    </row>
    <row r="17" spans="1:67" ht="16.5" customHeight="1">
      <c r="A17" s="233">
        <v>2</v>
      </c>
      <c r="B17" s="205">
        <v>2</v>
      </c>
      <c r="C17" s="235"/>
      <c r="D17" s="237" t="s">
        <v>219</v>
      </c>
      <c r="E17" s="235">
        <v>95</v>
      </c>
      <c r="F17" s="235"/>
      <c r="G17" s="237" t="s">
        <v>58</v>
      </c>
      <c r="H17" s="235"/>
      <c r="I17" s="266">
        <v>2</v>
      </c>
      <c r="J17" s="265" t="str">
        <f>VLOOKUP(I17,$B$13:$G$26,3,0)</f>
        <v>Колесникова Ирина</v>
      </c>
      <c r="K17" s="267">
        <f>VLOOKUP(I17,$B$13:$G$26,4,0)</f>
        <v>95</v>
      </c>
      <c r="L17" s="268">
        <f>VLOOKUP(I17,$B$13:$G$26,5,0)</f>
        <v>0</v>
      </c>
      <c r="M17" s="230" t="str">
        <f>VLOOKUP(I17,$B$13:$G$26,6,0)</f>
        <v>Грязи окдюсш</v>
      </c>
      <c r="N17" s="231">
        <v>1</v>
      </c>
      <c r="O17" s="22">
        <v>0</v>
      </c>
      <c r="P17" s="231">
        <v>4</v>
      </c>
      <c r="Q17" s="22">
        <v>0</v>
      </c>
      <c r="R17" s="231">
        <v>3</v>
      </c>
      <c r="S17" s="22">
        <v>3</v>
      </c>
      <c r="T17" s="231"/>
      <c r="U17" s="23"/>
      <c r="V17" s="231"/>
      <c r="W17" s="23"/>
      <c r="X17" s="231"/>
      <c r="Y17" s="269"/>
      <c r="Z17" s="231"/>
      <c r="AA17" s="24">
        <f t="shared" si="0"/>
        <v>3</v>
      </c>
      <c r="AB17" s="269"/>
      <c r="AC17" s="272">
        <v>4</v>
      </c>
      <c r="AD17" s="241"/>
      <c r="AE17" s="275">
        <v>2</v>
      </c>
      <c r="AF17" s="285" t="str">
        <f>VLOOKUP(AE17,$I$15:$M$22,2,1)</f>
        <v>Колесникова Ирина</v>
      </c>
      <c r="AG17" s="287">
        <f>VLOOKUP(AE17,$I$15:$M$22,3,1)</f>
        <v>95</v>
      </c>
      <c r="AH17" s="289">
        <f>VLOOKUP(AE17,$I$15:$M$22,4,1)</f>
        <v>0</v>
      </c>
      <c r="AI17" s="291" t="str">
        <f>VLOOKUP(AE17,$I$15:$M$22,5,1)</f>
        <v>Грязи окдюсш</v>
      </c>
      <c r="AJ17" s="306"/>
      <c r="AK17" s="307"/>
      <c r="AL17" s="296"/>
      <c r="AM17" s="297"/>
      <c r="AN17" s="298"/>
      <c r="AO17" s="296"/>
      <c r="AP17" s="297"/>
      <c r="AQ17" s="298"/>
      <c r="AR17" s="296"/>
      <c r="AS17" s="282"/>
      <c r="AT17" s="296"/>
      <c r="AU17" s="296"/>
      <c r="AV17" s="282"/>
      <c r="AW17" s="241"/>
      <c r="AX17" s="275">
        <v>4</v>
      </c>
      <c r="AY17" s="285" t="str">
        <f>VLOOKUP(AX17,$I$15:$M$22,2,1)</f>
        <v>Моисеева Людмила</v>
      </c>
      <c r="AZ17" s="287">
        <f>VLOOKUP(AX17,$I$15:$M$22,3,1)</f>
        <v>80</v>
      </c>
      <c r="BA17" s="289">
        <f>VLOOKUP(AX17,$I$15:$M$22,4,1)</f>
        <v>0</v>
      </c>
      <c r="BB17" s="291" t="str">
        <f>VLOOKUP(AX17,$I$15:$M$22,5,1)</f>
        <v>Красное</v>
      </c>
      <c r="BC17" s="306"/>
      <c r="BD17" s="307"/>
      <c r="BE17" s="296"/>
      <c r="BF17" s="297"/>
      <c r="BG17" s="298"/>
      <c r="BH17" s="296"/>
      <c r="BI17" s="297"/>
      <c r="BJ17" s="298"/>
      <c r="BK17" s="296"/>
      <c r="BL17" s="282"/>
      <c r="BM17" s="296"/>
      <c r="BN17" s="296"/>
      <c r="BO17" s="282"/>
    </row>
    <row r="18" spans="1:67" ht="16.5" customHeight="1">
      <c r="A18" s="234"/>
      <c r="B18" s="207"/>
      <c r="C18" s="236"/>
      <c r="D18" s="238"/>
      <c r="E18" s="236"/>
      <c r="F18" s="236"/>
      <c r="G18" s="238"/>
      <c r="H18" s="236"/>
      <c r="I18" s="266"/>
      <c r="J18" s="265"/>
      <c r="K18" s="267"/>
      <c r="L18" s="268"/>
      <c r="M18" s="230"/>
      <c r="N18" s="232"/>
      <c r="O18" s="22">
        <v>0</v>
      </c>
      <c r="P18" s="232"/>
      <c r="Q18" s="22">
        <v>0</v>
      </c>
      <c r="R18" s="232"/>
      <c r="S18" s="22">
        <v>7</v>
      </c>
      <c r="T18" s="232"/>
      <c r="U18" s="23"/>
      <c r="V18" s="232"/>
      <c r="W18" s="23"/>
      <c r="X18" s="270"/>
      <c r="Y18" s="271"/>
      <c r="Z18" s="270"/>
      <c r="AA18" s="24">
        <f t="shared" si="0"/>
        <v>7</v>
      </c>
      <c r="AB18" s="271"/>
      <c r="AC18" s="273"/>
      <c r="AD18" s="242"/>
      <c r="AE18" s="301"/>
      <c r="AF18" s="302"/>
      <c r="AG18" s="303"/>
      <c r="AH18" s="304"/>
      <c r="AI18" s="305"/>
      <c r="AJ18" s="308"/>
      <c r="AK18" s="309"/>
      <c r="AL18" s="283"/>
      <c r="AM18" s="299"/>
      <c r="AN18" s="300"/>
      <c r="AO18" s="283"/>
      <c r="AP18" s="299"/>
      <c r="AQ18" s="300"/>
      <c r="AR18" s="283"/>
      <c r="AS18" s="283"/>
      <c r="AT18" s="283"/>
      <c r="AU18" s="283"/>
      <c r="AV18" s="283"/>
      <c r="AW18" s="242"/>
      <c r="AX18" s="301"/>
      <c r="AY18" s="302"/>
      <c r="AZ18" s="303"/>
      <c r="BA18" s="304"/>
      <c r="BB18" s="305"/>
      <c r="BC18" s="308"/>
      <c r="BD18" s="309"/>
      <c r="BE18" s="283"/>
      <c r="BF18" s="299"/>
      <c r="BG18" s="300"/>
      <c r="BH18" s="283"/>
      <c r="BI18" s="299"/>
      <c r="BJ18" s="300"/>
      <c r="BK18" s="283"/>
      <c r="BL18" s="283"/>
      <c r="BM18" s="283"/>
      <c r="BN18" s="283"/>
      <c r="BO18" s="283"/>
    </row>
    <row r="19" spans="1:67" ht="16.5" customHeight="1">
      <c r="A19" s="233">
        <v>3</v>
      </c>
      <c r="B19" s="205">
        <v>3</v>
      </c>
      <c r="C19" s="235"/>
      <c r="D19" s="237" t="s">
        <v>220</v>
      </c>
      <c r="E19" s="235">
        <v>94</v>
      </c>
      <c r="F19" s="235"/>
      <c r="G19" s="237" t="s">
        <v>87</v>
      </c>
      <c r="H19" s="235"/>
      <c r="I19" s="266">
        <v>3</v>
      </c>
      <c r="J19" s="265" t="str">
        <f>VLOOKUP(I19,$B$13:$G$26,3,0)</f>
        <v>Трошина Марина</v>
      </c>
      <c r="K19" s="267">
        <f>VLOOKUP(I19,$B$13:$G$26,4,0)</f>
        <v>94</v>
      </c>
      <c r="L19" s="268">
        <f>VLOOKUP(I19,$B$13:$G$26,5,0)</f>
        <v>0</v>
      </c>
      <c r="M19" s="230" t="str">
        <f>VLOOKUP(I19,$B$13:$G$26,6,0)</f>
        <v>Матырский</v>
      </c>
      <c r="N19" s="231">
        <v>4</v>
      </c>
      <c r="O19" s="22">
        <v>1</v>
      </c>
      <c r="P19" s="231">
        <v>1</v>
      </c>
      <c r="Q19" s="22">
        <v>5</v>
      </c>
      <c r="R19" s="231">
        <v>2</v>
      </c>
      <c r="S19" s="22">
        <v>0</v>
      </c>
      <c r="T19" s="231"/>
      <c r="U19" s="23"/>
      <c r="V19" s="231"/>
      <c r="W19" s="23"/>
      <c r="X19" s="231"/>
      <c r="Y19" s="269"/>
      <c r="Z19" s="231"/>
      <c r="AA19" s="24">
        <f t="shared" si="0"/>
        <v>6</v>
      </c>
      <c r="AB19" s="269"/>
      <c r="AC19" s="272">
        <v>2</v>
      </c>
      <c r="AD19" s="240">
        <v>2</v>
      </c>
      <c r="AE19" s="274">
        <v>3</v>
      </c>
      <c r="AF19" s="284" t="str">
        <f>VLOOKUP(AE19,$I$15:$M$22,2,1)</f>
        <v>Трошина Марина</v>
      </c>
      <c r="AG19" s="286">
        <f>VLOOKUP(AE19,$I$15:$M$22,3,1)</f>
        <v>94</v>
      </c>
      <c r="AH19" s="288">
        <f>VLOOKUP(AE19,$I$15:$M$22,4,1)</f>
        <v>0</v>
      </c>
      <c r="AI19" s="290" t="str">
        <f>VLOOKUP(AE19,$I$15:$M$22,5,1)</f>
        <v>Матырский</v>
      </c>
      <c r="AJ19" s="319"/>
      <c r="AK19" s="320"/>
      <c r="AL19" s="317"/>
      <c r="AM19" s="313"/>
      <c r="AN19" s="314"/>
      <c r="AO19" s="317"/>
      <c r="AP19" s="313"/>
      <c r="AQ19" s="314"/>
      <c r="AR19" s="317"/>
      <c r="AS19" s="280"/>
      <c r="AT19" s="317"/>
      <c r="AU19" s="317"/>
      <c r="AV19" s="280"/>
      <c r="AW19" s="240">
        <v>2</v>
      </c>
      <c r="AX19" s="274">
        <v>2</v>
      </c>
      <c r="AY19" s="284" t="str">
        <f>VLOOKUP(AX19,$I$15:$M$22,2,1)</f>
        <v>Колесникова Ирина</v>
      </c>
      <c r="AZ19" s="286">
        <f>VLOOKUP(AX19,$I$15:$M$22,3,1)</f>
        <v>95</v>
      </c>
      <c r="BA19" s="288">
        <f>VLOOKUP(AX19,$I$15:$M$22,4,1)</f>
        <v>0</v>
      </c>
      <c r="BB19" s="290" t="str">
        <f>VLOOKUP(AX19,$I$15:$M$22,5,1)</f>
        <v>Грязи окдюсш</v>
      </c>
      <c r="BC19" s="319"/>
      <c r="BD19" s="320"/>
      <c r="BE19" s="317"/>
      <c r="BF19" s="313"/>
      <c r="BG19" s="314"/>
      <c r="BH19" s="317"/>
      <c r="BI19" s="313"/>
      <c r="BJ19" s="314"/>
      <c r="BK19" s="317"/>
      <c r="BL19" s="280"/>
      <c r="BM19" s="317"/>
      <c r="BN19" s="317"/>
      <c r="BO19" s="280"/>
    </row>
    <row r="20" spans="1:67" ht="16.5" customHeight="1">
      <c r="A20" s="234"/>
      <c r="B20" s="207"/>
      <c r="C20" s="236"/>
      <c r="D20" s="238"/>
      <c r="E20" s="236"/>
      <c r="F20" s="236"/>
      <c r="G20" s="238"/>
      <c r="H20" s="236"/>
      <c r="I20" s="266"/>
      <c r="J20" s="265"/>
      <c r="K20" s="267"/>
      <c r="L20" s="268"/>
      <c r="M20" s="230"/>
      <c r="N20" s="232"/>
      <c r="O20" s="25">
        <v>3</v>
      </c>
      <c r="P20" s="232"/>
      <c r="Q20" s="25">
        <v>6</v>
      </c>
      <c r="R20" s="232"/>
      <c r="S20" s="25">
        <v>2</v>
      </c>
      <c r="T20" s="232"/>
      <c r="U20" s="142"/>
      <c r="V20" s="232"/>
      <c r="W20" s="142"/>
      <c r="X20" s="232"/>
      <c r="Y20" s="310"/>
      <c r="Z20" s="270"/>
      <c r="AA20" s="24">
        <f t="shared" si="0"/>
        <v>11</v>
      </c>
      <c r="AB20" s="271"/>
      <c r="AC20" s="273"/>
      <c r="AD20" s="241"/>
      <c r="AE20" s="275"/>
      <c r="AF20" s="285"/>
      <c r="AG20" s="287"/>
      <c r="AH20" s="289"/>
      <c r="AI20" s="291"/>
      <c r="AJ20" s="321"/>
      <c r="AK20" s="322"/>
      <c r="AL20" s="318"/>
      <c r="AM20" s="315"/>
      <c r="AN20" s="316"/>
      <c r="AO20" s="318"/>
      <c r="AP20" s="315"/>
      <c r="AQ20" s="316"/>
      <c r="AR20" s="318"/>
      <c r="AS20" s="282"/>
      <c r="AT20" s="318"/>
      <c r="AU20" s="318"/>
      <c r="AV20" s="282"/>
      <c r="AW20" s="241"/>
      <c r="AX20" s="275"/>
      <c r="AY20" s="285"/>
      <c r="AZ20" s="287"/>
      <c r="BA20" s="289"/>
      <c r="BB20" s="291"/>
      <c r="BC20" s="321"/>
      <c r="BD20" s="322"/>
      <c r="BE20" s="318"/>
      <c r="BF20" s="315"/>
      <c r="BG20" s="316"/>
      <c r="BH20" s="318"/>
      <c r="BI20" s="315"/>
      <c r="BJ20" s="316"/>
      <c r="BK20" s="318"/>
      <c r="BL20" s="282"/>
      <c r="BM20" s="318"/>
      <c r="BN20" s="318"/>
      <c r="BO20" s="282"/>
    </row>
    <row r="21" spans="1:67" ht="16.5" customHeight="1">
      <c r="A21" s="233">
        <v>4</v>
      </c>
      <c r="B21" s="205">
        <v>1</v>
      </c>
      <c r="C21" s="235"/>
      <c r="D21" s="237" t="s">
        <v>221</v>
      </c>
      <c r="E21" s="235">
        <v>95</v>
      </c>
      <c r="F21" s="235"/>
      <c r="G21" s="237" t="s">
        <v>87</v>
      </c>
      <c r="H21" s="235"/>
      <c r="I21" s="266">
        <v>4</v>
      </c>
      <c r="J21" s="265" t="str">
        <f>VLOOKUP(I21,$B$13:$G$26,3,0)</f>
        <v>Моисеева Людмила</v>
      </c>
      <c r="K21" s="267">
        <f>VLOOKUP(I21,$B$13:$G$26,4,0)</f>
        <v>80</v>
      </c>
      <c r="L21" s="268">
        <f>VLOOKUP(I21,$B$13:$G$26,5,0)</f>
        <v>0</v>
      </c>
      <c r="M21" s="230" t="str">
        <f>VLOOKUP(I21,$B$13:$G$26,6,0)</f>
        <v>Красное</v>
      </c>
      <c r="N21" s="231">
        <v>3</v>
      </c>
      <c r="O21" s="23">
        <v>3</v>
      </c>
      <c r="P21" s="231">
        <v>2</v>
      </c>
      <c r="Q21" s="23">
        <v>5</v>
      </c>
      <c r="R21" s="231">
        <v>1</v>
      </c>
      <c r="S21" s="23">
        <v>5</v>
      </c>
      <c r="T21" s="231"/>
      <c r="U21" s="23"/>
      <c r="V21" s="231"/>
      <c r="W21" s="23"/>
      <c r="X21" s="231"/>
      <c r="Y21" s="269"/>
      <c r="Z21" s="231"/>
      <c r="AA21" s="24">
        <f t="shared" si="0"/>
        <v>13</v>
      </c>
      <c r="AB21" s="269"/>
      <c r="AC21" s="272">
        <v>1</v>
      </c>
      <c r="AD21" s="241"/>
      <c r="AE21" s="275">
        <v>4</v>
      </c>
      <c r="AF21" s="285" t="str">
        <f>VLOOKUP(AE21,$I$15:$M$22,2,1)</f>
        <v>Моисеева Людмила</v>
      </c>
      <c r="AG21" s="287">
        <f>VLOOKUP(AE21,$I$15:$M$22,3,1)</f>
        <v>80</v>
      </c>
      <c r="AH21" s="289">
        <f>VLOOKUP(AE21,$I$15:$M$22,4,1)</f>
        <v>0</v>
      </c>
      <c r="AI21" s="291" t="str">
        <f>VLOOKUP(AE21,$I$15:$M$22,5,1)</f>
        <v>Красное</v>
      </c>
      <c r="AJ21" s="321"/>
      <c r="AK21" s="322"/>
      <c r="AL21" s="318"/>
      <c r="AM21" s="315"/>
      <c r="AN21" s="316"/>
      <c r="AO21" s="318"/>
      <c r="AP21" s="315"/>
      <c r="AQ21" s="316"/>
      <c r="AR21" s="318"/>
      <c r="AS21" s="282"/>
      <c r="AT21" s="318"/>
      <c r="AU21" s="318"/>
      <c r="AV21" s="282"/>
      <c r="AW21" s="241"/>
      <c r="AX21" s="275">
        <v>3</v>
      </c>
      <c r="AY21" s="285" t="str">
        <f>VLOOKUP(AX21,$I$15:$M$22,2,1)</f>
        <v>Трошина Марина</v>
      </c>
      <c r="AZ21" s="287">
        <f>VLOOKUP(AX21,$I$15:$M$22,3,1)</f>
        <v>94</v>
      </c>
      <c r="BA21" s="289">
        <f>VLOOKUP(AX21,$I$15:$M$22,4,1)</f>
        <v>0</v>
      </c>
      <c r="BB21" s="291" t="str">
        <f>VLOOKUP(AX21,$I$15:$M$22,5,1)</f>
        <v>Матырский</v>
      </c>
      <c r="BC21" s="321"/>
      <c r="BD21" s="322"/>
      <c r="BE21" s="318"/>
      <c r="BF21" s="315"/>
      <c r="BG21" s="316"/>
      <c r="BH21" s="318"/>
      <c r="BI21" s="315"/>
      <c r="BJ21" s="316"/>
      <c r="BK21" s="318"/>
      <c r="BL21" s="282"/>
      <c r="BM21" s="318"/>
      <c r="BN21" s="318"/>
      <c r="BO21" s="282"/>
    </row>
    <row r="22" spans="1:67" ht="16.5" customHeight="1">
      <c r="A22" s="234"/>
      <c r="B22" s="207"/>
      <c r="C22" s="236"/>
      <c r="D22" s="238"/>
      <c r="E22" s="236"/>
      <c r="F22" s="236"/>
      <c r="G22" s="238"/>
      <c r="H22" s="236"/>
      <c r="I22" s="266"/>
      <c r="J22" s="265"/>
      <c r="K22" s="267"/>
      <c r="L22" s="268"/>
      <c r="M22" s="230"/>
      <c r="N22" s="270"/>
      <c r="O22" s="23">
        <v>7</v>
      </c>
      <c r="P22" s="270"/>
      <c r="Q22" s="23">
        <v>4</v>
      </c>
      <c r="R22" s="270"/>
      <c r="S22" s="23">
        <v>4</v>
      </c>
      <c r="T22" s="270"/>
      <c r="U22" s="23"/>
      <c r="V22" s="270"/>
      <c r="W22" s="23"/>
      <c r="X22" s="270"/>
      <c r="Y22" s="271"/>
      <c r="Z22" s="270"/>
      <c r="AA22" s="24">
        <f t="shared" si="0"/>
        <v>15</v>
      </c>
      <c r="AB22" s="271"/>
      <c r="AC22" s="273"/>
      <c r="AD22" s="242"/>
      <c r="AE22" s="301"/>
      <c r="AF22" s="302"/>
      <c r="AG22" s="303"/>
      <c r="AH22" s="304"/>
      <c r="AI22" s="305"/>
      <c r="AJ22" s="342"/>
      <c r="AK22" s="343"/>
      <c r="AL22" s="323"/>
      <c r="AM22" s="324"/>
      <c r="AN22" s="325"/>
      <c r="AO22" s="323"/>
      <c r="AP22" s="324"/>
      <c r="AQ22" s="325"/>
      <c r="AR22" s="323"/>
      <c r="AS22" s="283"/>
      <c r="AT22" s="323"/>
      <c r="AU22" s="323"/>
      <c r="AV22" s="283"/>
      <c r="AW22" s="242"/>
      <c r="AX22" s="301"/>
      <c r="AY22" s="302"/>
      <c r="AZ22" s="303"/>
      <c r="BA22" s="304"/>
      <c r="BB22" s="305"/>
      <c r="BC22" s="342"/>
      <c r="BD22" s="343"/>
      <c r="BE22" s="323"/>
      <c r="BF22" s="324"/>
      <c r="BG22" s="325"/>
      <c r="BH22" s="323"/>
      <c r="BI22" s="324"/>
      <c r="BJ22" s="325"/>
      <c r="BK22" s="323"/>
      <c r="BL22" s="283"/>
      <c r="BM22" s="323"/>
      <c r="BN22" s="323"/>
      <c r="BO22" s="283"/>
    </row>
    <row r="23" spans="1:67" ht="16.5" customHeight="1">
      <c r="A23" s="140"/>
      <c r="B23" s="141"/>
      <c r="C23" s="141"/>
      <c r="D23" s="33"/>
      <c r="E23" s="141"/>
      <c r="F23" s="141"/>
      <c r="G23" s="33"/>
      <c r="H23" s="141"/>
      <c r="I23" s="140"/>
      <c r="J23" s="136"/>
      <c r="K23" s="141"/>
      <c r="L23" s="141"/>
      <c r="M23" s="35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2"/>
      <c r="AE23" s="37"/>
      <c r="AF23" s="37"/>
      <c r="AG23" s="37"/>
      <c r="AH23" s="37"/>
      <c r="AI23" s="37"/>
      <c r="AJ23" s="37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ht="16.5" customHeight="1">
      <c r="A24" s="38"/>
      <c r="B24" s="38"/>
      <c r="C24" s="38"/>
      <c r="D24" s="38"/>
      <c r="E24" s="38"/>
      <c r="F24" s="38"/>
      <c r="G24" s="38"/>
      <c r="H24" s="38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345" t="s">
        <v>43</v>
      </c>
      <c r="AF24" s="345"/>
      <c r="AG24" s="345"/>
      <c r="AH24" s="345"/>
      <c r="AI24" s="345"/>
      <c r="AJ24" s="345"/>
      <c r="AK24" s="132"/>
      <c r="AL24" s="132"/>
      <c r="AM24" s="132"/>
      <c r="AN24" s="346" t="s">
        <v>44</v>
      </c>
      <c r="AO24" s="346"/>
      <c r="AP24" s="346"/>
      <c r="AQ24" s="346"/>
      <c r="AR24" s="346"/>
      <c r="AS24" s="346"/>
      <c r="AT24" s="346"/>
      <c r="AU24" s="346"/>
      <c r="AV24" s="346"/>
      <c r="AW24" s="7"/>
      <c r="AX24" s="345" t="s">
        <v>43</v>
      </c>
      <c r="AY24" s="345"/>
      <c r="AZ24" s="345"/>
      <c r="BA24" s="345"/>
      <c r="BB24" s="345"/>
      <c r="BC24" s="345"/>
      <c r="BD24" s="7"/>
      <c r="BE24" s="7"/>
      <c r="BF24" s="7"/>
      <c r="BG24" s="341" t="s">
        <v>44</v>
      </c>
      <c r="BH24" s="341"/>
      <c r="BI24" s="341"/>
      <c r="BJ24" s="341"/>
      <c r="BK24" s="341"/>
      <c r="BL24" s="341"/>
      <c r="BM24" s="341"/>
      <c r="BN24" s="341"/>
      <c r="BO24" s="341"/>
    </row>
    <row r="25" spans="1:67" ht="12" customHeight="1">
      <c r="A25" s="340" t="s">
        <v>45</v>
      </c>
      <c r="B25" s="340"/>
      <c r="C25" s="340"/>
      <c r="D25" s="340"/>
      <c r="E25" s="340" t="s">
        <v>46</v>
      </c>
      <c r="F25" s="340"/>
      <c r="G25" s="340"/>
      <c r="H25" s="340"/>
      <c r="I25" s="132"/>
      <c r="J25" s="341" t="s">
        <v>47</v>
      </c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7"/>
      <c r="AD25" s="132"/>
      <c r="AE25" s="345"/>
      <c r="AF25" s="345"/>
      <c r="AG25" s="345"/>
      <c r="AH25" s="345"/>
      <c r="AI25" s="345"/>
      <c r="AJ25" s="345"/>
      <c r="AK25" s="132"/>
      <c r="AL25" s="132"/>
      <c r="AM25" s="132"/>
      <c r="AN25" s="346"/>
      <c r="AO25" s="346"/>
      <c r="AP25" s="346"/>
      <c r="AQ25" s="346"/>
      <c r="AR25" s="346"/>
      <c r="AS25" s="346"/>
      <c r="AT25" s="346"/>
      <c r="AU25" s="346"/>
      <c r="AV25" s="346"/>
      <c r="AW25" s="7"/>
      <c r="AX25" s="345"/>
      <c r="AY25" s="345"/>
      <c r="AZ25" s="345"/>
      <c r="BA25" s="345"/>
      <c r="BB25" s="345"/>
      <c r="BC25" s="345"/>
      <c r="BD25" s="132"/>
      <c r="BE25" s="132"/>
      <c r="BF25" s="132"/>
      <c r="BG25" s="341"/>
      <c r="BH25" s="341"/>
      <c r="BI25" s="341"/>
      <c r="BJ25" s="341"/>
      <c r="BK25" s="341"/>
      <c r="BL25" s="341"/>
      <c r="BM25" s="341"/>
      <c r="BN25" s="341"/>
      <c r="BO25" s="341"/>
    </row>
    <row r="26" spans="1:67" ht="12" customHeight="1">
      <c r="A26" s="6"/>
      <c r="B26" s="6"/>
      <c r="C26" s="6"/>
      <c r="D26" s="6"/>
      <c r="E26" s="6"/>
      <c r="F26" s="6"/>
      <c r="G26" s="6"/>
      <c r="H26" s="6"/>
      <c r="I26" s="132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7"/>
      <c r="AD26" s="7"/>
      <c r="AE26" s="341" t="s">
        <v>48</v>
      </c>
      <c r="AF26" s="341"/>
      <c r="AG26" s="341"/>
      <c r="AH26" s="341"/>
      <c r="AI26" s="341"/>
      <c r="AJ26" s="341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341" t="s">
        <v>48</v>
      </c>
      <c r="AY26" s="341"/>
      <c r="AZ26" s="341"/>
      <c r="BA26" s="341"/>
      <c r="BB26" s="341"/>
      <c r="BC26" s="341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</row>
    <row r="27" spans="1:67" ht="12" customHeight="1">
      <c r="A27" s="340" t="s">
        <v>49</v>
      </c>
      <c r="B27" s="340"/>
      <c r="C27" s="340"/>
      <c r="D27" s="340"/>
      <c r="E27" s="6"/>
      <c r="F27" s="6"/>
      <c r="G27" s="6"/>
      <c r="H27" s="6"/>
      <c r="I27" s="7"/>
      <c r="J27" s="39"/>
      <c r="K27" s="39"/>
      <c r="L27" s="39"/>
      <c r="M27" s="39"/>
      <c r="N27" s="39"/>
      <c r="O27" s="39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341"/>
      <c r="AF27" s="341"/>
      <c r="AG27" s="341"/>
      <c r="AH27" s="341"/>
      <c r="AI27" s="341"/>
      <c r="AJ27" s="341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341"/>
      <c r="AY27" s="341"/>
      <c r="AZ27" s="341"/>
      <c r="BA27" s="341"/>
      <c r="BB27" s="341"/>
      <c r="BC27" s="341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ht="12" customHeight="1">
      <c r="A28" s="38"/>
      <c r="B28" s="38"/>
      <c r="C28" s="38"/>
      <c r="D28" s="38"/>
      <c r="E28" s="38"/>
      <c r="F28" s="38"/>
      <c r="G28" s="38"/>
      <c r="H28" s="38"/>
      <c r="I28" s="7"/>
      <c r="J28" s="341" t="s">
        <v>50</v>
      </c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7"/>
    </row>
    <row r="29" spans="1:67" ht="12" customHeight="1">
      <c r="A29" s="38"/>
      <c r="B29" s="38"/>
      <c r="C29" s="38"/>
      <c r="D29" s="38"/>
      <c r="E29" s="38"/>
      <c r="F29" s="38"/>
      <c r="G29" s="38"/>
      <c r="H29" s="38"/>
      <c r="I29" s="7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7"/>
    </row>
    <row r="30" spans="1:67" ht="12" customHeight="1">
      <c r="A30" s="38"/>
      <c r="B30" s="38"/>
      <c r="C30" s="38"/>
      <c r="D30" s="38"/>
      <c r="E30" s="38"/>
      <c r="F30" s="38"/>
      <c r="G30" s="38"/>
      <c r="H30" s="38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</row>
    <row r="31" spans="1:67" ht="12" customHeight="1">
      <c r="A31" s="38"/>
      <c r="B31" s="38"/>
      <c r="C31" s="38"/>
      <c r="D31" s="38"/>
      <c r="E31" s="38"/>
      <c r="F31" s="38"/>
      <c r="G31" s="38"/>
      <c r="H31" s="38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W31" s="344"/>
      <c r="AX31" s="344"/>
      <c r="AY31" s="344"/>
      <c r="AZ31" s="344"/>
      <c r="BA31" s="344"/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44"/>
      <c r="BO31" s="344"/>
    </row>
    <row r="32" spans="1:67" ht="15" customHeight="1">
      <c r="A32" s="38"/>
      <c r="B32" s="38"/>
      <c r="C32" s="38"/>
      <c r="D32" s="38"/>
      <c r="E32" s="38"/>
      <c r="F32" s="38"/>
      <c r="G32" s="38"/>
      <c r="H32" s="38"/>
      <c r="AD32" s="188" t="s">
        <v>1</v>
      </c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</row>
    <row r="33" spans="1:48" ht="15" customHeight="1">
      <c r="A33" s="40"/>
      <c r="B33" s="40"/>
      <c r="C33" s="40"/>
      <c r="D33" s="40"/>
      <c r="E33" s="40"/>
      <c r="F33" s="40"/>
      <c r="G33" s="40"/>
      <c r="H33" s="40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</row>
    <row r="34" spans="1:48" ht="15" customHeight="1">
      <c r="A34" s="40"/>
      <c r="B34" s="40"/>
      <c r="C34" s="40"/>
      <c r="D34" s="40"/>
      <c r="E34" s="40"/>
      <c r="F34" s="40"/>
      <c r="G34" s="40"/>
      <c r="H34" s="40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</row>
    <row r="35" spans="1:48" ht="12" customHeight="1">
      <c r="A35" s="40"/>
      <c r="B35" s="40"/>
      <c r="C35" s="40"/>
      <c r="D35" s="40"/>
      <c r="E35" s="40"/>
      <c r="F35" s="40"/>
      <c r="G35" s="40"/>
      <c r="H35" s="40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</row>
    <row r="36" spans="1:48" ht="18" customHeight="1">
      <c r="A36" s="40"/>
      <c r="B36" s="40"/>
      <c r="C36" s="40"/>
      <c r="D36" s="40"/>
      <c r="E36" s="40"/>
      <c r="F36" s="40"/>
      <c r="G36" s="40"/>
      <c r="H36" s="40"/>
      <c r="AD36" s="191" t="s">
        <v>5</v>
      </c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</row>
    <row r="37" spans="1:48" ht="16.5" customHeight="1">
      <c r="A37" s="40"/>
      <c r="B37" s="40"/>
      <c r="C37" s="40"/>
      <c r="D37" s="40"/>
      <c r="E37" s="40"/>
      <c r="F37" s="40"/>
      <c r="G37" s="40"/>
      <c r="H37" s="40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</row>
    <row r="38" spans="1:48" ht="17.25" customHeight="1">
      <c r="A38" s="40"/>
      <c r="B38" s="40"/>
      <c r="C38" s="40"/>
      <c r="D38" s="40"/>
      <c r="E38" s="40"/>
      <c r="F38" s="40"/>
      <c r="G38" s="40"/>
      <c r="H38" s="40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</row>
    <row r="39" spans="1:48" ht="6.75" customHeight="1">
      <c r="A39" s="40"/>
      <c r="B39" s="40"/>
      <c r="C39" s="40"/>
      <c r="D39" s="40"/>
      <c r="E39" s="40"/>
      <c r="F39" s="40"/>
      <c r="G39" s="40"/>
      <c r="H39" s="40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</row>
    <row r="40" spans="1:48" ht="18" customHeight="1">
      <c r="A40" s="40"/>
      <c r="B40" s="40"/>
      <c r="C40" s="40"/>
      <c r="D40" s="40"/>
      <c r="E40" s="40"/>
      <c r="F40" s="40"/>
      <c r="G40" s="40"/>
      <c r="H40" s="40"/>
      <c r="AD40" s="7"/>
      <c r="AE40" s="7"/>
      <c r="AF40" s="133" t="str">
        <f>$E$9</f>
        <v>Вес 51 кг.</v>
      </c>
      <c r="AG40" s="16"/>
      <c r="AH40" s="16"/>
      <c r="AI40" s="195" t="s">
        <v>51</v>
      </c>
      <c r="AJ40" s="195"/>
      <c r="AK40" s="195"/>
      <c r="AL40" s="7"/>
      <c r="AM40" s="198"/>
      <c r="AN40" s="198"/>
      <c r="AO40" s="198"/>
      <c r="AP40" s="198"/>
      <c r="AQ40" s="198"/>
      <c r="AR40" s="198"/>
      <c r="AS40" s="7"/>
      <c r="AT40" s="198" t="s">
        <v>11</v>
      </c>
      <c r="AU40" s="198"/>
      <c r="AV40" s="135" t="str">
        <f>$AV$10</f>
        <v>A</v>
      </c>
    </row>
    <row r="41" spans="1:48" ht="15" customHeight="1">
      <c r="A41" s="40"/>
      <c r="B41" s="40"/>
      <c r="C41" s="40"/>
      <c r="D41" s="40"/>
      <c r="E41" s="40"/>
      <c r="F41" s="40"/>
      <c r="G41" s="40"/>
      <c r="H41" s="40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</row>
    <row r="42" spans="1:48" ht="12.75" customHeight="1">
      <c r="A42" s="40"/>
      <c r="B42" s="40"/>
      <c r="C42" s="40"/>
      <c r="D42" s="40"/>
      <c r="E42" s="40"/>
      <c r="F42" s="40"/>
      <c r="G42" s="40"/>
      <c r="H42" s="40"/>
      <c r="AD42" s="262" t="s">
        <v>29</v>
      </c>
      <c r="AE42" s="215" t="s">
        <v>22</v>
      </c>
      <c r="AF42" s="218" t="s">
        <v>23</v>
      </c>
      <c r="AG42" s="221" t="s">
        <v>30</v>
      </c>
      <c r="AH42" s="215" t="s">
        <v>19</v>
      </c>
      <c r="AI42" s="208" t="s">
        <v>24</v>
      </c>
      <c r="AJ42" s="224" t="s">
        <v>31</v>
      </c>
      <c r="AK42" s="225"/>
      <c r="AL42" s="225"/>
      <c r="AM42" s="225"/>
      <c r="AN42" s="225"/>
      <c r="AO42" s="225"/>
      <c r="AP42" s="225"/>
      <c r="AQ42" s="225"/>
      <c r="AR42" s="226"/>
      <c r="AS42" s="215" t="s">
        <v>32</v>
      </c>
      <c r="AT42" s="215" t="s">
        <v>33</v>
      </c>
      <c r="AU42" s="215" t="s">
        <v>34</v>
      </c>
      <c r="AV42" s="211" t="s">
        <v>35</v>
      </c>
    </row>
    <row r="43" spans="1:48" ht="15" customHeight="1">
      <c r="A43" s="40"/>
      <c r="B43" s="40"/>
      <c r="C43" s="40"/>
      <c r="D43" s="40"/>
      <c r="E43" s="40"/>
      <c r="F43" s="40"/>
      <c r="G43" s="40"/>
      <c r="H43" s="40"/>
      <c r="AD43" s="263"/>
      <c r="AE43" s="216"/>
      <c r="AF43" s="219"/>
      <c r="AG43" s="222"/>
      <c r="AH43" s="216"/>
      <c r="AI43" s="209"/>
      <c r="AJ43" s="227"/>
      <c r="AK43" s="228"/>
      <c r="AL43" s="228"/>
      <c r="AM43" s="228"/>
      <c r="AN43" s="228"/>
      <c r="AO43" s="228"/>
      <c r="AP43" s="228"/>
      <c r="AQ43" s="228"/>
      <c r="AR43" s="229"/>
      <c r="AS43" s="216"/>
      <c r="AT43" s="216"/>
      <c r="AU43" s="216"/>
      <c r="AV43" s="212"/>
    </row>
    <row r="44" spans="1:48" ht="19.5" customHeight="1">
      <c r="A44" s="40"/>
      <c r="B44" s="40"/>
      <c r="C44" s="40"/>
      <c r="D44" s="40"/>
      <c r="E44" s="40"/>
      <c r="F44" s="40"/>
      <c r="G44" s="40"/>
      <c r="H44" s="40"/>
      <c r="AD44" s="264"/>
      <c r="AE44" s="217"/>
      <c r="AF44" s="220"/>
      <c r="AG44" s="223"/>
      <c r="AH44" s="217"/>
      <c r="AI44" s="210"/>
      <c r="AJ44" s="19">
        <v>1</v>
      </c>
      <c r="AK44" s="20">
        <v>2</v>
      </c>
      <c r="AL44" s="143" t="s">
        <v>36</v>
      </c>
      <c r="AM44" s="20">
        <v>3</v>
      </c>
      <c r="AN44" s="20">
        <v>4</v>
      </c>
      <c r="AO44" s="143" t="s">
        <v>37</v>
      </c>
      <c r="AP44" s="20">
        <v>5</v>
      </c>
      <c r="AQ44" s="20">
        <v>6</v>
      </c>
      <c r="AR44" s="143" t="s">
        <v>38</v>
      </c>
      <c r="AS44" s="217"/>
      <c r="AT44" s="217"/>
      <c r="AU44" s="217"/>
      <c r="AV44" s="213"/>
    </row>
    <row r="45" spans="1:48" ht="15" customHeight="1">
      <c r="A45" s="40"/>
      <c r="B45" s="40"/>
      <c r="C45" s="40"/>
      <c r="D45" s="40"/>
      <c r="E45" s="40"/>
      <c r="F45" s="40"/>
      <c r="G45" s="40"/>
      <c r="H45" s="40"/>
      <c r="AD45" s="240">
        <v>1</v>
      </c>
      <c r="AE45" s="274">
        <v>1</v>
      </c>
      <c r="AF45" s="284" t="str">
        <f>VLOOKUP(AE45,$I$15:$M$22,2,1)</f>
        <v>Кондакова Оксана</v>
      </c>
      <c r="AG45" s="286">
        <f>VLOOKUP(AE45,$I$15:$M$22,3,1)</f>
        <v>95</v>
      </c>
      <c r="AH45" s="288">
        <f>VLOOKUP(AE45,$I$15:$M$22,4,1)</f>
        <v>0</v>
      </c>
      <c r="AI45" s="290" t="str">
        <f>VLOOKUP(AE45,$I$15:$M$22,5,1)</f>
        <v>Матырский</v>
      </c>
      <c r="AJ45" s="292"/>
      <c r="AK45" s="293"/>
      <c r="AL45" s="280"/>
      <c r="AM45" s="276"/>
      <c r="AN45" s="277"/>
      <c r="AO45" s="280"/>
      <c r="AP45" s="276"/>
      <c r="AQ45" s="277"/>
      <c r="AR45" s="280"/>
      <c r="AS45" s="280"/>
      <c r="AT45" s="280"/>
      <c r="AU45" s="280"/>
      <c r="AV45" s="280"/>
    </row>
    <row r="46" spans="1:48" ht="19.5" customHeight="1">
      <c r="A46" s="40"/>
      <c r="B46" s="40"/>
      <c r="C46" s="40"/>
      <c r="D46" s="40"/>
      <c r="E46" s="40"/>
      <c r="F46" s="40"/>
      <c r="G46" s="40"/>
      <c r="H46" s="40"/>
      <c r="AD46" s="241"/>
      <c r="AE46" s="275"/>
      <c r="AF46" s="285"/>
      <c r="AG46" s="287"/>
      <c r="AH46" s="289"/>
      <c r="AI46" s="291"/>
      <c r="AJ46" s="294"/>
      <c r="AK46" s="295"/>
      <c r="AL46" s="281"/>
      <c r="AM46" s="278"/>
      <c r="AN46" s="279"/>
      <c r="AO46" s="281"/>
      <c r="AP46" s="278"/>
      <c r="AQ46" s="279"/>
      <c r="AR46" s="281"/>
      <c r="AS46" s="282"/>
      <c r="AT46" s="281"/>
      <c r="AU46" s="281"/>
      <c r="AV46" s="282"/>
    </row>
    <row r="47" spans="1:48" ht="16.5" customHeight="1">
      <c r="A47" s="40"/>
      <c r="B47" s="40"/>
      <c r="C47" s="40"/>
      <c r="D47" s="40"/>
      <c r="E47" s="40"/>
      <c r="F47" s="40"/>
      <c r="G47" s="40"/>
      <c r="H47" s="40"/>
      <c r="AD47" s="241"/>
      <c r="AE47" s="275">
        <v>3</v>
      </c>
      <c r="AF47" s="285" t="str">
        <f>VLOOKUP(AE47,$I$15:$M$22,2,1)</f>
        <v>Трошина Марина</v>
      </c>
      <c r="AG47" s="287">
        <f>VLOOKUP(AE47,$I$15:$M$22,3,1)</f>
        <v>94</v>
      </c>
      <c r="AH47" s="289">
        <f>VLOOKUP(AE47,$I$15:$M$22,4,1)</f>
        <v>0</v>
      </c>
      <c r="AI47" s="291" t="str">
        <f>VLOOKUP(AE47,$I$15:$M$22,5,1)</f>
        <v>Матырский</v>
      </c>
      <c r="AJ47" s="306"/>
      <c r="AK47" s="307"/>
      <c r="AL47" s="296"/>
      <c r="AM47" s="297"/>
      <c r="AN47" s="298"/>
      <c r="AO47" s="296"/>
      <c r="AP47" s="297"/>
      <c r="AQ47" s="298"/>
      <c r="AR47" s="296"/>
      <c r="AS47" s="282"/>
      <c r="AT47" s="296"/>
      <c r="AU47" s="296"/>
      <c r="AV47" s="282"/>
    </row>
    <row r="48" spans="1:48" ht="16.5" customHeight="1">
      <c r="A48" s="40"/>
      <c r="B48" s="40"/>
      <c r="C48" s="40"/>
      <c r="D48" s="40"/>
      <c r="E48" s="40"/>
      <c r="F48" s="40"/>
      <c r="G48" s="40"/>
      <c r="H48" s="40"/>
      <c r="AD48" s="242"/>
      <c r="AE48" s="301"/>
      <c r="AF48" s="302"/>
      <c r="AG48" s="303"/>
      <c r="AH48" s="304"/>
      <c r="AI48" s="305"/>
      <c r="AJ48" s="308"/>
      <c r="AK48" s="309"/>
      <c r="AL48" s="283"/>
      <c r="AM48" s="299"/>
      <c r="AN48" s="300"/>
      <c r="AO48" s="283"/>
      <c r="AP48" s="299"/>
      <c r="AQ48" s="300"/>
      <c r="AR48" s="283"/>
      <c r="AS48" s="283"/>
      <c r="AT48" s="283"/>
      <c r="AU48" s="283"/>
      <c r="AV48" s="283"/>
    </row>
    <row r="49" spans="1:48" ht="16.5" customHeight="1">
      <c r="A49" s="40"/>
      <c r="B49" s="40"/>
      <c r="C49" s="40"/>
      <c r="D49" s="40"/>
      <c r="E49" s="40"/>
      <c r="F49" s="40"/>
      <c r="G49" s="40"/>
      <c r="H49" s="40"/>
      <c r="AD49" s="240">
        <v>2</v>
      </c>
      <c r="AE49" s="274">
        <v>2</v>
      </c>
      <c r="AF49" s="284" t="str">
        <f>VLOOKUP(AE49,$I$15:$M$22,2,1)</f>
        <v>Колесникова Ирина</v>
      </c>
      <c r="AG49" s="286">
        <f>VLOOKUP(AE49,$I$15:$M$22,3,1)</f>
        <v>95</v>
      </c>
      <c r="AH49" s="288">
        <f>VLOOKUP(AE49,$I$15:$M$22,4,1)</f>
        <v>0</v>
      </c>
      <c r="AI49" s="290" t="str">
        <f>VLOOKUP(AE49,$I$15:$M$22,5,1)</f>
        <v>Грязи окдюсш</v>
      </c>
      <c r="AJ49" s="319"/>
      <c r="AK49" s="320"/>
      <c r="AL49" s="317"/>
      <c r="AM49" s="313"/>
      <c r="AN49" s="314"/>
      <c r="AO49" s="317"/>
      <c r="AP49" s="313"/>
      <c r="AQ49" s="314"/>
      <c r="AR49" s="317"/>
      <c r="AS49" s="280"/>
      <c r="AT49" s="317"/>
      <c r="AU49" s="317"/>
      <c r="AV49" s="280"/>
    </row>
    <row r="50" spans="1:48" ht="16.5" customHeight="1">
      <c r="A50" s="40"/>
      <c r="B50" s="40"/>
      <c r="C50" s="40"/>
      <c r="D50" s="40"/>
      <c r="E50" s="40"/>
      <c r="F50" s="40"/>
      <c r="G50" s="40"/>
      <c r="H50" s="40"/>
      <c r="AD50" s="241"/>
      <c r="AE50" s="275"/>
      <c r="AF50" s="285"/>
      <c r="AG50" s="287"/>
      <c r="AH50" s="289"/>
      <c r="AI50" s="291"/>
      <c r="AJ50" s="321"/>
      <c r="AK50" s="322"/>
      <c r="AL50" s="318"/>
      <c r="AM50" s="315"/>
      <c r="AN50" s="316"/>
      <c r="AO50" s="318"/>
      <c r="AP50" s="315"/>
      <c r="AQ50" s="316"/>
      <c r="AR50" s="318"/>
      <c r="AS50" s="282"/>
      <c r="AT50" s="318"/>
      <c r="AU50" s="318"/>
      <c r="AV50" s="282"/>
    </row>
    <row r="51" spans="1:48" ht="16.5" customHeight="1">
      <c r="A51" s="40"/>
      <c r="B51" s="40"/>
      <c r="C51" s="40"/>
      <c r="D51" s="40"/>
      <c r="E51" s="40"/>
      <c r="F51" s="40"/>
      <c r="G51" s="40"/>
      <c r="H51" s="40"/>
      <c r="AD51" s="241"/>
      <c r="AE51" s="275">
        <v>4</v>
      </c>
      <c r="AF51" s="285" t="str">
        <f>VLOOKUP(AE51,$I$15:$M$22,2,1)</f>
        <v>Моисеева Людмила</v>
      </c>
      <c r="AG51" s="287">
        <f>VLOOKUP(AE51,$I$15:$M$22,3,1)</f>
        <v>80</v>
      </c>
      <c r="AH51" s="289">
        <f>VLOOKUP(AE51,$I$15:$M$22,4,1)</f>
        <v>0</v>
      </c>
      <c r="AI51" s="291" t="str">
        <f>VLOOKUP(AE51,$I$15:$M$22,5,1)</f>
        <v>Красное</v>
      </c>
      <c r="AJ51" s="321"/>
      <c r="AK51" s="322"/>
      <c r="AL51" s="318"/>
      <c r="AM51" s="315"/>
      <c r="AN51" s="316"/>
      <c r="AO51" s="318"/>
      <c r="AP51" s="315"/>
      <c r="AQ51" s="316"/>
      <c r="AR51" s="318"/>
      <c r="AS51" s="282"/>
      <c r="AT51" s="318"/>
      <c r="AU51" s="318"/>
      <c r="AV51" s="282"/>
    </row>
    <row r="52" spans="1:48" ht="16.5" customHeight="1">
      <c r="A52" s="40"/>
      <c r="B52" s="40"/>
      <c r="C52" s="40"/>
      <c r="D52" s="40"/>
      <c r="E52" s="40"/>
      <c r="F52" s="40"/>
      <c r="G52" s="40"/>
      <c r="H52" s="40"/>
      <c r="AD52" s="242"/>
      <c r="AE52" s="301"/>
      <c r="AF52" s="302"/>
      <c r="AG52" s="303"/>
      <c r="AH52" s="304"/>
      <c r="AI52" s="305"/>
      <c r="AJ52" s="342"/>
      <c r="AK52" s="343"/>
      <c r="AL52" s="323"/>
      <c r="AM52" s="324"/>
      <c r="AN52" s="325"/>
      <c r="AO52" s="323"/>
      <c r="AP52" s="324"/>
      <c r="AQ52" s="325"/>
      <c r="AR52" s="323"/>
      <c r="AS52" s="283"/>
      <c r="AT52" s="323"/>
      <c r="AU52" s="323"/>
      <c r="AV52" s="283"/>
    </row>
    <row r="53" spans="1:48" ht="16.5" customHeight="1">
      <c r="A53" s="40"/>
      <c r="B53" s="40"/>
      <c r="C53" s="40"/>
      <c r="D53" s="40"/>
      <c r="E53" s="40"/>
      <c r="F53" s="40"/>
      <c r="G53" s="40"/>
      <c r="H53" s="40"/>
      <c r="AD53" s="132"/>
      <c r="AE53" s="37"/>
      <c r="AF53" s="37"/>
      <c r="AG53" s="37"/>
      <c r="AH53" s="37"/>
      <c r="AI53" s="37"/>
      <c r="AJ53" s="37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</row>
    <row r="54" spans="1:48" ht="16.5" customHeight="1">
      <c r="A54" s="40"/>
      <c r="B54" s="40"/>
      <c r="C54" s="40"/>
      <c r="D54" s="40"/>
      <c r="E54" s="40"/>
      <c r="F54" s="40"/>
      <c r="G54" s="40"/>
      <c r="H54" s="40"/>
      <c r="AD54" s="132"/>
      <c r="AE54" s="345" t="s">
        <v>43</v>
      </c>
      <c r="AF54" s="345"/>
      <c r="AG54" s="345"/>
      <c r="AH54" s="345"/>
      <c r="AI54" s="345"/>
      <c r="AJ54" s="345"/>
      <c r="AK54" s="132"/>
      <c r="AL54" s="132"/>
      <c r="AM54" s="132"/>
      <c r="AN54" s="346" t="s">
        <v>44</v>
      </c>
      <c r="AO54" s="346"/>
      <c r="AP54" s="346"/>
      <c r="AQ54" s="346"/>
      <c r="AR54" s="346"/>
      <c r="AS54" s="346"/>
      <c r="AT54" s="346"/>
      <c r="AU54" s="346"/>
      <c r="AV54" s="346"/>
    </row>
    <row r="55" spans="1:48" ht="16.5" customHeight="1">
      <c r="A55" s="40"/>
      <c r="B55" s="40"/>
      <c r="C55" s="40"/>
      <c r="D55" s="40"/>
      <c r="E55" s="40"/>
      <c r="F55" s="40"/>
      <c r="G55" s="40"/>
      <c r="H55" s="40"/>
      <c r="AD55" s="132"/>
      <c r="AE55" s="345"/>
      <c r="AF55" s="345"/>
      <c r="AG55" s="345"/>
      <c r="AH55" s="345"/>
      <c r="AI55" s="345"/>
      <c r="AJ55" s="345"/>
      <c r="AK55" s="132"/>
      <c r="AL55" s="132"/>
      <c r="AM55" s="132"/>
      <c r="AN55" s="346"/>
      <c r="AO55" s="346"/>
      <c r="AP55" s="346"/>
      <c r="AQ55" s="346"/>
      <c r="AR55" s="346"/>
      <c r="AS55" s="346"/>
      <c r="AT55" s="346"/>
      <c r="AU55" s="346"/>
      <c r="AV55" s="346"/>
    </row>
    <row r="56" spans="1:48" ht="16.5" customHeight="1">
      <c r="A56" s="40"/>
      <c r="B56" s="40"/>
      <c r="C56" s="40"/>
      <c r="D56" s="40"/>
      <c r="E56" s="40"/>
      <c r="F56" s="40"/>
      <c r="G56" s="40"/>
      <c r="H56" s="40"/>
      <c r="AD56" s="7"/>
      <c r="AE56" s="341" t="s">
        <v>48</v>
      </c>
      <c r="AF56" s="341"/>
      <c r="AG56" s="341"/>
      <c r="AH56" s="341"/>
      <c r="AI56" s="341"/>
      <c r="AJ56" s="341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</row>
    <row r="57" spans="1:48" ht="12" customHeight="1">
      <c r="A57" s="40"/>
      <c r="B57" s="40"/>
      <c r="C57" s="40"/>
      <c r="D57" s="40"/>
      <c r="E57" s="40"/>
      <c r="F57" s="40"/>
      <c r="G57" s="40"/>
      <c r="H57" s="40"/>
      <c r="AD57" s="7"/>
      <c r="AE57" s="341"/>
      <c r="AF57" s="341"/>
      <c r="AG57" s="341"/>
      <c r="AH57" s="341"/>
      <c r="AI57" s="341"/>
      <c r="AJ57" s="341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</row>
    <row r="58" spans="1:48" ht="12" customHeight="1">
      <c r="A58" s="40"/>
      <c r="B58" s="40"/>
      <c r="C58" s="40"/>
      <c r="D58" s="40"/>
      <c r="E58" s="40"/>
      <c r="F58" s="40"/>
      <c r="G58" s="40"/>
      <c r="H58" s="40"/>
    </row>
    <row r="59" spans="1:48" ht="12" customHeight="1">
      <c r="A59" s="40"/>
      <c r="B59" s="40"/>
      <c r="C59" s="40"/>
      <c r="D59" s="40"/>
      <c r="E59" s="40"/>
      <c r="F59" s="40"/>
      <c r="G59" s="40"/>
      <c r="H59" s="40"/>
    </row>
    <row r="60" spans="1:48" ht="12" customHeight="1">
      <c r="A60" s="40"/>
      <c r="B60" s="40"/>
      <c r="C60" s="40"/>
      <c r="D60" s="40"/>
      <c r="E60" s="40"/>
      <c r="F60" s="40"/>
      <c r="G60" s="40"/>
      <c r="H60" s="40"/>
    </row>
    <row r="61" spans="1:48" ht="12" customHeight="1">
      <c r="A61" s="40"/>
      <c r="B61" s="40"/>
      <c r="C61" s="40"/>
      <c r="D61" s="40"/>
      <c r="E61" s="40"/>
      <c r="F61" s="40"/>
      <c r="G61" s="40"/>
      <c r="H61" s="40"/>
    </row>
    <row r="62" spans="1:48" ht="12" customHeight="1">
      <c r="A62" s="40"/>
      <c r="B62" s="40"/>
      <c r="C62" s="40"/>
      <c r="D62" s="40"/>
      <c r="E62" s="40"/>
      <c r="F62" s="40"/>
      <c r="G62" s="40"/>
      <c r="H62" s="40"/>
    </row>
    <row r="63" spans="1:48" ht="12" customHeight="1">
      <c r="A63" s="40"/>
      <c r="B63" s="40"/>
      <c r="C63" s="40"/>
      <c r="D63" s="40"/>
      <c r="E63" s="40"/>
      <c r="F63" s="40"/>
      <c r="G63" s="40"/>
      <c r="H63" s="40"/>
    </row>
    <row r="64" spans="1:48" ht="12" customHeight="1">
      <c r="A64" s="40"/>
      <c r="B64" s="40"/>
      <c r="C64" s="40"/>
      <c r="D64" s="40"/>
      <c r="E64" s="40"/>
      <c r="F64" s="40"/>
      <c r="G64" s="40"/>
      <c r="H64" s="40"/>
    </row>
    <row r="65" spans="1:8" ht="12" customHeight="1">
      <c r="A65" s="40"/>
      <c r="B65" s="40"/>
      <c r="C65" s="40"/>
      <c r="D65" s="40"/>
      <c r="E65" s="40"/>
      <c r="F65" s="40"/>
      <c r="G65" s="40"/>
      <c r="H65" s="40"/>
    </row>
    <row r="66" spans="1:8" ht="12" customHeight="1">
      <c r="A66" s="40"/>
      <c r="B66" s="40"/>
      <c r="C66" s="40"/>
      <c r="D66" s="40"/>
      <c r="E66" s="40"/>
      <c r="F66" s="40"/>
      <c r="G66" s="40"/>
      <c r="H66" s="40"/>
    </row>
    <row r="67" spans="1:8" ht="12" customHeight="1">
      <c r="A67" s="40"/>
      <c r="B67" s="40"/>
      <c r="C67" s="40"/>
      <c r="D67" s="40"/>
      <c r="E67" s="40"/>
      <c r="F67" s="40"/>
      <c r="G67" s="40"/>
      <c r="H67" s="40"/>
    </row>
    <row r="68" spans="1:8" ht="12" customHeight="1">
      <c r="A68" s="40"/>
      <c r="B68" s="40"/>
      <c r="C68" s="40"/>
      <c r="D68" s="40"/>
      <c r="E68" s="40"/>
      <c r="F68" s="40"/>
      <c r="G68" s="40"/>
      <c r="H68" s="40"/>
    </row>
    <row r="69" spans="1:8" ht="12" customHeight="1">
      <c r="A69" s="40"/>
      <c r="B69" s="40"/>
      <c r="C69" s="40"/>
      <c r="D69" s="40"/>
      <c r="E69" s="40"/>
      <c r="F69" s="40"/>
      <c r="G69" s="40"/>
      <c r="H69" s="40"/>
    </row>
    <row r="70" spans="1:8" ht="12" customHeight="1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</sheetData>
  <mergeCells count="367">
    <mergeCell ref="AU49:AU50"/>
    <mergeCell ref="AP51:AQ52"/>
    <mergeCell ref="AR51:AR52"/>
    <mergeCell ref="AT51:AT52"/>
    <mergeCell ref="AU51:AU52"/>
    <mergeCell ref="AP47:AQ48"/>
    <mergeCell ref="AR47:AR48"/>
    <mergeCell ref="AT47:AT48"/>
    <mergeCell ref="AS45:AS48"/>
    <mergeCell ref="AT45:AT46"/>
    <mergeCell ref="AU45:AU46"/>
    <mergeCell ref="AE54:AJ55"/>
    <mergeCell ref="AN54:AV55"/>
    <mergeCell ref="AE56:AJ57"/>
    <mergeCell ref="AV49:AV52"/>
    <mergeCell ref="AE51:AE52"/>
    <mergeCell ref="AF51:AF52"/>
    <mergeCell ref="AG51:AG52"/>
    <mergeCell ref="AH51:AH52"/>
    <mergeCell ref="AI51:AI52"/>
    <mergeCell ref="AJ51:AK52"/>
    <mergeCell ref="AL51:AL52"/>
    <mergeCell ref="AM51:AN52"/>
    <mergeCell ref="AO51:AO52"/>
    <mergeCell ref="AO49:AO50"/>
    <mergeCell ref="AP49:AQ50"/>
    <mergeCell ref="AR49:AR50"/>
    <mergeCell ref="AS49:AS52"/>
    <mergeCell ref="AT49:AT50"/>
    <mergeCell ref="AD49:AD52"/>
    <mergeCell ref="AE49:AE50"/>
    <mergeCell ref="AF49:AF50"/>
    <mergeCell ref="AG49:AG50"/>
    <mergeCell ref="AH49:AH50"/>
    <mergeCell ref="AI49:AI50"/>
    <mergeCell ref="AJ49:AK50"/>
    <mergeCell ref="AL49:AL50"/>
    <mergeCell ref="AM49:AN50"/>
    <mergeCell ref="AV42:AV44"/>
    <mergeCell ref="AD45:AD48"/>
    <mergeCell ref="AE45:AE46"/>
    <mergeCell ref="AF45:AF46"/>
    <mergeCell ref="AG45:AG46"/>
    <mergeCell ref="AH45:AH46"/>
    <mergeCell ref="AI45:AI46"/>
    <mergeCell ref="AV45:AV48"/>
    <mergeCell ref="AE47:AE48"/>
    <mergeCell ref="AF47:AF48"/>
    <mergeCell ref="AG47:AG48"/>
    <mergeCell ref="AH47:AH48"/>
    <mergeCell ref="AI47:AI48"/>
    <mergeCell ref="AJ47:AK48"/>
    <mergeCell ref="AJ45:AK46"/>
    <mergeCell ref="AL45:AL46"/>
    <mergeCell ref="AM45:AN46"/>
    <mergeCell ref="AO45:AO46"/>
    <mergeCell ref="AP45:AQ46"/>
    <mergeCell ref="AR45:AR46"/>
    <mergeCell ref="AU47:AU48"/>
    <mergeCell ref="AL47:AL48"/>
    <mergeCell ref="AM47:AN48"/>
    <mergeCell ref="AO47:AO48"/>
    <mergeCell ref="AI40:AK40"/>
    <mergeCell ref="AM40:AR40"/>
    <mergeCell ref="AT40:AU40"/>
    <mergeCell ref="AD42:AD44"/>
    <mergeCell ref="AE42:AE44"/>
    <mergeCell ref="AF42:AF44"/>
    <mergeCell ref="AG42:AG44"/>
    <mergeCell ref="AH42:AH44"/>
    <mergeCell ref="AI42:AI44"/>
    <mergeCell ref="AJ42:AR43"/>
    <mergeCell ref="AS42:AS44"/>
    <mergeCell ref="AT42:AT44"/>
    <mergeCell ref="AU42:AU44"/>
    <mergeCell ref="J28:AB29"/>
    <mergeCell ref="AW31:BO31"/>
    <mergeCell ref="AD32:AV32"/>
    <mergeCell ref="AD36:AV36"/>
    <mergeCell ref="AD37:AV37"/>
    <mergeCell ref="AD38:AV38"/>
    <mergeCell ref="AE24:AJ25"/>
    <mergeCell ref="AN24:AV25"/>
    <mergeCell ref="AX24:BC25"/>
    <mergeCell ref="BG24:BO25"/>
    <mergeCell ref="A25:D25"/>
    <mergeCell ref="E25:H25"/>
    <mergeCell ref="J25:AB26"/>
    <mergeCell ref="AE26:AJ27"/>
    <mergeCell ref="AX26:BC27"/>
    <mergeCell ref="A27:D27"/>
    <mergeCell ref="BA21:BA22"/>
    <mergeCell ref="BB21:BB22"/>
    <mergeCell ref="BC21:BD22"/>
    <mergeCell ref="AE21:AE22"/>
    <mergeCell ref="AF21:AF22"/>
    <mergeCell ref="AG21:AG22"/>
    <mergeCell ref="AH21:AH22"/>
    <mergeCell ref="AI21:AI22"/>
    <mergeCell ref="AJ21:AK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BI19:BJ20"/>
    <mergeCell ref="BK19:BK20"/>
    <mergeCell ref="BL19:BL22"/>
    <mergeCell ref="BM19:BM20"/>
    <mergeCell ref="BN19:BN20"/>
    <mergeCell ref="BO19:BO22"/>
    <mergeCell ref="BI21:BJ22"/>
    <mergeCell ref="BK21:BK22"/>
    <mergeCell ref="BM21:BM22"/>
    <mergeCell ref="BN21:BN22"/>
    <mergeCell ref="BA19:BA20"/>
    <mergeCell ref="BB19:BB20"/>
    <mergeCell ref="BC19:BD20"/>
    <mergeCell ref="BE19:BE20"/>
    <mergeCell ref="BF19:BG20"/>
    <mergeCell ref="BH19:BH20"/>
    <mergeCell ref="AU19:AU20"/>
    <mergeCell ref="AV19:AV22"/>
    <mergeCell ref="AW19:AW22"/>
    <mergeCell ref="AX19:AX20"/>
    <mergeCell ref="AY19:AY20"/>
    <mergeCell ref="AZ19:AZ20"/>
    <mergeCell ref="AU21:AU22"/>
    <mergeCell ref="AX21:AX22"/>
    <mergeCell ref="AY21:AY22"/>
    <mergeCell ref="AZ21:AZ22"/>
    <mergeCell ref="BE21:BE22"/>
    <mergeCell ref="BF21:BG22"/>
    <mergeCell ref="BH21:BH22"/>
    <mergeCell ref="AM19:AN20"/>
    <mergeCell ref="AO19:AO20"/>
    <mergeCell ref="AP19:AQ20"/>
    <mergeCell ref="AR19:AR20"/>
    <mergeCell ref="AS19:AS22"/>
    <mergeCell ref="AT19:AT20"/>
    <mergeCell ref="AF19:AF20"/>
    <mergeCell ref="AG19:AG20"/>
    <mergeCell ref="AH19:AH20"/>
    <mergeCell ref="AI19:AI20"/>
    <mergeCell ref="AJ19:AK20"/>
    <mergeCell ref="AL19:AL20"/>
    <mergeCell ref="AL21:AL22"/>
    <mergeCell ref="AM21:AN22"/>
    <mergeCell ref="AO21:AO22"/>
    <mergeCell ref="AP21:AQ22"/>
    <mergeCell ref="AR21:AR22"/>
    <mergeCell ref="AT21:AT22"/>
    <mergeCell ref="X19:Y20"/>
    <mergeCell ref="Z19:Z20"/>
    <mergeCell ref="AB19:AB20"/>
    <mergeCell ref="AC19:AC20"/>
    <mergeCell ref="AD19:AD22"/>
    <mergeCell ref="AE19:AE20"/>
    <mergeCell ref="X21:Y22"/>
    <mergeCell ref="Z21:Z22"/>
    <mergeCell ref="AB21:AB22"/>
    <mergeCell ref="AC21:AC22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A19:A20"/>
    <mergeCell ref="B19:B20"/>
    <mergeCell ref="C19:C20"/>
    <mergeCell ref="D19:D20"/>
    <mergeCell ref="E19:E20"/>
    <mergeCell ref="F19:F20"/>
    <mergeCell ref="BA17:BA18"/>
    <mergeCell ref="BB17:BB18"/>
    <mergeCell ref="BC17:BD18"/>
    <mergeCell ref="AE17:AE18"/>
    <mergeCell ref="AF17:AF18"/>
    <mergeCell ref="AG17:AG18"/>
    <mergeCell ref="AH17:AH18"/>
    <mergeCell ref="AI17:AI18"/>
    <mergeCell ref="AJ17:AK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BE17:BE18"/>
    <mergeCell ref="BF17:BG18"/>
    <mergeCell ref="BH17:BH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L17:AL18"/>
    <mergeCell ref="AM17:AN18"/>
    <mergeCell ref="AO17:AO18"/>
    <mergeCell ref="AP17:AQ18"/>
    <mergeCell ref="AR17:AR18"/>
    <mergeCell ref="AT17:AT18"/>
    <mergeCell ref="X15:Y16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M15:M16"/>
    <mergeCell ref="N15:N16"/>
    <mergeCell ref="P15:P16"/>
    <mergeCell ref="R15:R16"/>
    <mergeCell ref="T15:T16"/>
    <mergeCell ref="V15:V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BO12:BO14"/>
    <mergeCell ref="N14:O14"/>
    <mergeCell ref="P14:Q14"/>
    <mergeCell ref="R14:S14"/>
    <mergeCell ref="T14:U14"/>
    <mergeCell ref="V14:W14"/>
    <mergeCell ref="BA12:BA14"/>
    <mergeCell ref="BB12:BB14"/>
    <mergeCell ref="BC12:BK13"/>
    <mergeCell ref="BL12:BL14"/>
    <mergeCell ref="BM12:BM14"/>
    <mergeCell ref="BN12:BN14"/>
    <mergeCell ref="AU12:AU14"/>
    <mergeCell ref="AV12:AV14"/>
    <mergeCell ref="AW12:AW14"/>
    <mergeCell ref="AX12:AX14"/>
    <mergeCell ref="AY12:AY14"/>
    <mergeCell ref="AZ12:AZ14"/>
    <mergeCell ref="BF10:BK10"/>
    <mergeCell ref="BM10:BN10"/>
    <mergeCell ref="A12:A14"/>
    <mergeCell ref="B12:B14"/>
    <mergeCell ref="C12:C14"/>
    <mergeCell ref="D12:D14"/>
    <mergeCell ref="E12:E14"/>
    <mergeCell ref="F12:F14"/>
    <mergeCell ref="G12:G14"/>
    <mergeCell ref="H12:H14"/>
    <mergeCell ref="AG12:AG14"/>
    <mergeCell ref="AH12:AH14"/>
    <mergeCell ref="AI12:AI14"/>
    <mergeCell ref="AJ12:AR13"/>
    <mergeCell ref="AS12:AS14"/>
    <mergeCell ref="AT12:AT14"/>
    <mergeCell ref="X12:Y14"/>
    <mergeCell ref="Z12:AB14"/>
    <mergeCell ref="AC12:AC14"/>
    <mergeCell ref="AD12:AD14"/>
    <mergeCell ref="AE12:AE14"/>
    <mergeCell ref="AF12:AF14"/>
    <mergeCell ref="A10:D10"/>
    <mergeCell ref="E10:H10"/>
    <mergeCell ref="W10:AC10"/>
    <mergeCell ref="AI10:AK10"/>
    <mergeCell ref="AM10:AR10"/>
    <mergeCell ref="AT10:AU10"/>
    <mergeCell ref="BB10:BD10"/>
    <mergeCell ref="I12:I14"/>
    <mergeCell ref="J12:J14"/>
    <mergeCell ref="K12:K14"/>
    <mergeCell ref="L12:L14"/>
    <mergeCell ref="M12:M14"/>
    <mergeCell ref="N12:W13"/>
    <mergeCell ref="A6:H7"/>
    <mergeCell ref="I6:AC6"/>
    <mergeCell ref="AD6:AV6"/>
    <mergeCell ref="AW6:BO6"/>
    <mergeCell ref="I7:AC7"/>
    <mergeCell ref="AD7:AV7"/>
    <mergeCell ref="AW7:BO7"/>
    <mergeCell ref="A9:D9"/>
    <mergeCell ref="E9:H9"/>
    <mergeCell ref="A1:H1"/>
    <mergeCell ref="I1:AC1"/>
    <mergeCell ref="AD1:AV1"/>
    <mergeCell ref="AW1:BO1"/>
    <mergeCell ref="D2:G2"/>
    <mergeCell ref="AG2:AP2"/>
    <mergeCell ref="A5:H5"/>
    <mergeCell ref="I5:AC5"/>
    <mergeCell ref="AD5:AV5"/>
    <mergeCell ref="AW5:BO5"/>
  </mergeCells>
  <pageMargins left="0.39370078740157483" right="0.19685039370078741" top="0.59055118110236227" bottom="0.59055118110236227" header="0.51181102362204722" footer="0.51181102362204722"/>
  <pageSetup paperSize="9" scale="75" orientation="portrait" verticalDpi="4294967293" r:id="rId1"/>
  <headerFooter alignWithMargins="0"/>
  <colBreaks count="3" manualBreakCount="3">
    <brk id="8" max="1048575" man="1"/>
    <brk id="29" max="1048575" man="1"/>
    <brk id="4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O113"/>
  <sheetViews>
    <sheetView view="pageBreakPreview" topLeftCell="A7" zoomScale="75" zoomScaleNormal="100" workbookViewId="0">
      <selection sqref="A1:H30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38.7109375" style="1" customWidth="1"/>
    <col min="5" max="6" width="10.7109375" style="1" customWidth="1"/>
    <col min="7" max="7" width="22.85546875" style="1" customWidth="1"/>
    <col min="8" max="8" width="23.7109375" style="1" customWidth="1"/>
    <col min="9" max="9" width="4.28515625" style="1" customWidth="1"/>
    <col min="10" max="10" width="32.28515625" style="1" customWidth="1"/>
    <col min="11" max="12" width="6.42578125" style="1" customWidth="1"/>
    <col min="13" max="13" width="21.5703125" style="1" customWidth="1"/>
    <col min="14" max="23" width="3.140625" style="1" customWidth="1"/>
    <col min="24" max="25" width="2.5703125" style="1" customWidth="1"/>
    <col min="26" max="26" width="1.42578125" style="1" customWidth="1"/>
    <col min="27" max="27" width="3.140625" style="1" customWidth="1"/>
    <col min="28" max="28" width="1.42578125" style="1" customWidth="1"/>
    <col min="29" max="29" width="6.42578125" style="1" customWidth="1"/>
    <col min="30" max="30" width="3.5703125" style="1" customWidth="1"/>
    <col min="31" max="31" width="3.28515625" style="1" customWidth="1"/>
    <col min="32" max="32" width="26.42578125" style="1" customWidth="1"/>
    <col min="33" max="34" width="5.42578125" style="1" customWidth="1"/>
    <col min="35" max="35" width="14.28515625" style="1" customWidth="1"/>
    <col min="36" max="37" width="5.7109375" style="1" customWidth="1"/>
    <col min="38" max="38" width="2.140625" style="1" customWidth="1"/>
    <col min="39" max="40" width="5.7109375" style="1" customWidth="1"/>
    <col min="41" max="41" width="2.140625" style="1" customWidth="1"/>
    <col min="42" max="43" width="5.7109375" style="1" customWidth="1"/>
    <col min="44" max="44" width="2.140625" style="1" customWidth="1"/>
    <col min="45" max="45" width="5.7109375" style="1" customWidth="1"/>
    <col min="46" max="47" width="4.5703125" style="1" customWidth="1"/>
    <col min="48" max="48" width="12.140625" style="1" customWidth="1"/>
    <col min="49" max="49" width="3.5703125" style="1" customWidth="1"/>
    <col min="50" max="50" width="3.28515625" style="1" customWidth="1"/>
    <col min="51" max="51" width="26.42578125" style="1" customWidth="1"/>
    <col min="52" max="53" width="5.42578125" style="1" customWidth="1"/>
    <col min="54" max="54" width="14.285156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8" width="3.5703125" style="1" customWidth="1"/>
    <col min="69" max="69" width="3.28515625" style="1" customWidth="1"/>
    <col min="70" max="70" width="25.7109375" style="1" customWidth="1"/>
    <col min="71" max="71" width="3.85546875" style="1" customWidth="1"/>
    <col min="72" max="72" width="12.85546875" style="1" customWidth="1"/>
    <col min="73" max="74" width="4.28515625" style="1" customWidth="1"/>
    <col min="75" max="75" width="2.140625" style="1" customWidth="1"/>
    <col min="76" max="77" width="4.28515625" style="1" customWidth="1"/>
    <col min="78" max="78" width="2.140625" style="1" customWidth="1"/>
    <col min="79" max="80" width="4.28515625" style="1" customWidth="1"/>
    <col min="81" max="81" width="2.140625" style="1" customWidth="1"/>
    <col min="82" max="82" width="5.7109375" style="1" customWidth="1"/>
    <col min="83" max="84" width="4.5703125" style="1" customWidth="1"/>
    <col min="85" max="85" width="12.140625" style="1" customWidth="1"/>
    <col min="86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38.7109375" style="1" customWidth="1"/>
    <col min="261" max="262" width="10.7109375" style="1" customWidth="1"/>
    <col min="263" max="263" width="22.85546875" style="1" customWidth="1"/>
    <col min="264" max="264" width="23.7109375" style="1" customWidth="1"/>
    <col min="265" max="265" width="4.28515625" style="1" customWidth="1"/>
    <col min="266" max="266" width="32.28515625" style="1" customWidth="1"/>
    <col min="267" max="268" width="6.42578125" style="1" customWidth="1"/>
    <col min="269" max="269" width="21.5703125" style="1" customWidth="1"/>
    <col min="270" max="279" width="3.140625" style="1" customWidth="1"/>
    <col min="280" max="281" width="2.5703125" style="1" customWidth="1"/>
    <col min="282" max="282" width="1.42578125" style="1" customWidth="1"/>
    <col min="283" max="283" width="3.140625" style="1" customWidth="1"/>
    <col min="284" max="284" width="1.42578125" style="1" customWidth="1"/>
    <col min="285" max="285" width="6.42578125" style="1" customWidth="1"/>
    <col min="286" max="286" width="3.5703125" style="1" customWidth="1"/>
    <col min="287" max="287" width="3.28515625" style="1" customWidth="1"/>
    <col min="288" max="288" width="26.42578125" style="1" customWidth="1"/>
    <col min="289" max="290" width="5.42578125" style="1" customWidth="1"/>
    <col min="291" max="291" width="14.28515625" style="1" customWidth="1"/>
    <col min="292" max="293" width="5.7109375" style="1" customWidth="1"/>
    <col min="294" max="294" width="2.140625" style="1" customWidth="1"/>
    <col min="295" max="296" width="5.7109375" style="1" customWidth="1"/>
    <col min="297" max="297" width="2.140625" style="1" customWidth="1"/>
    <col min="298" max="299" width="5.7109375" style="1" customWidth="1"/>
    <col min="300" max="300" width="2.140625" style="1" customWidth="1"/>
    <col min="301" max="301" width="5.7109375" style="1" customWidth="1"/>
    <col min="302" max="303" width="4.5703125" style="1" customWidth="1"/>
    <col min="304" max="304" width="12.140625" style="1" customWidth="1"/>
    <col min="305" max="305" width="3.5703125" style="1" customWidth="1"/>
    <col min="306" max="306" width="3.28515625" style="1" customWidth="1"/>
    <col min="307" max="307" width="26.42578125" style="1" customWidth="1"/>
    <col min="308" max="309" width="5.42578125" style="1" customWidth="1"/>
    <col min="310" max="310" width="14.285156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4" width="3.5703125" style="1" customWidth="1"/>
    <col min="325" max="325" width="3.28515625" style="1" customWidth="1"/>
    <col min="326" max="326" width="25.7109375" style="1" customWidth="1"/>
    <col min="327" max="327" width="3.85546875" style="1" customWidth="1"/>
    <col min="328" max="328" width="12.85546875" style="1" customWidth="1"/>
    <col min="329" max="330" width="4.28515625" style="1" customWidth="1"/>
    <col min="331" max="331" width="2.140625" style="1" customWidth="1"/>
    <col min="332" max="333" width="4.28515625" style="1" customWidth="1"/>
    <col min="334" max="334" width="2.140625" style="1" customWidth="1"/>
    <col min="335" max="336" width="4.28515625" style="1" customWidth="1"/>
    <col min="337" max="337" width="2.140625" style="1" customWidth="1"/>
    <col min="338" max="338" width="5.7109375" style="1" customWidth="1"/>
    <col min="339" max="340" width="4.5703125" style="1" customWidth="1"/>
    <col min="341" max="341" width="12.140625" style="1" customWidth="1"/>
    <col min="342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38.7109375" style="1" customWidth="1"/>
    <col min="517" max="518" width="10.7109375" style="1" customWidth="1"/>
    <col min="519" max="519" width="22.85546875" style="1" customWidth="1"/>
    <col min="520" max="520" width="23.7109375" style="1" customWidth="1"/>
    <col min="521" max="521" width="4.28515625" style="1" customWidth="1"/>
    <col min="522" max="522" width="32.28515625" style="1" customWidth="1"/>
    <col min="523" max="524" width="6.42578125" style="1" customWidth="1"/>
    <col min="525" max="525" width="21.5703125" style="1" customWidth="1"/>
    <col min="526" max="535" width="3.140625" style="1" customWidth="1"/>
    <col min="536" max="537" width="2.5703125" style="1" customWidth="1"/>
    <col min="538" max="538" width="1.42578125" style="1" customWidth="1"/>
    <col min="539" max="539" width="3.140625" style="1" customWidth="1"/>
    <col min="540" max="540" width="1.42578125" style="1" customWidth="1"/>
    <col min="541" max="541" width="6.42578125" style="1" customWidth="1"/>
    <col min="542" max="542" width="3.5703125" style="1" customWidth="1"/>
    <col min="543" max="543" width="3.28515625" style="1" customWidth="1"/>
    <col min="544" max="544" width="26.42578125" style="1" customWidth="1"/>
    <col min="545" max="546" width="5.42578125" style="1" customWidth="1"/>
    <col min="547" max="547" width="14.28515625" style="1" customWidth="1"/>
    <col min="548" max="549" width="5.7109375" style="1" customWidth="1"/>
    <col min="550" max="550" width="2.140625" style="1" customWidth="1"/>
    <col min="551" max="552" width="5.7109375" style="1" customWidth="1"/>
    <col min="553" max="553" width="2.140625" style="1" customWidth="1"/>
    <col min="554" max="555" width="5.7109375" style="1" customWidth="1"/>
    <col min="556" max="556" width="2.140625" style="1" customWidth="1"/>
    <col min="557" max="557" width="5.7109375" style="1" customWidth="1"/>
    <col min="558" max="559" width="4.5703125" style="1" customWidth="1"/>
    <col min="560" max="560" width="12.140625" style="1" customWidth="1"/>
    <col min="561" max="561" width="3.5703125" style="1" customWidth="1"/>
    <col min="562" max="562" width="3.28515625" style="1" customWidth="1"/>
    <col min="563" max="563" width="26.42578125" style="1" customWidth="1"/>
    <col min="564" max="565" width="5.42578125" style="1" customWidth="1"/>
    <col min="566" max="566" width="14.285156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0" width="3.5703125" style="1" customWidth="1"/>
    <col min="581" max="581" width="3.28515625" style="1" customWidth="1"/>
    <col min="582" max="582" width="25.7109375" style="1" customWidth="1"/>
    <col min="583" max="583" width="3.85546875" style="1" customWidth="1"/>
    <col min="584" max="584" width="12.85546875" style="1" customWidth="1"/>
    <col min="585" max="586" width="4.28515625" style="1" customWidth="1"/>
    <col min="587" max="587" width="2.140625" style="1" customWidth="1"/>
    <col min="588" max="589" width="4.28515625" style="1" customWidth="1"/>
    <col min="590" max="590" width="2.140625" style="1" customWidth="1"/>
    <col min="591" max="592" width="4.28515625" style="1" customWidth="1"/>
    <col min="593" max="593" width="2.140625" style="1" customWidth="1"/>
    <col min="594" max="594" width="5.7109375" style="1" customWidth="1"/>
    <col min="595" max="596" width="4.5703125" style="1" customWidth="1"/>
    <col min="597" max="597" width="12.140625" style="1" customWidth="1"/>
    <col min="598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38.7109375" style="1" customWidth="1"/>
    <col min="773" max="774" width="10.7109375" style="1" customWidth="1"/>
    <col min="775" max="775" width="22.85546875" style="1" customWidth="1"/>
    <col min="776" max="776" width="23.7109375" style="1" customWidth="1"/>
    <col min="777" max="777" width="4.28515625" style="1" customWidth="1"/>
    <col min="778" max="778" width="32.28515625" style="1" customWidth="1"/>
    <col min="779" max="780" width="6.42578125" style="1" customWidth="1"/>
    <col min="781" max="781" width="21.5703125" style="1" customWidth="1"/>
    <col min="782" max="791" width="3.140625" style="1" customWidth="1"/>
    <col min="792" max="793" width="2.5703125" style="1" customWidth="1"/>
    <col min="794" max="794" width="1.42578125" style="1" customWidth="1"/>
    <col min="795" max="795" width="3.140625" style="1" customWidth="1"/>
    <col min="796" max="796" width="1.42578125" style="1" customWidth="1"/>
    <col min="797" max="797" width="6.42578125" style="1" customWidth="1"/>
    <col min="798" max="798" width="3.5703125" style="1" customWidth="1"/>
    <col min="799" max="799" width="3.28515625" style="1" customWidth="1"/>
    <col min="800" max="800" width="26.42578125" style="1" customWidth="1"/>
    <col min="801" max="802" width="5.42578125" style="1" customWidth="1"/>
    <col min="803" max="803" width="14.28515625" style="1" customWidth="1"/>
    <col min="804" max="805" width="5.7109375" style="1" customWidth="1"/>
    <col min="806" max="806" width="2.140625" style="1" customWidth="1"/>
    <col min="807" max="808" width="5.7109375" style="1" customWidth="1"/>
    <col min="809" max="809" width="2.140625" style="1" customWidth="1"/>
    <col min="810" max="811" width="5.7109375" style="1" customWidth="1"/>
    <col min="812" max="812" width="2.140625" style="1" customWidth="1"/>
    <col min="813" max="813" width="5.7109375" style="1" customWidth="1"/>
    <col min="814" max="815" width="4.5703125" style="1" customWidth="1"/>
    <col min="816" max="816" width="12.140625" style="1" customWidth="1"/>
    <col min="817" max="817" width="3.5703125" style="1" customWidth="1"/>
    <col min="818" max="818" width="3.28515625" style="1" customWidth="1"/>
    <col min="819" max="819" width="26.42578125" style="1" customWidth="1"/>
    <col min="820" max="821" width="5.42578125" style="1" customWidth="1"/>
    <col min="822" max="822" width="14.285156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6" width="3.5703125" style="1" customWidth="1"/>
    <col min="837" max="837" width="3.28515625" style="1" customWidth="1"/>
    <col min="838" max="838" width="25.7109375" style="1" customWidth="1"/>
    <col min="839" max="839" width="3.85546875" style="1" customWidth="1"/>
    <col min="840" max="840" width="12.85546875" style="1" customWidth="1"/>
    <col min="841" max="842" width="4.28515625" style="1" customWidth="1"/>
    <col min="843" max="843" width="2.140625" style="1" customWidth="1"/>
    <col min="844" max="845" width="4.28515625" style="1" customWidth="1"/>
    <col min="846" max="846" width="2.140625" style="1" customWidth="1"/>
    <col min="847" max="848" width="4.28515625" style="1" customWidth="1"/>
    <col min="849" max="849" width="2.140625" style="1" customWidth="1"/>
    <col min="850" max="850" width="5.7109375" style="1" customWidth="1"/>
    <col min="851" max="852" width="4.5703125" style="1" customWidth="1"/>
    <col min="853" max="853" width="12.140625" style="1" customWidth="1"/>
    <col min="854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38.7109375" style="1" customWidth="1"/>
    <col min="1029" max="1030" width="10.7109375" style="1" customWidth="1"/>
    <col min="1031" max="1031" width="22.85546875" style="1" customWidth="1"/>
    <col min="1032" max="1032" width="23.7109375" style="1" customWidth="1"/>
    <col min="1033" max="1033" width="4.28515625" style="1" customWidth="1"/>
    <col min="1034" max="1034" width="32.28515625" style="1" customWidth="1"/>
    <col min="1035" max="1036" width="6.42578125" style="1" customWidth="1"/>
    <col min="1037" max="1037" width="21.5703125" style="1" customWidth="1"/>
    <col min="1038" max="1047" width="3.140625" style="1" customWidth="1"/>
    <col min="1048" max="1049" width="2.5703125" style="1" customWidth="1"/>
    <col min="1050" max="1050" width="1.42578125" style="1" customWidth="1"/>
    <col min="1051" max="1051" width="3.140625" style="1" customWidth="1"/>
    <col min="1052" max="1052" width="1.42578125" style="1" customWidth="1"/>
    <col min="1053" max="1053" width="6.42578125" style="1" customWidth="1"/>
    <col min="1054" max="1054" width="3.5703125" style="1" customWidth="1"/>
    <col min="1055" max="1055" width="3.28515625" style="1" customWidth="1"/>
    <col min="1056" max="1056" width="26.42578125" style="1" customWidth="1"/>
    <col min="1057" max="1058" width="5.42578125" style="1" customWidth="1"/>
    <col min="1059" max="1059" width="14.28515625" style="1" customWidth="1"/>
    <col min="1060" max="1061" width="5.7109375" style="1" customWidth="1"/>
    <col min="1062" max="1062" width="2.140625" style="1" customWidth="1"/>
    <col min="1063" max="1064" width="5.7109375" style="1" customWidth="1"/>
    <col min="1065" max="1065" width="2.140625" style="1" customWidth="1"/>
    <col min="1066" max="1067" width="5.7109375" style="1" customWidth="1"/>
    <col min="1068" max="1068" width="2.140625" style="1" customWidth="1"/>
    <col min="1069" max="1069" width="5.7109375" style="1" customWidth="1"/>
    <col min="1070" max="1071" width="4.5703125" style="1" customWidth="1"/>
    <col min="1072" max="1072" width="12.140625" style="1" customWidth="1"/>
    <col min="1073" max="1073" width="3.5703125" style="1" customWidth="1"/>
    <col min="1074" max="1074" width="3.28515625" style="1" customWidth="1"/>
    <col min="1075" max="1075" width="26.42578125" style="1" customWidth="1"/>
    <col min="1076" max="1077" width="5.42578125" style="1" customWidth="1"/>
    <col min="1078" max="1078" width="14.285156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2" width="3.5703125" style="1" customWidth="1"/>
    <col min="1093" max="1093" width="3.28515625" style="1" customWidth="1"/>
    <col min="1094" max="1094" width="25.7109375" style="1" customWidth="1"/>
    <col min="1095" max="1095" width="3.85546875" style="1" customWidth="1"/>
    <col min="1096" max="1096" width="12.85546875" style="1" customWidth="1"/>
    <col min="1097" max="1098" width="4.28515625" style="1" customWidth="1"/>
    <col min="1099" max="1099" width="2.140625" style="1" customWidth="1"/>
    <col min="1100" max="1101" width="4.28515625" style="1" customWidth="1"/>
    <col min="1102" max="1102" width="2.140625" style="1" customWidth="1"/>
    <col min="1103" max="1104" width="4.28515625" style="1" customWidth="1"/>
    <col min="1105" max="1105" width="2.140625" style="1" customWidth="1"/>
    <col min="1106" max="1106" width="5.7109375" style="1" customWidth="1"/>
    <col min="1107" max="1108" width="4.5703125" style="1" customWidth="1"/>
    <col min="1109" max="1109" width="12.140625" style="1" customWidth="1"/>
    <col min="1110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38.7109375" style="1" customWidth="1"/>
    <col min="1285" max="1286" width="10.7109375" style="1" customWidth="1"/>
    <col min="1287" max="1287" width="22.85546875" style="1" customWidth="1"/>
    <col min="1288" max="1288" width="23.7109375" style="1" customWidth="1"/>
    <col min="1289" max="1289" width="4.28515625" style="1" customWidth="1"/>
    <col min="1290" max="1290" width="32.28515625" style="1" customWidth="1"/>
    <col min="1291" max="1292" width="6.42578125" style="1" customWidth="1"/>
    <col min="1293" max="1293" width="21.5703125" style="1" customWidth="1"/>
    <col min="1294" max="1303" width="3.140625" style="1" customWidth="1"/>
    <col min="1304" max="1305" width="2.5703125" style="1" customWidth="1"/>
    <col min="1306" max="1306" width="1.42578125" style="1" customWidth="1"/>
    <col min="1307" max="1307" width="3.140625" style="1" customWidth="1"/>
    <col min="1308" max="1308" width="1.42578125" style="1" customWidth="1"/>
    <col min="1309" max="1309" width="6.42578125" style="1" customWidth="1"/>
    <col min="1310" max="1310" width="3.5703125" style="1" customWidth="1"/>
    <col min="1311" max="1311" width="3.28515625" style="1" customWidth="1"/>
    <col min="1312" max="1312" width="26.42578125" style="1" customWidth="1"/>
    <col min="1313" max="1314" width="5.42578125" style="1" customWidth="1"/>
    <col min="1315" max="1315" width="14.28515625" style="1" customWidth="1"/>
    <col min="1316" max="1317" width="5.7109375" style="1" customWidth="1"/>
    <col min="1318" max="1318" width="2.140625" style="1" customWidth="1"/>
    <col min="1319" max="1320" width="5.7109375" style="1" customWidth="1"/>
    <col min="1321" max="1321" width="2.140625" style="1" customWidth="1"/>
    <col min="1322" max="1323" width="5.7109375" style="1" customWidth="1"/>
    <col min="1324" max="1324" width="2.140625" style="1" customWidth="1"/>
    <col min="1325" max="1325" width="5.7109375" style="1" customWidth="1"/>
    <col min="1326" max="1327" width="4.5703125" style="1" customWidth="1"/>
    <col min="1328" max="1328" width="12.140625" style="1" customWidth="1"/>
    <col min="1329" max="1329" width="3.5703125" style="1" customWidth="1"/>
    <col min="1330" max="1330" width="3.28515625" style="1" customWidth="1"/>
    <col min="1331" max="1331" width="26.42578125" style="1" customWidth="1"/>
    <col min="1332" max="1333" width="5.42578125" style="1" customWidth="1"/>
    <col min="1334" max="1334" width="14.285156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8" width="3.5703125" style="1" customWidth="1"/>
    <col min="1349" max="1349" width="3.28515625" style="1" customWidth="1"/>
    <col min="1350" max="1350" width="25.7109375" style="1" customWidth="1"/>
    <col min="1351" max="1351" width="3.85546875" style="1" customWidth="1"/>
    <col min="1352" max="1352" width="12.85546875" style="1" customWidth="1"/>
    <col min="1353" max="1354" width="4.28515625" style="1" customWidth="1"/>
    <col min="1355" max="1355" width="2.140625" style="1" customWidth="1"/>
    <col min="1356" max="1357" width="4.28515625" style="1" customWidth="1"/>
    <col min="1358" max="1358" width="2.140625" style="1" customWidth="1"/>
    <col min="1359" max="1360" width="4.28515625" style="1" customWidth="1"/>
    <col min="1361" max="1361" width="2.140625" style="1" customWidth="1"/>
    <col min="1362" max="1362" width="5.7109375" style="1" customWidth="1"/>
    <col min="1363" max="1364" width="4.5703125" style="1" customWidth="1"/>
    <col min="1365" max="1365" width="12.140625" style="1" customWidth="1"/>
    <col min="1366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38.7109375" style="1" customWidth="1"/>
    <col min="1541" max="1542" width="10.7109375" style="1" customWidth="1"/>
    <col min="1543" max="1543" width="22.85546875" style="1" customWidth="1"/>
    <col min="1544" max="1544" width="23.7109375" style="1" customWidth="1"/>
    <col min="1545" max="1545" width="4.28515625" style="1" customWidth="1"/>
    <col min="1546" max="1546" width="32.28515625" style="1" customWidth="1"/>
    <col min="1547" max="1548" width="6.42578125" style="1" customWidth="1"/>
    <col min="1549" max="1549" width="21.5703125" style="1" customWidth="1"/>
    <col min="1550" max="1559" width="3.140625" style="1" customWidth="1"/>
    <col min="1560" max="1561" width="2.5703125" style="1" customWidth="1"/>
    <col min="1562" max="1562" width="1.42578125" style="1" customWidth="1"/>
    <col min="1563" max="1563" width="3.140625" style="1" customWidth="1"/>
    <col min="1564" max="1564" width="1.42578125" style="1" customWidth="1"/>
    <col min="1565" max="1565" width="6.42578125" style="1" customWidth="1"/>
    <col min="1566" max="1566" width="3.5703125" style="1" customWidth="1"/>
    <col min="1567" max="1567" width="3.28515625" style="1" customWidth="1"/>
    <col min="1568" max="1568" width="26.42578125" style="1" customWidth="1"/>
    <col min="1569" max="1570" width="5.42578125" style="1" customWidth="1"/>
    <col min="1571" max="1571" width="14.28515625" style="1" customWidth="1"/>
    <col min="1572" max="1573" width="5.7109375" style="1" customWidth="1"/>
    <col min="1574" max="1574" width="2.140625" style="1" customWidth="1"/>
    <col min="1575" max="1576" width="5.7109375" style="1" customWidth="1"/>
    <col min="1577" max="1577" width="2.140625" style="1" customWidth="1"/>
    <col min="1578" max="1579" width="5.7109375" style="1" customWidth="1"/>
    <col min="1580" max="1580" width="2.140625" style="1" customWidth="1"/>
    <col min="1581" max="1581" width="5.7109375" style="1" customWidth="1"/>
    <col min="1582" max="1583" width="4.5703125" style="1" customWidth="1"/>
    <col min="1584" max="1584" width="12.140625" style="1" customWidth="1"/>
    <col min="1585" max="1585" width="3.5703125" style="1" customWidth="1"/>
    <col min="1586" max="1586" width="3.28515625" style="1" customWidth="1"/>
    <col min="1587" max="1587" width="26.42578125" style="1" customWidth="1"/>
    <col min="1588" max="1589" width="5.42578125" style="1" customWidth="1"/>
    <col min="1590" max="1590" width="14.285156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4" width="3.5703125" style="1" customWidth="1"/>
    <col min="1605" max="1605" width="3.28515625" style="1" customWidth="1"/>
    <col min="1606" max="1606" width="25.7109375" style="1" customWidth="1"/>
    <col min="1607" max="1607" width="3.85546875" style="1" customWidth="1"/>
    <col min="1608" max="1608" width="12.85546875" style="1" customWidth="1"/>
    <col min="1609" max="1610" width="4.28515625" style="1" customWidth="1"/>
    <col min="1611" max="1611" width="2.140625" style="1" customWidth="1"/>
    <col min="1612" max="1613" width="4.28515625" style="1" customWidth="1"/>
    <col min="1614" max="1614" width="2.140625" style="1" customWidth="1"/>
    <col min="1615" max="1616" width="4.28515625" style="1" customWidth="1"/>
    <col min="1617" max="1617" width="2.140625" style="1" customWidth="1"/>
    <col min="1618" max="1618" width="5.7109375" style="1" customWidth="1"/>
    <col min="1619" max="1620" width="4.5703125" style="1" customWidth="1"/>
    <col min="1621" max="1621" width="12.140625" style="1" customWidth="1"/>
    <col min="1622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38.7109375" style="1" customWidth="1"/>
    <col min="1797" max="1798" width="10.7109375" style="1" customWidth="1"/>
    <col min="1799" max="1799" width="22.85546875" style="1" customWidth="1"/>
    <col min="1800" max="1800" width="23.7109375" style="1" customWidth="1"/>
    <col min="1801" max="1801" width="4.28515625" style="1" customWidth="1"/>
    <col min="1802" max="1802" width="32.28515625" style="1" customWidth="1"/>
    <col min="1803" max="1804" width="6.42578125" style="1" customWidth="1"/>
    <col min="1805" max="1805" width="21.5703125" style="1" customWidth="1"/>
    <col min="1806" max="1815" width="3.140625" style="1" customWidth="1"/>
    <col min="1816" max="1817" width="2.5703125" style="1" customWidth="1"/>
    <col min="1818" max="1818" width="1.42578125" style="1" customWidth="1"/>
    <col min="1819" max="1819" width="3.140625" style="1" customWidth="1"/>
    <col min="1820" max="1820" width="1.42578125" style="1" customWidth="1"/>
    <col min="1821" max="1821" width="6.42578125" style="1" customWidth="1"/>
    <col min="1822" max="1822" width="3.5703125" style="1" customWidth="1"/>
    <col min="1823" max="1823" width="3.28515625" style="1" customWidth="1"/>
    <col min="1824" max="1824" width="26.42578125" style="1" customWidth="1"/>
    <col min="1825" max="1826" width="5.42578125" style="1" customWidth="1"/>
    <col min="1827" max="1827" width="14.28515625" style="1" customWidth="1"/>
    <col min="1828" max="1829" width="5.7109375" style="1" customWidth="1"/>
    <col min="1830" max="1830" width="2.140625" style="1" customWidth="1"/>
    <col min="1831" max="1832" width="5.7109375" style="1" customWidth="1"/>
    <col min="1833" max="1833" width="2.140625" style="1" customWidth="1"/>
    <col min="1834" max="1835" width="5.7109375" style="1" customWidth="1"/>
    <col min="1836" max="1836" width="2.140625" style="1" customWidth="1"/>
    <col min="1837" max="1837" width="5.7109375" style="1" customWidth="1"/>
    <col min="1838" max="1839" width="4.5703125" style="1" customWidth="1"/>
    <col min="1840" max="1840" width="12.140625" style="1" customWidth="1"/>
    <col min="1841" max="1841" width="3.5703125" style="1" customWidth="1"/>
    <col min="1842" max="1842" width="3.28515625" style="1" customWidth="1"/>
    <col min="1843" max="1843" width="26.42578125" style="1" customWidth="1"/>
    <col min="1844" max="1845" width="5.42578125" style="1" customWidth="1"/>
    <col min="1846" max="1846" width="14.285156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0" width="3.5703125" style="1" customWidth="1"/>
    <col min="1861" max="1861" width="3.28515625" style="1" customWidth="1"/>
    <col min="1862" max="1862" width="25.7109375" style="1" customWidth="1"/>
    <col min="1863" max="1863" width="3.85546875" style="1" customWidth="1"/>
    <col min="1864" max="1864" width="12.85546875" style="1" customWidth="1"/>
    <col min="1865" max="1866" width="4.28515625" style="1" customWidth="1"/>
    <col min="1867" max="1867" width="2.140625" style="1" customWidth="1"/>
    <col min="1868" max="1869" width="4.28515625" style="1" customWidth="1"/>
    <col min="1870" max="1870" width="2.140625" style="1" customWidth="1"/>
    <col min="1871" max="1872" width="4.28515625" style="1" customWidth="1"/>
    <col min="1873" max="1873" width="2.140625" style="1" customWidth="1"/>
    <col min="1874" max="1874" width="5.7109375" style="1" customWidth="1"/>
    <col min="1875" max="1876" width="4.5703125" style="1" customWidth="1"/>
    <col min="1877" max="1877" width="12.140625" style="1" customWidth="1"/>
    <col min="1878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38.7109375" style="1" customWidth="1"/>
    <col min="2053" max="2054" width="10.7109375" style="1" customWidth="1"/>
    <col min="2055" max="2055" width="22.85546875" style="1" customWidth="1"/>
    <col min="2056" max="2056" width="23.7109375" style="1" customWidth="1"/>
    <col min="2057" max="2057" width="4.28515625" style="1" customWidth="1"/>
    <col min="2058" max="2058" width="32.28515625" style="1" customWidth="1"/>
    <col min="2059" max="2060" width="6.42578125" style="1" customWidth="1"/>
    <col min="2061" max="2061" width="21.5703125" style="1" customWidth="1"/>
    <col min="2062" max="2071" width="3.140625" style="1" customWidth="1"/>
    <col min="2072" max="2073" width="2.5703125" style="1" customWidth="1"/>
    <col min="2074" max="2074" width="1.42578125" style="1" customWidth="1"/>
    <col min="2075" max="2075" width="3.140625" style="1" customWidth="1"/>
    <col min="2076" max="2076" width="1.42578125" style="1" customWidth="1"/>
    <col min="2077" max="2077" width="6.42578125" style="1" customWidth="1"/>
    <col min="2078" max="2078" width="3.5703125" style="1" customWidth="1"/>
    <col min="2079" max="2079" width="3.28515625" style="1" customWidth="1"/>
    <col min="2080" max="2080" width="26.42578125" style="1" customWidth="1"/>
    <col min="2081" max="2082" width="5.42578125" style="1" customWidth="1"/>
    <col min="2083" max="2083" width="14.28515625" style="1" customWidth="1"/>
    <col min="2084" max="2085" width="5.7109375" style="1" customWidth="1"/>
    <col min="2086" max="2086" width="2.140625" style="1" customWidth="1"/>
    <col min="2087" max="2088" width="5.7109375" style="1" customWidth="1"/>
    <col min="2089" max="2089" width="2.140625" style="1" customWidth="1"/>
    <col min="2090" max="2091" width="5.7109375" style="1" customWidth="1"/>
    <col min="2092" max="2092" width="2.140625" style="1" customWidth="1"/>
    <col min="2093" max="2093" width="5.7109375" style="1" customWidth="1"/>
    <col min="2094" max="2095" width="4.5703125" style="1" customWidth="1"/>
    <col min="2096" max="2096" width="12.140625" style="1" customWidth="1"/>
    <col min="2097" max="2097" width="3.5703125" style="1" customWidth="1"/>
    <col min="2098" max="2098" width="3.28515625" style="1" customWidth="1"/>
    <col min="2099" max="2099" width="26.42578125" style="1" customWidth="1"/>
    <col min="2100" max="2101" width="5.42578125" style="1" customWidth="1"/>
    <col min="2102" max="2102" width="14.285156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6" width="3.5703125" style="1" customWidth="1"/>
    <col min="2117" max="2117" width="3.28515625" style="1" customWidth="1"/>
    <col min="2118" max="2118" width="25.7109375" style="1" customWidth="1"/>
    <col min="2119" max="2119" width="3.85546875" style="1" customWidth="1"/>
    <col min="2120" max="2120" width="12.85546875" style="1" customWidth="1"/>
    <col min="2121" max="2122" width="4.28515625" style="1" customWidth="1"/>
    <col min="2123" max="2123" width="2.140625" style="1" customWidth="1"/>
    <col min="2124" max="2125" width="4.28515625" style="1" customWidth="1"/>
    <col min="2126" max="2126" width="2.140625" style="1" customWidth="1"/>
    <col min="2127" max="2128" width="4.28515625" style="1" customWidth="1"/>
    <col min="2129" max="2129" width="2.140625" style="1" customWidth="1"/>
    <col min="2130" max="2130" width="5.7109375" style="1" customWidth="1"/>
    <col min="2131" max="2132" width="4.5703125" style="1" customWidth="1"/>
    <col min="2133" max="2133" width="12.140625" style="1" customWidth="1"/>
    <col min="2134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38.7109375" style="1" customWidth="1"/>
    <col min="2309" max="2310" width="10.7109375" style="1" customWidth="1"/>
    <col min="2311" max="2311" width="22.85546875" style="1" customWidth="1"/>
    <col min="2312" max="2312" width="23.7109375" style="1" customWidth="1"/>
    <col min="2313" max="2313" width="4.28515625" style="1" customWidth="1"/>
    <col min="2314" max="2314" width="32.28515625" style="1" customWidth="1"/>
    <col min="2315" max="2316" width="6.42578125" style="1" customWidth="1"/>
    <col min="2317" max="2317" width="21.5703125" style="1" customWidth="1"/>
    <col min="2318" max="2327" width="3.140625" style="1" customWidth="1"/>
    <col min="2328" max="2329" width="2.5703125" style="1" customWidth="1"/>
    <col min="2330" max="2330" width="1.42578125" style="1" customWidth="1"/>
    <col min="2331" max="2331" width="3.140625" style="1" customWidth="1"/>
    <col min="2332" max="2332" width="1.42578125" style="1" customWidth="1"/>
    <col min="2333" max="2333" width="6.42578125" style="1" customWidth="1"/>
    <col min="2334" max="2334" width="3.5703125" style="1" customWidth="1"/>
    <col min="2335" max="2335" width="3.28515625" style="1" customWidth="1"/>
    <col min="2336" max="2336" width="26.42578125" style="1" customWidth="1"/>
    <col min="2337" max="2338" width="5.42578125" style="1" customWidth="1"/>
    <col min="2339" max="2339" width="14.28515625" style="1" customWidth="1"/>
    <col min="2340" max="2341" width="5.7109375" style="1" customWidth="1"/>
    <col min="2342" max="2342" width="2.140625" style="1" customWidth="1"/>
    <col min="2343" max="2344" width="5.7109375" style="1" customWidth="1"/>
    <col min="2345" max="2345" width="2.140625" style="1" customWidth="1"/>
    <col min="2346" max="2347" width="5.7109375" style="1" customWidth="1"/>
    <col min="2348" max="2348" width="2.140625" style="1" customWidth="1"/>
    <col min="2349" max="2349" width="5.7109375" style="1" customWidth="1"/>
    <col min="2350" max="2351" width="4.5703125" style="1" customWidth="1"/>
    <col min="2352" max="2352" width="12.140625" style="1" customWidth="1"/>
    <col min="2353" max="2353" width="3.5703125" style="1" customWidth="1"/>
    <col min="2354" max="2354" width="3.28515625" style="1" customWidth="1"/>
    <col min="2355" max="2355" width="26.42578125" style="1" customWidth="1"/>
    <col min="2356" max="2357" width="5.42578125" style="1" customWidth="1"/>
    <col min="2358" max="2358" width="14.285156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2" width="3.5703125" style="1" customWidth="1"/>
    <col min="2373" max="2373" width="3.28515625" style="1" customWidth="1"/>
    <col min="2374" max="2374" width="25.7109375" style="1" customWidth="1"/>
    <col min="2375" max="2375" width="3.85546875" style="1" customWidth="1"/>
    <col min="2376" max="2376" width="12.85546875" style="1" customWidth="1"/>
    <col min="2377" max="2378" width="4.28515625" style="1" customWidth="1"/>
    <col min="2379" max="2379" width="2.140625" style="1" customWidth="1"/>
    <col min="2380" max="2381" width="4.28515625" style="1" customWidth="1"/>
    <col min="2382" max="2382" width="2.140625" style="1" customWidth="1"/>
    <col min="2383" max="2384" width="4.28515625" style="1" customWidth="1"/>
    <col min="2385" max="2385" width="2.140625" style="1" customWidth="1"/>
    <col min="2386" max="2386" width="5.7109375" style="1" customWidth="1"/>
    <col min="2387" max="2388" width="4.5703125" style="1" customWidth="1"/>
    <col min="2389" max="2389" width="12.140625" style="1" customWidth="1"/>
    <col min="2390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38.7109375" style="1" customWidth="1"/>
    <col min="2565" max="2566" width="10.7109375" style="1" customWidth="1"/>
    <col min="2567" max="2567" width="22.85546875" style="1" customWidth="1"/>
    <col min="2568" max="2568" width="23.7109375" style="1" customWidth="1"/>
    <col min="2569" max="2569" width="4.28515625" style="1" customWidth="1"/>
    <col min="2570" max="2570" width="32.28515625" style="1" customWidth="1"/>
    <col min="2571" max="2572" width="6.42578125" style="1" customWidth="1"/>
    <col min="2573" max="2573" width="21.5703125" style="1" customWidth="1"/>
    <col min="2574" max="2583" width="3.140625" style="1" customWidth="1"/>
    <col min="2584" max="2585" width="2.5703125" style="1" customWidth="1"/>
    <col min="2586" max="2586" width="1.42578125" style="1" customWidth="1"/>
    <col min="2587" max="2587" width="3.140625" style="1" customWidth="1"/>
    <col min="2588" max="2588" width="1.42578125" style="1" customWidth="1"/>
    <col min="2589" max="2589" width="6.42578125" style="1" customWidth="1"/>
    <col min="2590" max="2590" width="3.5703125" style="1" customWidth="1"/>
    <col min="2591" max="2591" width="3.28515625" style="1" customWidth="1"/>
    <col min="2592" max="2592" width="26.42578125" style="1" customWidth="1"/>
    <col min="2593" max="2594" width="5.42578125" style="1" customWidth="1"/>
    <col min="2595" max="2595" width="14.28515625" style="1" customWidth="1"/>
    <col min="2596" max="2597" width="5.7109375" style="1" customWidth="1"/>
    <col min="2598" max="2598" width="2.140625" style="1" customWidth="1"/>
    <col min="2599" max="2600" width="5.7109375" style="1" customWidth="1"/>
    <col min="2601" max="2601" width="2.140625" style="1" customWidth="1"/>
    <col min="2602" max="2603" width="5.7109375" style="1" customWidth="1"/>
    <col min="2604" max="2604" width="2.140625" style="1" customWidth="1"/>
    <col min="2605" max="2605" width="5.7109375" style="1" customWidth="1"/>
    <col min="2606" max="2607" width="4.5703125" style="1" customWidth="1"/>
    <col min="2608" max="2608" width="12.140625" style="1" customWidth="1"/>
    <col min="2609" max="2609" width="3.5703125" style="1" customWidth="1"/>
    <col min="2610" max="2610" width="3.28515625" style="1" customWidth="1"/>
    <col min="2611" max="2611" width="26.42578125" style="1" customWidth="1"/>
    <col min="2612" max="2613" width="5.42578125" style="1" customWidth="1"/>
    <col min="2614" max="2614" width="14.285156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8" width="3.5703125" style="1" customWidth="1"/>
    <col min="2629" max="2629" width="3.28515625" style="1" customWidth="1"/>
    <col min="2630" max="2630" width="25.7109375" style="1" customWidth="1"/>
    <col min="2631" max="2631" width="3.85546875" style="1" customWidth="1"/>
    <col min="2632" max="2632" width="12.85546875" style="1" customWidth="1"/>
    <col min="2633" max="2634" width="4.28515625" style="1" customWidth="1"/>
    <col min="2635" max="2635" width="2.140625" style="1" customWidth="1"/>
    <col min="2636" max="2637" width="4.28515625" style="1" customWidth="1"/>
    <col min="2638" max="2638" width="2.140625" style="1" customWidth="1"/>
    <col min="2639" max="2640" width="4.28515625" style="1" customWidth="1"/>
    <col min="2641" max="2641" width="2.140625" style="1" customWidth="1"/>
    <col min="2642" max="2642" width="5.7109375" style="1" customWidth="1"/>
    <col min="2643" max="2644" width="4.5703125" style="1" customWidth="1"/>
    <col min="2645" max="2645" width="12.140625" style="1" customWidth="1"/>
    <col min="2646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38.7109375" style="1" customWidth="1"/>
    <col min="2821" max="2822" width="10.7109375" style="1" customWidth="1"/>
    <col min="2823" max="2823" width="22.85546875" style="1" customWidth="1"/>
    <col min="2824" max="2824" width="23.7109375" style="1" customWidth="1"/>
    <col min="2825" max="2825" width="4.28515625" style="1" customWidth="1"/>
    <col min="2826" max="2826" width="32.28515625" style="1" customWidth="1"/>
    <col min="2827" max="2828" width="6.42578125" style="1" customWidth="1"/>
    <col min="2829" max="2829" width="21.5703125" style="1" customWidth="1"/>
    <col min="2830" max="2839" width="3.140625" style="1" customWidth="1"/>
    <col min="2840" max="2841" width="2.5703125" style="1" customWidth="1"/>
    <col min="2842" max="2842" width="1.42578125" style="1" customWidth="1"/>
    <col min="2843" max="2843" width="3.140625" style="1" customWidth="1"/>
    <col min="2844" max="2844" width="1.42578125" style="1" customWidth="1"/>
    <col min="2845" max="2845" width="6.42578125" style="1" customWidth="1"/>
    <col min="2846" max="2846" width="3.5703125" style="1" customWidth="1"/>
    <col min="2847" max="2847" width="3.28515625" style="1" customWidth="1"/>
    <col min="2848" max="2848" width="26.42578125" style="1" customWidth="1"/>
    <col min="2849" max="2850" width="5.42578125" style="1" customWidth="1"/>
    <col min="2851" max="2851" width="14.28515625" style="1" customWidth="1"/>
    <col min="2852" max="2853" width="5.7109375" style="1" customWidth="1"/>
    <col min="2854" max="2854" width="2.140625" style="1" customWidth="1"/>
    <col min="2855" max="2856" width="5.7109375" style="1" customWidth="1"/>
    <col min="2857" max="2857" width="2.140625" style="1" customWidth="1"/>
    <col min="2858" max="2859" width="5.7109375" style="1" customWidth="1"/>
    <col min="2860" max="2860" width="2.140625" style="1" customWidth="1"/>
    <col min="2861" max="2861" width="5.7109375" style="1" customWidth="1"/>
    <col min="2862" max="2863" width="4.5703125" style="1" customWidth="1"/>
    <col min="2864" max="2864" width="12.140625" style="1" customWidth="1"/>
    <col min="2865" max="2865" width="3.5703125" style="1" customWidth="1"/>
    <col min="2866" max="2866" width="3.28515625" style="1" customWidth="1"/>
    <col min="2867" max="2867" width="26.42578125" style="1" customWidth="1"/>
    <col min="2868" max="2869" width="5.42578125" style="1" customWidth="1"/>
    <col min="2870" max="2870" width="14.285156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4" width="3.5703125" style="1" customWidth="1"/>
    <col min="2885" max="2885" width="3.28515625" style="1" customWidth="1"/>
    <col min="2886" max="2886" width="25.7109375" style="1" customWidth="1"/>
    <col min="2887" max="2887" width="3.85546875" style="1" customWidth="1"/>
    <col min="2888" max="2888" width="12.85546875" style="1" customWidth="1"/>
    <col min="2889" max="2890" width="4.28515625" style="1" customWidth="1"/>
    <col min="2891" max="2891" width="2.140625" style="1" customWidth="1"/>
    <col min="2892" max="2893" width="4.28515625" style="1" customWidth="1"/>
    <col min="2894" max="2894" width="2.140625" style="1" customWidth="1"/>
    <col min="2895" max="2896" width="4.28515625" style="1" customWidth="1"/>
    <col min="2897" max="2897" width="2.140625" style="1" customWidth="1"/>
    <col min="2898" max="2898" width="5.7109375" style="1" customWidth="1"/>
    <col min="2899" max="2900" width="4.5703125" style="1" customWidth="1"/>
    <col min="2901" max="2901" width="12.140625" style="1" customWidth="1"/>
    <col min="2902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38.7109375" style="1" customWidth="1"/>
    <col min="3077" max="3078" width="10.7109375" style="1" customWidth="1"/>
    <col min="3079" max="3079" width="22.85546875" style="1" customWidth="1"/>
    <col min="3080" max="3080" width="23.7109375" style="1" customWidth="1"/>
    <col min="3081" max="3081" width="4.28515625" style="1" customWidth="1"/>
    <col min="3082" max="3082" width="32.28515625" style="1" customWidth="1"/>
    <col min="3083" max="3084" width="6.42578125" style="1" customWidth="1"/>
    <col min="3085" max="3085" width="21.5703125" style="1" customWidth="1"/>
    <col min="3086" max="3095" width="3.140625" style="1" customWidth="1"/>
    <col min="3096" max="3097" width="2.5703125" style="1" customWidth="1"/>
    <col min="3098" max="3098" width="1.42578125" style="1" customWidth="1"/>
    <col min="3099" max="3099" width="3.140625" style="1" customWidth="1"/>
    <col min="3100" max="3100" width="1.42578125" style="1" customWidth="1"/>
    <col min="3101" max="3101" width="6.42578125" style="1" customWidth="1"/>
    <col min="3102" max="3102" width="3.5703125" style="1" customWidth="1"/>
    <col min="3103" max="3103" width="3.28515625" style="1" customWidth="1"/>
    <col min="3104" max="3104" width="26.42578125" style="1" customWidth="1"/>
    <col min="3105" max="3106" width="5.42578125" style="1" customWidth="1"/>
    <col min="3107" max="3107" width="14.28515625" style="1" customWidth="1"/>
    <col min="3108" max="3109" width="5.7109375" style="1" customWidth="1"/>
    <col min="3110" max="3110" width="2.140625" style="1" customWidth="1"/>
    <col min="3111" max="3112" width="5.7109375" style="1" customWidth="1"/>
    <col min="3113" max="3113" width="2.140625" style="1" customWidth="1"/>
    <col min="3114" max="3115" width="5.7109375" style="1" customWidth="1"/>
    <col min="3116" max="3116" width="2.140625" style="1" customWidth="1"/>
    <col min="3117" max="3117" width="5.7109375" style="1" customWidth="1"/>
    <col min="3118" max="3119" width="4.5703125" style="1" customWidth="1"/>
    <col min="3120" max="3120" width="12.140625" style="1" customWidth="1"/>
    <col min="3121" max="3121" width="3.5703125" style="1" customWidth="1"/>
    <col min="3122" max="3122" width="3.28515625" style="1" customWidth="1"/>
    <col min="3123" max="3123" width="26.42578125" style="1" customWidth="1"/>
    <col min="3124" max="3125" width="5.42578125" style="1" customWidth="1"/>
    <col min="3126" max="3126" width="14.285156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0" width="3.5703125" style="1" customWidth="1"/>
    <col min="3141" max="3141" width="3.28515625" style="1" customWidth="1"/>
    <col min="3142" max="3142" width="25.7109375" style="1" customWidth="1"/>
    <col min="3143" max="3143" width="3.85546875" style="1" customWidth="1"/>
    <col min="3144" max="3144" width="12.85546875" style="1" customWidth="1"/>
    <col min="3145" max="3146" width="4.28515625" style="1" customWidth="1"/>
    <col min="3147" max="3147" width="2.140625" style="1" customWidth="1"/>
    <col min="3148" max="3149" width="4.28515625" style="1" customWidth="1"/>
    <col min="3150" max="3150" width="2.140625" style="1" customWidth="1"/>
    <col min="3151" max="3152" width="4.28515625" style="1" customWidth="1"/>
    <col min="3153" max="3153" width="2.140625" style="1" customWidth="1"/>
    <col min="3154" max="3154" width="5.7109375" style="1" customWidth="1"/>
    <col min="3155" max="3156" width="4.5703125" style="1" customWidth="1"/>
    <col min="3157" max="3157" width="12.140625" style="1" customWidth="1"/>
    <col min="3158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38.7109375" style="1" customWidth="1"/>
    <col min="3333" max="3334" width="10.7109375" style="1" customWidth="1"/>
    <col min="3335" max="3335" width="22.85546875" style="1" customWidth="1"/>
    <col min="3336" max="3336" width="23.7109375" style="1" customWidth="1"/>
    <col min="3337" max="3337" width="4.28515625" style="1" customWidth="1"/>
    <col min="3338" max="3338" width="32.28515625" style="1" customWidth="1"/>
    <col min="3339" max="3340" width="6.42578125" style="1" customWidth="1"/>
    <col min="3341" max="3341" width="21.5703125" style="1" customWidth="1"/>
    <col min="3342" max="3351" width="3.140625" style="1" customWidth="1"/>
    <col min="3352" max="3353" width="2.5703125" style="1" customWidth="1"/>
    <col min="3354" max="3354" width="1.42578125" style="1" customWidth="1"/>
    <col min="3355" max="3355" width="3.140625" style="1" customWidth="1"/>
    <col min="3356" max="3356" width="1.42578125" style="1" customWidth="1"/>
    <col min="3357" max="3357" width="6.42578125" style="1" customWidth="1"/>
    <col min="3358" max="3358" width="3.5703125" style="1" customWidth="1"/>
    <col min="3359" max="3359" width="3.28515625" style="1" customWidth="1"/>
    <col min="3360" max="3360" width="26.42578125" style="1" customWidth="1"/>
    <col min="3361" max="3362" width="5.42578125" style="1" customWidth="1"/>
    <col min="3363" max="3363" width="14.28515625" style="1" customWidth="1"/>
    <col min="3364" max="3365" width="5.7109375" style="1" customWidth="1"/>
    <col min="3366" max="3366" width="2.140625" style="1" customWidth="1"/>
    <col min="3367" max="3368" width="5.7109375" style="1" customWidth="1"/>
    <col min="3369" max="3369" width="2.140625" style="1" customWidth="1"/>
    <col min="3370" max="3371" width="5.7109375" style="1" customWidth="1"/>
    <col min="3372" max="3372" width="2.140625" style="1" customWidth="1"/>
    <col min="3373" max="3373" width="5.7109375" style="1" customWidth="1"/>
    <col min="3374" max="3375" width="4.5703125" style="1" customWidth="1"/>
    <col min="3376" max="3376" width="12.140625" style="1" customWidth="1"/>
    <col min="3377" max="3377" width="3.5703125" style="1" customWidth="1"/>
    <col min="3378" max="3378" width="3.28515625" style="1" customWidth="1"/>
    <col min="3379" max="3379" width="26.42578125" style="1" customWidth="1"/>
    <col min="3380" max="3381" width="5.42578125" style="1" customWidth="1"/>
    <col min="3382" max="3382" width="14.285156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6" width="3.5703125" style="1" customWidth="1"/>
    <col min="3397" max="3397" width="3.28515625" style="1" customWidth="1"/>
    <col min="3398" max="3398" width="25.7109375" style="1" customWidth="1"/>
    <col min="3399" max="3399" width="3.85546875" style="1" customWidth="1"/>
    <col min="3400" max="3400" width="12.85546875" style="1" customWidth="1"/>
    <col min="3401" max="3402" width="4.28515625" style="1" customWidth="1"/>
    <col min="3403" max="3403" width="2.140625" style="1" customWidth="1"/>
    <col min="3404" max="3405" width="4.28515625" style="1" customWidth="1"/>
    <col min="3406" max="3406" width="2.140625" style="1" customWidth="1"/>
    <col min="3407" max="3408" width="4.28515625" style="1" customWidth="1"/>
    <col min="3409" max="3409" width="2.140625" style="1" customWidth="1"/>
    <col min="3410" max="3410" width="5.7109375" style="1" customWidth="1"/>
    <col min="3411" max="3412" width="4.5703125" style="1" customWidth="1"/>
    <col min="3413" max="3413" width="12.140625" style="1" customWidth="1"/>
    <col min="3414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38.7109375" style="1" customWidth="1"/>
    <col min="3589" max="3590" width="10.7109375" style="1" customWidth="1"/>
    <col min="3591" max="3591" width="22.85546875" style="1" customWidth="1"/>
    <col min="3592" max="3592" width="23.7109375" style="1" customWidth="1"/>
    <col min="3593" max="3593" width="4.28515625" style="1" customWidth="1"/>
    <col min="3594" max="3594" width="32.28515625" style="1" customWidth="1"/>
    <col min="3595" max="3596" width="6.42578125" style="1" customWidth="1"/>
    <col min="3597" max="3597" width="21.5703125" style="1" customWidth="1"/>
    <col min="3598" max="3607" width="3.140625" style="1" customWidth="1"/>
    <col min="3608" max="3609" width="2.5703125" style="1" customWidth="1"/>
    <col min="3610" max="3610" width="1.42578125" style="1" customWidth="1"/>
    <col min="3611" max="3611" width="3.140625" style="1" customWidth="1"/>
    <col min="3612" max="3612" width="1.42578125" style="1" customWidth="1"/>
    <col min="3613" max="3613" width="6.42578125" style="1" customWidth="1"/>
    <col min="3614" max="3614" width="3.5703125" style="1" customWidth="1"/>
    <col min="3615" max="3615" width="3.28515625" style="1" customWidth="1"/>
    <col min="3616" max="3616" width="26.42578125" style="1" customWidth="1"/>
    <col min="3617" max="3618" width="5.42578125" style="1" customWidth="1"/>
    <col min="3619" max="3619" width="14.28515625" style="1" customWidth="1"/>
    <col min="3620" max="3621" width="5.7109375" style="1" customWidth="1"/>
    <col min="3622" max="3622" width="2.140625" style="1" customWidth="1"/>
    <col min="3623" max="3624" width="5.7109375" style="1" customWidth="1"/>
    <col min="3625" max="3625" width="2.140625" style="1" customWidth="1"/>
    <col min="3626" max="3627" width="5.7109375" style="1" customWidth="1"/>
    <col min="3628" max="3628" width="2.140625" style="1" customWidth="1"/>
    <col min="3629" max="3629" width="5.7109375" style="1" customWidth="1"/>
    <col min="3630" max="3631" width="4.5703125" style="1" customWidth="1"/>
    <col min="3632" max="3632" width="12.140625" style="1" customWidth="1"/>
    <col min="3633" max="3633" width="3.5703125" style="1" customWidth="1"/>
    <col min="3634" max="3634" width="3.28515625" style="1" customWidth="1"/>
    <col min="3635" max="3635" width="26.42578125" style="1" customWidth="1"/>
    <col min="3636" max="3637" width="5.42578125" style="1" customWidth="1"/>
    <col min="3638" max="3638" width="14.285156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2" width="3.5703125" style="1" customWidth="1"/>
    <col min="3653" max="3653" width="3.28515625" style="1" customWidth="1"/>
    <col min="3654" max="3654" width="25.7109375" style="1" customWidth="1"/>
    <col min="3655" max="3655" width="3.85546875" style="1" customWidth="1"/>
    <col min="3656" max="3656" width="12.85546875" style="1" customWidth="1"/>
    <col min="3657" max="3658" width="4.28515625" style="1" customWidth="1"/>
    <col min="3659" max="3659" width="2.140625" style="1" customWidth="1"/>
    <col min="3660" max="3661" width="4.28515625" style="1" customWidth="1"/>
    <col min="3662" max="3662" width="2.140625" style="1" customWidth="1"/>
    <col min="3663" max="3664" width="4.28515625" style="1" customWidth="1"/>
    <col min="3665" max="3665" width="2.140625" style="1" customWidth="1"/>
    <col min="3666" max="3666" width="5.7109375" style="1" customWidth="1"/>
    <col min="3667" max="3668" width="4.5703125" style="1" customWidth="1"/>
    <col min="3669" max="3669" width="12.140625" style="1" customWidth="1"/>
    <col min="3670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38.7109375" style="1" customWidth="1"/>
    <col min="3845" max="3846" width="10.7109375" style="1" customWidth="1"/>
    <col min="3847" max="3847" width="22.85546875" style="1" customWidth="1"/>
    <col min="3848" max="3848" width="23.7109375" style="1" customWidth="1"/>
    <col min="3849" max="3849" width="4.28515625" style="1" customWidth="1"/>
    <col min="3850" max="3850" width="32.28515625" style="1" customWidth="1"/>
    <col min="3851" max="3852" width="6.42578125" style="1" customWidth="1"/>
    <col min="3853" max="3853" width="21.5703125" style="1" customWidth="1"/>
    <col min="3854" max="3863" width="3.140625" style="1" customWidth="1"/>
    <col min="3864" max="3865" width="2.5703125" style="1" customWidth="1"/>
    <col min="3866" max="3866" width="1.42578125" style="1" customWidth="1"/>
    <col min="3867" max="3867" width="3.140625" style="1" customWidth="1"/>
    <col min="3868" max="3868" width="1.42578125" style="1" customWidth="1"/>
    <col min="3869" max="3869" width="6.42578125" style="1" customWidth="1"/>
    <col min="3870" max="3870" width="3.5703125" style="1" customWidth="1"/>
    <col min="3871" max="3871" width="3.28515625" style="1" customWidth="1"/>
    <col min="3872" max="3872" width="26.42578125" style="1" customWidth="1"/>
    <col min="3873" max="3874" width="5.42578125" style="1" customWidth="1"/>
    <col min="3875" max="3875" width="14.28515625" style="1" customWidth="1"/>
    <col min="3876" max="3877" width="5.7109375" style="1" customWidth="1"/>
    <col min="3878" max="3878" width="2.140625" style="1" customWidth="1"/>
    <col min="3879" max="3880" width="5.7109375" style="1" customWidth="1"/>
    <col min="3881" max="3881" width="2.140625" style="1" customWidth="1"/>
    <col min="3882" max="3883" width="5.7109375" style="1" customWidth="1"/>
    <col min="3884" max="3884" width="2.140625" style="1" customWidth="1"/>
    <col min="3885" max="3885" width="5.7109375" style="1" customWidth="1"/>
    <col min="3886" max="3887" width="4.5703125" style="1" customWidth="1"/>
    <col min="3888" max="3888" width="12.140625" style="1" customWidth="1"/>
    <col min="3889" max="3889" width="3.5703125" style="1" customWidth="1"/>
    <col min="3890" max="3890" width="3.28515625" style="1" customWidth="1"/>
    <col min="3891" max="3891" width="26.42578125" style="1" customWidth="1"/>
    <col min="3892" max="3893" width="5.42578125" style="1" customWidth="1"/>
    <col min="3894" max="3894" width="14.285156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8" width="3.5703125" style="1" customWidth="1"/>
    <col min="3909" max="3909" width="3.28515625" style="1" customWidth="1"/>
    <col min="3910" max="3910" width="25.7109375" style="1" customWidth="1"/>
    <col min="3911" max="3911" width="3.85546875" style="1" customWidth="1"/>
    <col min="3912" max="3912" width="12.85546875" style="1" customWidth="1"/>
    <col min="3913" max="3914" width="4.28515625" style="1" customWidth="1"/>
    <col min="3915" max="3915" width="2.140625" style="1" customWidth="1"/>
    <col min="3916" max="3917" width="4.28515625" style="1" customWidth="1"/>
    <col min="3918" max="3918" width="2.140625" style="1" customWidth="1"/>
    <col min="3919" max="3920" width="4.28515625" style="1" customWidth="1"/>
    <col min="3921" max="3921" width="2.140625" style="1" customWidth="1"/>
    <col min="3922" max="3922" width="5.7109375" style="1" customWidth="1"/>
    <col min="3923" max="3924" width="4.5703125" style="1" customWidth="1"/>
    <col min="3925" max="3925" width="12.140625" style="1" customWidth="1"/>
    <col min="3926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38.7109375" style="1" customWidth="1"/>
    <col min="4101" max="4102" width="10.7109375" style="1" customWidth="1"/>
    <col min="4103" max="4103" width="22.85546875" style="1" customWidth="1"/>
    <col min="4104" max="4104" width="23.7109375" style="1" customWidth="1"/>
    <col min="4105" max="4105" width="4.28515625" style="1" customWidth="1"/>
    <col min="4106" max="4106" width="32.28515625" style="1" customWidth="1"/>
    <col min="4107" max="4108" width="6.42578125" style="1" customWidth="1"/>
    <col min="4109" max="4109" width="21.5703125" style="1" customWidth="1"/>
    <col min="4110" max="4119" width="3.140625" style="1" customWidth="1"/>
    <col min="4120" max="4121" width="2.5703125" style="1" customWidth="1"/>
    <col min="4122" max="4122" width="1.42578125" style="1" customWidth="1"/>
    <col min="4123" max="4123" width="3.140625" style="1" customWidth="1"/>
    <col min="4124" max="4124" width="1.42578125" style="1" customWidth="1"/>
    <col min="4125" max="4125" width="6.42578125" style="1" customWidth="1"/>
    <col min="4126" max="4126" width="3.5703125" style="1" customWidth="1"/>
    <col min="4127" max="4127" width="3.28515625" style="1" customWidth="1"/>
    <col min="4128" max="4128" width="26.42578125" style="1" customWidth="1"/>
    <col min="4129" max="4130" width="5.42578125" style="1" customWidth="1"/>
    <col min="4131" max="4131" width="14.28515625" style="1" customWidth="1"/>
    <col min="4132" max="4133" width="5.7109375" style="1" customWidth="1"/>
    <col min="4134" max="4134" width="2.140625" style="1" customWidth="1"/>
    <col min="4135" max="4136" width="5.7109375" style="1" customWidth="1"/>
    <col min="4137" max="4137" width="2.140625" style="1" customWidth="1"/>
    <col min="4138" max="4139" width="5.7109375" style="1" customWidth="1"/>
    <col min="4140" max="4140" width="2.140625" style="1" customWidth="1"/>
    <col min="4141" max="4141" width="5.7109375" style="1" customWidth="1"/>
    <col min="4142" max="4143" width="4.5703125" style="1" customWidth="1"/>
    <col min="4144" max="4144" width="12.140625" style="1" customWidth="1"/>
    <col min="4145" max="4145" width="3.5703125" style="1" customWidth="1"/>
    <col min="4146" max="4146" width="3.28515625" style="1" customWidth="1"/>
    <col min="4147" max="4147" width="26.42578125" style="1" customWidth="1"/>
    <col min="4148" max="4149" width="5.42578125" style="1" customWidth="1"/>
    <col min="4150" max="4150" width="14.285156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4" width="3.5703125" style="1" customWidth="1"/>
    <col min="4165" max="4165" width="3.28515625" style="1" customWidth="1"/>
    <col min="4166" max="4166" width="25.7109375" style="1" customWidth="1"/>
    <col min="4167" max="4167" width="3.85546875" style="1" customWidth="1"/>
    <col min="4168" max="4168" width="12.85546875" style="1" customWidth="1"/>
    <col min="4169" max="4170" width="4.28515625" style="1" customWidth="1"/>
    <col min="4171" max="4171" width="2.140625" style="1" customWidth="1"/>
    <col min="4172" max="4173" width="4.28515625" style="1" customWidth="1"/>
    <col min="4174" max="4174" width="2.140625" style="1" customWidth="1"/>
    <col min="4175" max="4176" width="4.28515625" style="1" customWidth="1"/>
    <col min="4177" max="4177" width="2.140625" style="1" customWidth="1"/>
    <col min="4178" max="4178" width="5.7109375" style="1" customWidth="1"/>
    <col min="4179" max="4180" width="4.5703125" style="1" customWidth="1"/>
    <col min="4181" max="4181" width="12.140625" style="1" customWidth="1"/>
    <col min="4182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38.7109375" style="1" customWidth="1"/>
    <col min="4357" max="4358" width="10.7109375" style="1" customWidth="1"/>
    <col min="4359" max="4359" width="22.85546875" style="1" customWidth="1"/>
    <col min="4360" max="4360" width="23.7109375" style="1" customWidth="1"/>
    <col min="4361" max="4361" width="4.28515625" style="1" customWidth="1"/>
    <col min="4362" max="4362" width="32.28515625" style="1" customWidth="1"/>
    <col min="4363" max="4364" width="6.42578125" style="1" customWidth="1"/>
    <col min="4365" max="4365" width="21.5703125" style="1" customWidth="1"/>
    <col min="4366" max="4375" width="3.140625" style="1" customWidth="1"/>
    <col min="4376" max="4377" width="2.5703125" style="1" customWidth="1"/>
    <col min="4378" max="4378" width="1.42578125" style="1" customWidth="1"/>
    <col min="4379" max="4379" width="3.140625" style="1" customWidth="1"/>
    <col min="4380" max="4380" width="1.42578125" style="1" customWidth="1"/>
    <col min="4381" max="4381" width="6.42578125" style="1" customWidth="1"/>
    <col min="4382" max="4382" width="3.5703125" style="1" customWidth="1"/>
    <col min="4383" max="4383" width="3.28515625" style="1" customWidth="1"/>
    <col min="4384" max="4384" width="26.42578125" style="1" customWidth="1"/>
    <col min="4385" max="4386" width="5.42578125" style="1" customWidth="1"/>
    <col min="4387" max="4387" width="14.28515625" style="1" customWidth="1"/>
    <col min="4388" max="4389" width="5.7109375" style="1" customWidth="1"/>
    <col min="4390" max="4390" width="2.140625" style="1" customWidth="1"/>
    <col min="4391" max="4392" width="5.7109375" style="1" customWidth="1"/>
    <col min="4393" max="4393" width="2.140625" style="1" customWidth="1"/>
    <col min="4394" max="4395" width="5.7109375" style="1" customWidth="1"/>
    <col min="4396" max="4396" width="2.140625" style="1" customWidth="1"/>
    <col min="4397" max="4397" width="5.7109375" style="1" customWidth="1"/>
    <col min="4398" max="4399" width="4.5703125" style="1" customWidth="1"/>
    <col min="4400" max="4400" width="12.140625" style="1" customWidth="1"/>
    <col min="4401" max="4401" width="3.5703125" style="1" customWidth="1"/>
    <col min="4402" max="4402" width="3.28515625" style="1" customWidth="1"/>
    <col min="4403" max="4403" width="26.42578125" style="1" customWidth="1"/>
    <col min="4404" max="4405" width="5.42578125" style="1" customWidth="1"/>
    <col min="4406" max="4406" width="14.285156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0" width="3.5703125" style="1" customWidth="1"/>
    <col min="4421" max="4421" width="3.28515625" style="1" customWidth="1"/>
    <col min="4422" max="4422" width="25.7109375" style="1" customWidth="1"/>
    <col min="4423" max="4423" width="3.85546875" style="1" customWidth="1"/>
    <col min="4424" max="4424" width="12.85546875" style="1" customWidth="1"/>
    <col min="4425" max="4426" width="4.28515625" style="1" customWidth="1"/>
    <col min="4427" max="4427" width="2.140625" style="1" customWidth="1"/>
    <col min="4428" max="4429" width="4.28515625" style="1" customWidth="1"/>
    <col min="4430" max="4430" width="2.140625" style="1" customWidth="1"/>
    <col min="4431" max="4432" width="4.28515625" style="1" customWidth="1"/>
    <col min="4433" max="4433" width="2.140625" style="1" customWidth="1"/>
    <col min="4434" max="4434" width="5.7109375" style="1" customWidth="1"/>
    <col min="4435" max="4436" width="4.5703125" style="1" customWidth="1"/>
    <col min="4437" max="4437" width="12.140625" style="1" customWidth="1"/>
    <col min="4438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38.7109375" style="1" customWidth="1"/>
    <col min="4613" max="4614" width="10.7109375" style="1" customWidth="1"/>
    <col min="4615" max="4615" width="22.85546875" style="1" customWidth="1"/>
    <col min="4616" max="4616" width="23.7109375" style="1" customWidth="1"/>
    <col min="4617" max="4617" width="4.28515625" style="1" customWidth="1"/>
    <col min="4618" max="4618" width="32.28515625" style="1" customWidth="1"/>
    <col min="4619" max="4620" width="6.42578125" style="1" customWidth="1"/>
    <col min="4621" max="4621" width="21.5703125" style="1" customWidth="1"/>
    <col min="4622" max="4631" width="3.140625" style="1" customWidth="1"/>
    <col min="4632" max="4633" width="2.5703125" style="1" customWidth="1"/>
    <col min="4634" max="4634" width="1.42578125" style="1" customWidth="1"/>
    <col min="4635" max="4635" width="3.140625" style="1" customWidth="1"/>
    <col min="4636" max="4636" width="1.42578125" style="1" customWidth="1"/>
    <col min="4637" max="4637" width="6.42578125" style="1" customWidth="1"/>
    <col min="4638" max="4638" width="3.5703125" style="1" customWidth="1"/>
    <col min="4639" max="4639" width="3.28515625" style="1" customWidth="1"/>
    <col min="4640" max="4640" width="26.42578125" style="1" customWidth="1"/>
    <col min="4641" max="4642" width="5.42578125" style="1" customWidth="1"/>
    <col min="4643" max="4643" width="14.28515625" style="1" customWidth="1"/>
    <col min="4644" max="4645" width="5.7109375" style="1" customWidth="1"/>
    <col min="4646" max="4646" width="2.140625" style="1" customWidth="1"/>
    <col min="4647" max="4648" width="5.7109375" style="1" customWidth="1"/>
    <col min="4649" max="4649" width="2.140625" style="1" customWidth="1"/>
    <col min="4650" max="4651" width="5.7109375" style="1" customWidth="1"/>
    <col min="4652" max="4652" width="2.140625" style="1" customWidth="1"/>
    <col min="4653" max="4653" width="5.7109375" style="1" customWidth="1"/>
    <col min="4654" max="4655" width="4.5703125" style="1" customWidth="1"/>
    <col min="4656" max="4656" width="12.140625" style="1" customWidth="1"/>
    <col min="4657" max="4657" width="3.5703125" style="1" customWidth="1"/>
    <col min="4658" max="4658" width="3.28515625" style="1" customWidth="1"/>
    <col min="4659" max="4659" width="26.42578125" style="1" customWidth="1"/>
    <col min="4660" max="4661" width="5.42578125" style="1" customWidth="1"/>
    <col min="4662" max="4662" width="14.285156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6" width="3.5703125" style="1" customWidth="1"/>
    <col min="4677" max="4677" width="3.28515625" style="1" customWidth="1"/>
    <col min="4678" max="4678" width="25.7109375" style="1" customWidth="1"/>
    <col min="4679" max="4679" width="3.85546875" style="1" customWidth="1"/>
    <col min="4680" max="4680" width="12.85546875" style="1" customWidth="1"/>
    <col min="4681" max="4682" width="4.28515625" style="1" customWidth="1"/>
    <col min="4683" max="4683" width="2.140625" style="1" customWidth="1"/>
    <col min="4684" max="4685" width="4.28515625" style="1" customWidth="1"/>
    <col min="4686" max="4686" width="2.140625" style="1" customWidth="1"/>
    <col min="4687" max="4688" width="4.28515625" style="1" customWidth="1"/>
    <col min="4689" max="4689" width="2.140625" style="1" customWidth="1"/>
    <col min="4690" max="4690" width="5.7109375" style="1" customWidth="1"/>
    <col min="4691" max="4692" width="4.5703125" style="1" customWidth="1"/>
    <col min="4693" max="4693" width="12.140625" style="1" customWidth="1"/>
    <col min="4694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38.7109375" style="1" customWidth="1"/>
    <col min="4869" max="4870" width="10.7109375" style="1" customWidth="1"/>
    <col min="4871" max="4871" width="22.85546875" style="1" customWidth="1"/>
    <col min="4872" max="4872" width="23.7109375" style="1" customWidth="1"/>
    <col min="4873" max="4873" width="4.28515625" style="1" customWidth="1"/>
    <col min="4874" max="4874" width="32.28515625" style="1" customWidth="1"/>
    <col min="4875" max="4876" width="6.42578125" style="1" customWidth="1"/>
    <col min="4877" max="4877" width="21.5703125" style="1" customWidth="1"/>
    <col min="4878" max="4887" width="3.140625" style="1" customWidth="1"/>
    <col min="4888" max="4889" width="2.5703125" style="1" customWidth="1"/>
    <col min="4890" max="4890" width="1.42578125" style="1" customWidth="1"/>
    <col min="4891" max="4891" width="3.140625" style="1" customWidth="1"/>
    <col min="4892" max="4892" width="1.42578125" style="1" customWidth="1"/>
    <col min="4893" max="4893" width="6.42578125" style="1" customWidth="1"/>
    <col min="4894" max="4894" width="3.5703125" style="1" customWidth="1"/>
    <col min="4895" max="4895" width="3.28515625" style="1" customWidth="1"/>
    <col min="4896" max="4896" width="26.42578125" style="1" customWidth="1"/>
    <col min="4897" max="4898" width="5.42578125" style="1" customWidth="1"/>
    <col min="4899" max="4899" width="14.28515625" style="1" customWidth="1"/>
    <col min="4900" max="4901" width="5.7109375" style="1" customWidth="1"/>
    <col min="4902" max="4902" width="2.140625" style="1" customWidth="1"/>
    <col min="4903" max="4904" width="5.7109375" style="1" customWidth="1"/>
    <col min="4905" max="4905" width="2.140625" style="1" customWidth="1"/>
    <col min="4906" max="4907" width="5.7109375" style="1" customWidth="1"/>
    <col min="4908" max="4908" width="2.140625" style="1" customWidth="1"/>
    <col min="4909" max="4909" width="5.7109375" style="1" customWidth="1"/>
    <col min="4910" max="4911" width="4.5703125" style="1" customWidth="1"/>
    <col min="4912" max="4912" width="12.140625" style="1" customWidth="1"/>
    <col min="4913" max="4913" width="3.5703125" style="1" customWidth="1"/>
    <col min="4914" max="4914" width="3.28515625" style="1" customWidth="1"/>
    <col min="4915" max="4915" width="26.42578125" style="1" customWidth="1"/>
    <col min="4916" max="4917" width="5.42578125" style="1" customWidth="1"/>
    <col min="4918" max="4918" width="14.285156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2" width="3.5703125" style="1" customWidth="1"/>
    <col min="4933" max="4933" width="3.28515625" style="1" customWidth="1"/>
    <col min="4934" max="4934" width="25.7109375" style="1" customWidth="1"/>
    <col min="4935" max="4935" width="3.85546875" style="1" customWidth="1"/>
    <col min="4936" max="4936" width="12.85546875" style="1" customWidth="1"/>
    <col min="4937" max="4938" width="4.28515625" style="1" customWidth="1"/>
    <col min="4939" max="4939" width="2.140625" style="1" customWidth="1"/>
    <col min="4940" max="4941" width="4.28515625" style="1" customWidth="1"/>
    <col min="4942" max="4942" width="2.140625" style="1" customWidth="1"/>
    <col min="4943" max="4944" width="4.28515625" style="1" customWidth="1"/>
    <col min="4945" max="4945" width="2.140625" style="1" customWidth="1"/>
    <col min="4946" max="4946" width="5.7109375" style="1" customWidth="1"/>
    <col min="4947" max="4948" width="4.5703125" style="1" customWidth="1"/>
    <col min="4949" max="4949" width="12.140625" style="1" customWidth="1"/>
    <col min="4950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38.7109375" style="1" customWidth="1"/>
    <col min="5125" max="5126" width="10.7109375" style="1" customWidth="1"/>
    <col min="5127" max="5127" width="22.85546875" style="1" customWidth="1"/>
    <col min="5128" max="5128" width="23.7109375" style="1" customWidth="1"/>
    <col min="5129" max="5129" width="4.28515625" style="1" customWidth="1"/>
    <col min="5130" max="5130" width="32.28515625" style="1" customWidth="1"/>
    <col min="5131" max="5132" width="6.42578125" style="1" customWidth="1"/>
    <col min="5133" max="5133" width="21.5703125" style="1" customWidth="1"/>
    <col min="5134" max="5143" width="3.140625" style="1" customWidth="1"/>
    <col min="5144" max="5145" width="2.5703125" style="1" customWidth="1"/>
    <col min="5146" max="5146" width="1.42578125" style="1" customWidth="1"/>
    <col min="5147" max="5147" width="3.140625" style="1" customWidth="1"/>
    <col min="5148" max="5148" width="1.42578125" style="1" customWidth="1"/>
    <col min="5149" max="5149" width="6.42578125" style="1" customWidth="1"/>
    <col min="5150" max="5150" width="3.5703125" style="1" customWidth="1"/>
    <col min="5151" max="5151" width="3.28515625" style="1" customWidth="1"/>
    <col min="5152" max="5152" width="26.42578125" style="1" customWidth="1"/>
    <col min="5153" max="5154" width="5.42578125" style="1" customWidth="1"/>
    <col min="5155" max="5155" width="14.28515625" style="1" customWidth="1"/>
    <col min="5156" max="5157" width="5.7109375" style="1" customWidth="1"/>
    <col min="5158" max="5158" width="2.140625" style="1" customWidth="1"/>
    <col min="5159" max="5160" width="5.7109375" style="1" customWidth="1"/>
    <col min="5161" max="5161" width="2.140625" style="1" customWidth="1"/>
    <col min="5162" max="5163" width="5.7109375" style="1" customWidth="1"/>
    <col min="5164" max="5164" width="2.140625" style="1" customWidth="1"/>
    <col min="5165" max="5165" width="5.7109375" style="1" customWidth="1"/>
    <col min="5166" max="5167" width="4.5703125" style="1" customWidth="1"/>
    <col min="5168" max="5168" width="12.140625" style="1" customWidth="1"/>
    <col min="5169" max="5169" width="3.5703125" style="1" customWidth="1"/>
    <col min="5170" max="5170" width="3.28515625" style="1" customWidth="1"/>
    <col min="5171" max="5171" width="26.42578125" style="1" customWidth="1"/>
    <col min="5172" max="5173" width="5.42578125" style="1" customWidth="1"/>
    <col min="5174" max="5174" width="14.285156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8" width="3.5703125" style="1" customWidth="1"/>
    <col min="5189" max="5189" width="3.28515625" style="1" customWidth="1"/>
    <col min="5190" max="5190" width="25.7109375" style="1" customWidth="1"/>
    <col min="5191" max="5191" width="3.85546875" style="1" customWidth="1"/>
    <col min="5192" max="5192" width="12.85546875" style="1" customWidth="1"/>
    <col min="5193" max="5194" width="4.28515625" style="1" customWidth="1"/>
    <col min="5195" max="5195" width="2.140625" style="1" customWidth="1"/>
    <col min="5196" max="5197" width="4.28515625" style="1" customWidth="1"/>
    <col min="5198" max="5198" width="2.140625" style="1" customWidth="1"/>
    <col min="5199" max="5200" width="4.28515625" style="1" customWidth="1"/>
    <col min="5201" max="5201" width="2.140625" style="1" customWidth="1"/>
    <col min="5202" max="5202" width="5.7109375" style="1" customWidth="1"/>
    <col min="5203" max="5204" width="4.5703125" style="1" customWidth="1"/>
    <col min="5205" max="5205" width="12.140625" style="1" customWidth="1"/>
    <col min="5206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38.7109375" style="1" customWidth="1"/>
    <col min="5381" max="5382" width="10.7109375" style="1" customWidth="1"/>
    <col min="5383" max="5383" width="22.85546875" style="1" customWidth="1"/>
    <col min="5384" max="5384" width="23.7109375" style="1" customWidth="1"/>
    <col min="5385" max="5385" width="4.28515625" style="1" customWidth="1"/>
    <col min="5386" max="5386" width="32.28515625" style="1" customWidth="1"/>
    <col min="5387" max="5388" width="6.42578125" style="1" customWidth="1"/>
    <col min="5389" max="5389" width="21.5703125" style="1" customWidth="1"/>
    <col min="5390" max="5399" width="3.140625" style="1" customWidth="1"/>
    <col min="5400" max="5401" width="2.5703125" style="1" customWidth="1"/>
    <col min="5402" max="5402" width="1.42578125" style="1" customWidth="1"/>
    <col min="5403" max="5403" width="3.140625" style="1" customWidth="1"/>
    <col min="5404" max="5404" width="1.42578125" style="1" customWidth="1"/>
    <col min="5405" max="5405" width="6.42578125" style="1" customWidth="1"/>
    <col min="5406" max="5406" width="3.5703125" style="1" customWidth="1"/>
    <col min="5407" max="5407" width="3.28515625" style="1" customWidth="1"/>
    <col min="5408" max="5408" width="26.42578125" style="1" customWidth="1"/>
    <col min="5409" max="5410" width="5.42578125" style="1" customWidth="1"/>
    <col min="5411" max="5411" width="14.28515625" style="1" customWidth="1"/>
    <col min="5412" max="5413" width="5.7109375" style="1" customWidth="1"/>
    <col min="5414" max="5414" width="2.140625" style="1" customWidth="1"/>
    <col min="5415" max="5416" width="5.7109375" style="1" customWidth="1"/>
    <col min="5417" max="5417" width="2.140625" style="1" customWidth="1"/>
    <col min="5418" max="5419" width="5.7109375" style="1" customWidth="1"/>
    <col min="5420" max="5420" width="2.140625" style="1" customWidth="1"/>
    <col min="5421" max="5421" width="5.7109375" style="1" customWidth="1"/>
    <col min="5422" max="5423" width="4.5703125" style="1" customWidth="1"/>
    <col min="5424" max="5424" width="12.140625" style="1" customWidth="1"/>
    <col min="5425" max="5425" width="3.5703125" style="1" customWidth="1"/>
    <col min="5426" max="5426" width="3.28515625" style="1" customWidth="1"/>
    <col min="5427" max="5427" width="26.42578125" style="1" customWidth="1"/>
    <col min="5428" max="5429" width="5.42578125" style="1" customWidth="1"/>
    <col min="5430" max="5430" width="14.285156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4" width="3.5703125" style="1" customWidth="1"/>
    <col min="5445" max="5445" width="3.28515625" style="1" customWidth="1"/>
    <col min="5446" max="5446" width="25.7109375" style="1" customWidth="1"/>
    <col min="5447" max="5447" width="3.85546875" style="1" customWidth="1"/>
    <col min="5448" max="5448" width="12.85546875" style="1" customWidth="1"/>
    <col min="5449" max="5450" width="4.28515625" style="1" customWidth="1"/>
    <col min="5451" max="5451" width="2.140625" style="1" customWidth="1"/>
    <col min="5452" max="5453" width="4.28515625" style="1" customWidth="1"/>
    <col min="5454" max="5454" width="2.140625" style="1" customWidth="1"/>
    <col min="5455" max="5456" width="4.28515625" style="1" customWidth="1"/>
    <col min="5457" max="5457" width="2.140625" style="1" customWidth="1"/>
    <col min="5458" max="5458" width="5.7109375" style="1" customWidth="1"/>
    <col min="5459" max="5460" width="4.5703125" style="1" customWidth="1"/>
    <col min="5461" max="5461" width="12.140625" style="1" customWidth="1"/>
    <col min="5462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38.7109375" style="1" customWidth="1"/>
    <col min="5637" max="5638" width="10.7109375" style="1" customWidth="1"/>
    <col min="5639" max="5639" width="22.85546875" style="1" customWidth="1"/>
    <col min="5640" max="5640" width="23.7109375" style="1" customWidth="1"/>
    <col min="5641" max="5641" width="4.28515625" style="1" customWidth="1"/>
    <col min="5642" max="5642" width="32.28515625" style="1" customWidth="1"/>
    <col min="5643" max="5644" width="6.42578125" style="1" customWidth="1"/>
    <col min="5645" max="5645" width="21.5703125" style="1" customWidth="1"/>
    <col min="5646" max="5655" width="3.140625" style="1" customWidth="1"/>
    <col min="5656" max="5657" width="2.5703125" style="1" customWidth="1"/>
    <col min="5658" max="5658" width="1.42578125" style="1" customWidth="1"/>
    <col min="5659" max="5659" width="3.140625" style="1" customWidth="1"/>
    <col min="5660" max="5660" width="1.42578125" style="1" customWidth="1"/>
    <col min="5661" max="5661" width="6.42578125" style="1" customWidth="1"/>
    <col min="5662" max="5662" width="3.5703125" style="1" customWidth="1"/>
    <col min="5663" max="5663" width="3.28515625" style="1" customWidth="1"/>
    <col min="5664" max="5664" width="26.42578125" style="1" customWidth="1"/>
    <col min="5665" max="5666" width="5.42578125" style="1" customWidth="1"/>
    <col min="5667" max="5667" width="14.28515625" style="1" customWidth="1"/>
    <col min="5668" max="5669" width="5.7109375" style="1" customWidth="1"/>
    <col min="5670" max="5670" width="2.140625" style="1" customWidth="1"/>
    <col min="5671" max="5672" width="5.7109375" style="1" customWidth="1"/>
    <col min="5673" max="5673" width="2.140625" style="1" customWidth="1"/>
    <col min="5674" max="5675" width="5.7109375" style="1" customWidth="1"/>
    <col min="5676" max="5676" width="2.140625" style="1" customWidth="1"/>
    <col min="5677" max="5677" width="5.7109375" style="1" customWidth="1"/>
    <col min="5678" max="5679" width="4.5703125" style="1" customWidth="1"/>
    <col min="5680" max="5680" width="12.140625" style="1" customWidth="1"/>
    <col min="5681" max="5681" width="3.5703125" style="1" customWidth="1"/>
    <col min="5682" max="5682" width="3.28515625" style="1" customWidth="1"/>
    <col min="5683" max="5683" width="26.42578125" style="1" customWidth="1"/>
    <col min="5684" max="5685" width="5.42578125" style="1" customWidth="1"/>
    <col min="5686" max="5686" width="14.285156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0" width="3.5703125" style="1" customWidth="1"/>
    <col min="5701" max="5701" width="3.28515625" style="1" customWidth="1"/>
    <col min="5702" max="5702" width="25.7109375" style="1" customWidth="1"/>
    <col min="5703" max="5703" width="3.85546875" style="1" customWidth="1"/>
    <col min="5704" max="5704" width="12.85546875" style="1" customWidth="1"/>
    <col min="5705" max="5706" width="4.28515625" style="1" customWidth="1"/>
    <col min="5707" max="5707" width="2.140625" style="1" customWidth="1"/>
    <col min="5708" max="5709" width="4.28515625" style="1" customWidth="1"/>
    <col min="5710" max="5710" width="2.140625" style="1" customWidth="1"/>
    <col min="5711" max="5712" width="4.28515625" style="1" customWidth="1"/>
    <col min="5713" max="5713" width="2.140625" style="1" customWidth="1"/>
    <col min="5714" max="5714" width="5.7109375" style="1" customWidth="1"/>
    <col min="5715" max="5716" width="4.5703125" style="1" customWidth="1"/>
    <col min="5717" max="5717" width="12.140625" style="1" customWidth="1"/>
    <col min="5718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38.7109375" style="1" customWidth="1"/>
    <col min="5893" max="5894" width="10.7109375" style="1" customWidth="1"/>
    <col min="5895" max="5895" width="22.85546875" style="1" customWidth="1"/>
    <col min="5896" max="5896" width="23.7109375" style="1" customWidth="1"/>
    <col min="5897" max="5897" width="4.28515625" style="1" customWidth="1"/>
    <col min="5898" max="5898" width="32.28515625" style="1" customWidth="1"/>
    <col min="5899" max="5900" width="6.42578125" style="1" customWidth="1"/>
    <col min="5901" max="5901" width="21.5703125" style="1" customWidth="1"/>
    <col min="5902" max="5911" width="3.140625" style="1" customWidth="1"/>
    <col min="5912" max="5913" width="2.5703125" style="1" customWidth="1"/>
    <col min="5914" max="5914" width="1.42578125" style="1" customWidth="1"/>
    <col min="5915" max="5915" width="3.140625" style="1" customWidth="1"/>
    <col min="5916" max="5916" width="1.42578125" style="1" customWidth="1"/>
    <col min="5917" max="5917" width="6.42578125" style="1" customWidth="1"/>
    <col min="5918" max="5918" width="3.5703125" style="1" customWidth="1"/>
    <col min="5919" max="5919" width="3.28515625" style="1" customWidth="1"/>
    <col min="5920" max="5920" width="26.42578125" style="1" customWidth="1"/>
    <col min="5921" max="5922" width="5.42578125" style="1" customWidth="1"/>
    <col min="5923" max="5923" width="14.28515625" style="1" customWidth="1"/>
    <col min="5924" max="5925" width="5.7109375" style="1" customWidth="1"/>
    <col min="5926" max="5926" width="2.140625" style="1" customWidth="1"/>
    <col min="5927" max="5928" width="5.7109375" style="1" customWidth="1"/>
    <col min="5929" max="5929" width="2.140625" style="1" customWidth="1"/>
    <col min="5930" max="5931" width="5.7109375" style="1" customWidth="1"/>
    <col min="5932" max="5932" width="2.140625" style="1" customWidth="1"/>
    <col min="5933" max="5933" width="5.7109375" style="1" customWidth="1"/>
    <col min="5934" max="5935" width="4.5703125" style="1" customWidth="1"/>
    <col min="5936" max="5936" width="12.140625" style="1" customWidth="1"/>
    <col min="5937" max="5937" width="3.5703125" style="1" customWidth="1"/>
    <col min="5938" max="5938" width="3.28515625" style="1" customWidth="1"/>
    <col min="5939" max="5939" width="26.42578125" style="1" customWidth="1"/>
    <col min="5940" max="5941" width="5.42578125" style="1" customWidth="1"/>
    <col min="5942" max="5942" width="14.285156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6" width="3.5703125" style="1" customWidth="1"/>
    <col min="5957" max="5957" width="3.28515625" style="1" customWidth="1"/>
    <col min="5958" max="5958" width="25.7109375" style="1" customWidth="1"/>
    <col min="5959" max="5959" width="3.85546875" style="1" customWidth="1"/>
    <col min="5960" max="5960" width="12.85546875" style="1" customWidth="1"/>
    <col min="5961" max="5962" width="4.28515625" style="1" customWidth="1"/>
    <col min="5963" max="5963" width="2.140625" style="1" customWidth="1"/>
    <col min="5964" max="5965" width="4.28515625" style="1" customWidth="1"/>
    <col min="5966" max="5966" width="2.140625" style="1" customWidth="1"/>
    <col min="5967" max="5968" width="4.28515625" style="1" customWidth="1"/>
    <col min="5969" max="5969" width="2.140625" style="1" customWidth="1"/>
    <col min="5970" max="5970" width="5.7109375" style="1" customWidth="1"/>
    <col min="5971" max="5972" width="4.5703125" style="1" customWidth="1"/>
    <col min="5973" max="5973" width="12.140625" style="1" customWidth="1"/>
    <col min="5974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38.7109375" style="1" customWidth="1"/>
    <col min="6149" max="6150" width="10.7109375" style="1" customWidth="1"/>
    <col min="6151" max="6151" width="22.85546875" style="1" customWidth="1"/>
    <col min="6152" max="6152" width="23.7109375" style="1" customWidth="1"/>
    <col min="6153" max="6153" width="4.28515625" style="1" customWidth="1"/>
    <col min="6154" max="6154" width="32.28515625" style="1" customWidth="1"/>
    <col min="6155" max="6156" width="6.42578125" style="1" customWidth="1"/>
    <col min="6157" max="6157" width="21.5703125" style="1" customWidth="1"/>
    <col min="6158" max="6167" width="3.140625" style="1" customWidth="1"/>
    <col min="6168" max="6169" width="2.5703125" style="1" customWidth="1"/>
    <col min="6170" max="6170" width="1.42578125" style="1" customWidth="1"/>
    <col min="6171" max="6171" width="3.140625" style="1" customWidth="1"/>
    <col min="6172" max="6172" width="1.42578125" style="1" customWidth="1"/>
    <col min="6173" max="6173" width="6.42578125" style="1" customWidth="1"/>
    <col min="6174" max="6174" width="3.5703125" style="1" customWidth="1"/>
    <col min="6175" max="6175" width="3.28515625" style="1" customWidth="1"/>
    <col min="6176" max="6176" width="26.42578125" style="1" customWidth="1"/>
    <col min="6177" max="6178" width="5.42578125" style="1" customWidth="1"/>
    <col min="6179" max="6179" width="14.28515625" style="1" customWidth="1"/>
    <col min="6180" max="6181" width="5.7109375" style="1" customWidth="1"/>
    <col min="6182" max="6182" width="2.140625" style="1" customWidth="1"/>
    <col min="6183" max="6184" width="5.7109375" style="1" customWidth="1"/>
    <col min="6185" max="6185" width="2.140625" style="1" customWidth="1"/>
    <col min="6186" max="6187" width="5.7109375" style="1" customWidth="1"/>
    <col min="6188" max="6188" width="2.140625" style="1" customWidth="1"/>
    <col min="6189" max="6189" width="5.7109375" style="1" customWidth="1"/>
    <col min="6190" max="6191" width="4.5703125" style="1" customWidth="1"/>
    <col min="6192" max="6192" width="12.140625" style="1" customWidth="1"/>
    <col min="6193" max="6193" width="3.5703125" style="1" customWidth="1"/>
    <col min="6194" max="6194" width="3.28515625" style="1" customWidth="1"/>
    <col min="6195" max="6195" width="26.42578125" style="1" customWidth="1"/>
    <col min="6196" max="6197" width="5.42578125" style="1" customWidth="1"/>
    <col min="6198" max="6198" width="14.285156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2" width="3.5703125" style="1" customWidth="1"/>
    <col min="6213" max="6213" width="3.28515625" style="1" customWidth="1"/>
    <col min="6214" max="6214" width="25.7109375" style="1" customWidth="1"/>
    <col min="6215" max="6215" width="3.85546875" style="1" customWidth="1"/>
    <col min="6216" max="6216" width="12.85546875" style="1" customWidth="1"/>
    <col min="6217" max="6218" width="4.28515625" style="1" customWidth="1"/>
    <col min="6219" max="6219" width="2.140625" style="1" customWidth="1"/>
    <col min="6220" max="6221" width="4.28515625" style="1" customWidth="1"/>
    <col min="6222" max="6222" width="2.140625" style="1" customWidth="1"/>
    <col min="6223" max="6224" width="4.28515625" style="1" customWidth="1"/>
    <col min="6225" max="6225" width="2.140625" style="1" customWidth="1"/>
    <col min="6226" max="6226" width="5.7109375" style="1" customWidth="1"/>
    <col min="6227" max="6228" width="4.5703125" style="1" customWidth="1"/>
    <col min="6229" max="6229" width="12.140625" style="1" customWidth="1"/>
    <col min="6230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38.7109375" style="1" customWidth="1"/>
    <col min="6405" max="6406" width="10.7109375" style="1" customWidth="1"/>
    <col min="6407" max="6407" width="22.85546875" style="1" customWidth="1"/>
    <col min="6408" max="6408" width="23.7109375" style="1" customWidth="1"/>
    <col min="6409" max="6409" width="4.28515625" style="1" customWidth="1"/>
    <col min="6410" max="6410" width="32.28515625" style="1" customWidth="1"/>
    <col min="6411" max="6412" width="6.42578125" style="1" customWidth="1"/>
    <col min="6413" max="6413" width="21.5703125" style="1" customWidth="1"/>
    <col min="6414" max="6423" width="3.140625" style="1" customWidth="1"/>
    <col min="6424" max="6425" width="2.5703125" style="1" customWidth="1"/>
    <col min="6426" max="6426" width="1.42578125" style="1" customWidth="1"/>
    <col min="6427" max="6427" width="3.140625" style="1" customWidth="1"/>
    <col min="6428" max="6428" width="1.42578125" style="1" customWidth="1"/>
    <col min="6429" max="6429" width="6.42578125" style="1" customWidth="1"/>
    <col min="6430" max="6430" width="3.5703125" style="1" customWidth="1"/>
    <col min="6431" max="6431" width="3.28515625" style="1" customWidth="1"/>
    <col min="6432" max="6432" width="26.42578125" style="1" customWidth="1"/>
    <col min="6433" max="6434" width="5.42578125" style="1" customWidth="1"/>
    <col min="6435" max="6435" width="14.28515625" style="1" customWidth="1"/>
    <col min="6436" max="6437" width="5.7109375" style="1" customWidth="1"/>
    <col min="6438" max="6438" width="2.140625" style="1" customWidth="1"/>
    <col min="6439" max="6440" width="5.7109375" style="1" customWidth="1"/>
    <col min="6441" max="6441" width="2.140625" style="1" customWidth="1"/>
    <col min="6442" max="6443" width="5.7109375" style="1" customWidth="1"/>
    <col min="6444" max="6444" width="2.140625" style="1" customWidth="1"/>
    <col min="6445" max="6445" width="5.7109375" style="1" customWidth="1"/>
    <col min="6446" max="6447" width="4.5703125" style="1" customWidth="1"/>
    <col min="6448" max="6448" width="12.140625" style="1" customWidth="1"/>
    <col min="6449" max="6449" width="3.5703125" style="1" customWidth="1"/>
    <col min="6450" max="6450" width="3.28515625" style="1" customWidth="1"/>
    <col min="6451" max="6451" width="26.42578125" style="1" customWidth="1"/>
    <col min="6452" max="6453" width="5.42578125" style="1" customWidth="1"/>
    <col min="6454" max="6454" width="14.285156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8" width="3.5703125" style="1" customWidth="1"/>
    <col min="6469" max="6469" width="3.28515625" style="1" customWidth="1"/>
    <col min="6470" max="6470" width="25.7109375" style="1" customWidth="1"/>
    <col min="6471" max="6471" width="3.85546875" style="1" customWidth="1"/>
    <col min="6472" max="6472" width="12.85546875" style="1" customWidth="1"/>
    <col min="6473" max="6474" width="4.28515625" style="1" customWidth="1"/>
    <col min="6475" max="6475" width="2.140625" style="1" customWidth="1"/>
    <col min="6476" max="6477" width="4.28515625" style="1" customWidth="1"/>
    <col min="6478" max="6478" width="2.140625" style="1" customWidth="1"/>
    <col min="6479" max="6480" width="4.28515625" style="1" customWidth="1"/>
    <col min="6481" max="6481" width="2.140625" style="1" customWidth="1"/>
    <col min="6482" max="6482" width="5.7109375" style="1" customWidth="1"/>
    <col min="6483" max="6484" width="4.5703125" style="1" customWidth="1"/>
    <col min="6485" max="6485" width="12.140625" style="1" customWidth="1"/>
    <col min="6486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38.7109375" style="1" customWidth="1"/>
    <col min="6661" max="6662" width="10.7109375" style="1" customWidth="1"/>
    <col min="6663" max="6663" width="22.85546875" style="1" customWidth="1"/>
    <col min="6664" max="6664" width="23.7109375" style="1" customWidth="1"/>
    <col min="6665" max="6665" width="4.28515625" style="1" customWidth="1"/>
    <col min="6666" max="6666" width="32.28515625" style="1" customWidth="1"/>
    <col min="6667" max="6668" width="6.42578125" style="1" customWidth="1"/>
    <col min="6669" max="6669" width="21.5703125" style="1" customWidth="1"/>
    <col min="6670" max="6679" width="3.140625" style="1" customWidth="1"/>
    <col min="6680" max="6681" width="2.5703125" style="1" customWidth="1"/>
    <col min="6682" max="6682" width="1.42578125" style="1" customWidth="1"/>
    <col min="6683" max="6683" width="3.140625" style="1" customWidth="1"/>
    <col min="6684" max="6684" width="1.42578125" style="1" customWidth="1"/>
    <col min="6685" max="6685" width="6.42578125" style="1" customWidth="1"/>
    <col min="6686" max="6686" width="3.5703125" style="1" customWidth="1"/>
    <col min="6687" max="6687" width="3.28515625" style="1" customWidth="1"/>
    <col min="6688" max="6688" width="26.42578125" style="1" customWidth="1"/>
    <col min="6689" max="6690" width="5.42578125" style="1" customWidth="1"/>
    <col min="6691" max="6691" width="14.28515625" style="1" customWidth="1"/>
    <col min="6692" max="6693" width="5.7109375" style="1" customWidth="1"/>
    <col min="6694" max="6694" width="2.140625" style="1" customWidth="1"/>
    <col min="6695" max="6696" width="5.7109375" style="1" customWidth="1"/>
    <col min="6697" max="6697" width="2.140625" style="1" customWidth="1"/>
    <col min="6698" max="6699" width="5.7109375" style="1" customWidth="1"/>
    <col min="6700" max="6700" width="2.140625" style="1" customWidth="1"/>
    <col min="6701" max="6701" width="5.7109375" style="1" customWidth="1"/>
    <col min="6702" max="6703" width="4.5703125" style="1" customWidth="1"/>
    <col min="6704" max="6704" width="12.140625" style="1" customWidth="1"/>
    <col min="6705" max="6705" width="3.5703125" style="1" customWidth="1"/>
    <col min="6706" max="6706" width="3.28515625" style="1" customWidth="1"/>
    <col min="6707" max="6707" width="26.42578125" style="1" customWidth="1"/>
    <col min="6708" max="6709" width="5.42578125" style="1" customWidth="1"/>
    <col min="6710" max="6710" width="14.285156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4" width="3.5703125" style="1" customWidth="1"/>
    <col min="6725" max="6725" width="3.28515625" style="1" customWidth="1"/>
    <col min="6726" max="6726" width="25.7109375" style="1" customWidth="1"/>
    <col min="6727" max="6727" width="3.85546875" style="1" customWidth="1"/>
    <col min="6728" max="6728" width="12.85546875" style="1" customWidth="1"/>
    <col min="6729" max="6730" width="4.28515625" style="1" customWidth="1"/>
    <col min="6731" max="6731" width="2.140625" style="1" customWidth="1"/>
    <col min="6732" max="6733" width="4.28515625" style="1" customWidth="1"/>
    <col min="6734" max="6734" width="2.140625" style="1" customWidth="1"/>
    <col min="6735" max="6736" width="4.28515625" style="1" customWidth="1"/>
    <col min="6737" max="6737" width="2.140625" style="1" customWidth="1"/>
    <col min="6738" max="6738" width="5.7109375" style="1" customWidth="1"/>
    <col min="6739" max="6740" width="4.5703125" style="1" customWidth="1"/>
    <col min="6741" max="6741" width="12.140625" style="1" customWidth="1"/>
    <col min="6742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38.7109375" style="1" customWidth="1"/>
    <col min="6917" max="6918" width="10.7109375" style="1" customWidth="1"/>
    <col min="6919" max="6919" width="22.85546875" style="1" customWidth="1"/>
    <col min="6920" max="6920" width="23.7109375" style="1" customWidth="1"/>
    <col min="6921" max="6921" width="4.28515625" style="1" customWidth="1"/>
    <col min="6922" max="6922" width="32.28515625" style="1" customWidth="1"/>
    <col min="6923" max="6924" width="6.42578125" style="1" customWidth="1"/>
    <col min="6925" max="6925" width="21.5703125" style="1" customWidth="1"/>
    <col min="6926" max="6935" width="3.140625" style="1" customWidth="1"/>
    <col min="6936" max="6937" width="2.5703125" style="1" customWidth="1"/>
    <col min="6938" max="6938" width="1.42578125" style="1" customWidth="1"/>
    <col min="6939" max="6939" width="3.140625" style="1" customWidth="1"/>
    <col min="6940" max="6940" width="1.42578125" style="1" customWidth="1"/>
    <col min="6941" max="6941" width="6.42578125" style="1" customWidth="1"/>
    <col min="6942" max="6942" width="3.5703125" style="1" customWidth="1"/>
    <col min="6943" max="6943" width="3.28515625" style="1" customWidth="1"/>
    <col min="6944" max="6944" width="26.42578125" style="1" customWidth="1"/>
    <col min="6945" max="6946" width="5.42578125" style="1" customWidth="1"/>
    <col min="6947" max="6947" width="14.28515625" style="1" customWidth="1"/>
    <col min="6948" max="6949" width="5.7109375" style="1" customWidth="1"/>
    <col min="6950" max="6950" width="2.140625" style="1" customWidth="1"/>
    <col min="6951" max="6952" width="5.7109375" style="1" customWidth="1"/>
    <col min="6953" max="6953" width="2.140625" style="1" customWidth="1"/>
    <col min="6954" max="6955" width="5.7109375" style="1" customWidth="1"/>
    <col min="6956" max="6956" width="2.140625" style="1" customWidth="1"/>
    <col min="6957" max="6957" width="5.7109375" style="1" customWidth="1"/>
    <col min="6958" max="6959" width="4.5703125" style="1" customWidth="1"/>
    <col min="6960" max="6960" width="12.140625" style="1" customWidth="1"/>
    <col min="6961" max="6961" width="3.5703125" style="1" customWidth="1"/>
    <col min="6962" max="6962" width="3.28515625" style="1" customWidth="1"/>
    <col min="6963" max="6963" width="26.42578125" style="1" customWidth="1"/>
    <col min="6964" max="6965" width="5.42578125" style="1" customWidth="1"/>
    <col min="6966" max="6966" width="14.285156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0" width="3.5703125" style="1" customWidth="1"/>
    <col min="6981" max="6981" width="3.28515625" style="1" customWidth="1"/>
    <col min="6982" max="6982" width="25.7109375" style="1" customWidth="1"/>
    <col min="6983" max="6983" width="3.85546875" style="1" customWidth="1"/>
    <col min="6984" max="6984" width="12.85546875" style="1" customWidth="1"/>
    <col min="6985" max="6986" width="4.28515625" style="1" customWidth="1"/>
    <col min="6987" max="6987" width="2.140625" style="1" customWidth="1"/>
    <col min="6988" max="6989" width="4.28515625" style="1" customWidth="1"/>
    <col min="6990" max="6990" width="2.140625" style="1" customWidth="1"/>
    <col min="6991" max="6992" width="4.28515625" style="1" customWidth="1"/>
    <col min="6993" max="6993" width="2.140625" style="1" customWidth="1"/>
    <col min="6994" max="6994" width="5.7109375" style="1" customWidth="1"/>
    <col min="6995" max="6996" width="4.5703125" style="1" customWidth="1"/>
    <col min="6997" max="6997" width="12.140625" style="1" customWidth="1"/>
    <col min="6998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38.7109375" style="1" customWidth="1"/>
    <col min="7173" max="7174" width="10.7109375" style="1" customWidth="1"/>
    <col min="7175" max="7175" width="22.85546875" style="1" customWidth="1"/>
    <col min="7176" max="7176" width="23.7109375" style="1" customWidth="1"/>
    <col min="7177" max="7177" width="4.28515625" style="1" customWidth="1"/>
    <col min="7178" max="7178" width="32.28515625" style="1" customWidth="1"/>
    <col min="7179" max="7180" width="6.42578125" style="1" customWidth="1"/>
    <col min="7181" max="7181" width="21.5703125" style="1" customWidth="1"/>
    <col min="7182" max="7191" width="3.140625" style="1" customWidth="1"/>
    <col min="7192" max="7193" width="2.5703125" style="1" customWidth="1"/>
    <col min="7194" max="7194" width="1.42578125" style="1" customWidth="1"/>
    <col min="7195" max="7195" width="3.140625" style="1" customWidth="1"/>
    <col min="7196" max="7196" width="1.42578125" style="1" customWidth="1"/>
    <col min="7197" max="7197" width="6.42578125" style="1" customWidth="1"/>
    <col min="7198" max="7198" width="3.5703125" style="1" customWidth="1"/>
    <col min="7199" max="7199" width="3.28515625" style="1" customWidth="1"/>
    <col min="7200" max="7200" width="26.42578125" style="1" customWidth="1"/>
    <col min="7201" max="7202" width="5.42578125" style="1" customWidth="1"/>
    <col min="7203" max="7203" width="14.28515625" style="1" customWidth="1"/>
    <col min="7204" max="7205" width="5.7109375" style="1" customWidth="1"/>
    <col min="7206" max="7206" width="2.140625" style="1" customWidth="1"/>
    <col min="7207" max="7208" width="5.7109375" style="1" customWidth="1"/>
    <col min="7209" max="7209" width="2.140625" style="1" customWidth="1"/>
    <col min="7210" max="7211" width="5.7109375" style="1" customWidth="1"/>
    <col min="7212" max="7212" width="2.140625" style="1" customWidth="1"/>
    <col min="7213" max="7213" width="5.7109375" style="1" customWidth="1"/>
    <col min="7214" max="7215" width="4.5703125" style="1" customWidth="1"/>
    <col min="7216" max="7216" width="12.140625" style="1" customWidth="1"/>
    <col min="7217" max="7217" width="3.5703125" style="1" customWidth="1"/>
    <col min="7218" max="7218" width="3.28515625" style="1" customWidth="1"/>
    <col min="7219" max="7219" width="26.42578125" style="1" customWidth="1"/>
    <col min="7220" max="7221" width="5.42578125" style="1" customWidth="1"/>
    <col min="7222" max="7222" width="14.285156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6" width="3.5703125" style="1" customWidth="1"/>
    <col min="7237" max="7237" width="3.28515625" style="1" customWidth="1"/>
    <col min="7238" max="7238" width="25.7109375" style="1" customWidth="1"/>
    <col min="7239" max="7239" width="3.85546875" style="1" customWidth="1"/>
    <col min="7240" max="7240" width="12.85546875" style="1" customWidth="1"/>
    <col min="7241" max="7242" width="4.28515625" style="1" customWidth="1"/>
    <col min="7243" max="7243" width="2.140625" style="1" customWidth="1"/>
    <col min="7244" max="7245" width="4.28515625" style="1" customWidth="1"/>
    <col min="7246" max="7246" width="2.140625" style="1" customWidth="1"/>
    <col min="7247" max="7248" width="4.28515625" style="1" customWidth="1"/>
    <col min="7249" max="7249" width="2.140625" style="1" customWidth="1"/>
    <col min="7250" max="7250" width="5.7109375" style="1" customWidth="1"/>
    <col min="7251" max="7252" width="4.5703125" style="1" customWidth="1"/>
    <col min="7253" max="7253" width="12.140625" style="1" customWidth="1"/>
    <col min="7254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38.7109375" style="1" customWidth="1"/>
    <col min="7429" max="7430" width="10.7109375" style="1" customWidth="1"/>
    <col min="7431" max="7431" width="22.85546875" style="1" customWidth="1"/>
    <col min="7432" max="7432" width="23.7109375" style="1" customWidth="1"/>
    <col min="7433" max="7433" width="4.28515625" style="1" customWidth="1"/>
    <col min="7434" max="7434" width="32.28515625" style="1" customWidth="1"/>
    <col min="7435" max="7436" width="6.42578125" style="1" customWidth="1"/>
    <col min="7437" max="7437" width="21.5703125" style="1" customWidth="1"/>
    <col min="7438" max="7447" width="3.140625" style="1" customWidth="1"/>
    <col min="7448" max="7449" width="2.5703125" style="1" customWidth="1"/>
    <col min="7450" max="7450" width="1.42578125" style="1" customWidth="1"/>
    <col min="7451" max="7451" width="3.140625" style="1" customWidth="1"/>
    <col min="7452" max="7452" width="1.42578125" style="1" customWidth="1"/>
    <col min="7453" max="7453" width="6.42578125" style="1" customWidth="1"/>
    <col min="7454" max="7454" width="3.5703125" style="1" customWidth="1"/>
    <col min="7455" max="7455" width="3.28515625" style="1" customWidth="1"/>
    <col min="7456" max="7456" width="26.42578125" style="1" customWidth="1"/>
    <col min="7457" max="7458" width="5.42578125" style="1" customWidth="1"/>
    <col min="7459" max="7459" width="14.28515625" style="1" customWidth="1"/>
    <col min="7460" max="7461" width="5.7109375" style="1" customWidth="1"/>
    <col min="7462" max="7462" width="2.140625" style="1" customWidth="1"/>
    <col min="7463" max="7464" width="5.7109375" style="1" customWidth="1"/>
    <col min="7465" max="7465" width="2.140625" style="1" customWidth="1"/>
    <col min="7466" max="7467" width="5.7109375" style="1" customWidth="1"/>
    <col min="7468" max="7468" width="2.140625" style="1" customWidth="1"/>
    <col min="7469" max="7469" width="5.7109375" style="1" customWidth="1"/>
    <col min="7470" max="7471" width="4.5703125" style="1" customWidth="1"/>
    <col min="7472" max="7472" width="12.140625" style="1" customWidth="1"/>
    <col min="7473" max="7473" width="3.5703125" style="1" customWidth="1"/>
    <col min="7474" max="7474" width="3.28515625" style="1" customWidth="1"/>
    <col min="7475" max="7475" width="26.42578125" style="1" customWidth="1"/>
    <col min="7476" max="7477" width="5.42578125" style="1" customWidth="1"/>
    <col min="7478" max="7478" width="14.285156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2" width="3.5703125" style="1" customWidth="1"/>
    <col min="7493" max="7493" width="3.28515625" style="1" customWidth="1"/>
    <col min="7494" max="7494" width="25.7109375" style="1" customWidth="1"/>
    <col min="7495" max="7495" width="3.85546875" style="1" customWidth="1"/>
    <col min="7496" max="7496" width="12.85546875" style="1" customWidth="1"/>
    <col min="7497" max="7498" width="4.28515625" style="1" customWidth="1"/>
    <col min="7499" max="7499" width="2.140625" style="1" customWidth="1"/>
    <col min="7500" max="7501" width="4.28515625" style="1" customWidth="1"/>
    <col min="7502" max="7502" width="2.140625" style="1" customWidth="1"/>
    <col min="7503" max="7504" width="4.28515625" style="1" customWidth="1"/>
    <col min="7505" max="7505" width="2.140625" style="1" customWidth="1"/>
    <col min="7506" max="7506" width="5.7109375" style="1" customWidth="1"/>
    <col min="7507" max="7508" width="4.5703125" style="1" customWidth="1"/>
    <col min="7509" max="7509" width="12.140625" style="1" customWidth="1"/>
    <col min="7510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38.7109375" style="1" customWidth="1"/>
    <col min="7685" max="7686" width="10.7109375" style="1" customWidth="1"/>
    <col min="7687" max="7687" width="22.85546875" style="1" customWidth="1"/>
    <col min="7688" max="7688" width="23.7109375" style="1" customWidth="1"/>
    <col min="7689" max="7689" width="4.28515625" style="1" customWidth="1"/>
    <col min="7690" max="7690" width="32.28515625" style="1" customWidth="1"/>
    <col min="7691" max="7692" width="6.42578125" style="1" customWidth="1"/>
    <col min="7693" max="7693" width="21.5703125" style="1" customWidth="1"/>
    <col min="7694" max="7703" width="3.140625" style="1" customWidth="1"/>
    <col min="7704" max="7705" width="2.5703125" style="1" customWidth="1"/>
    <col min="7706" max="7706" width="1.42578125" style="1" customWidth="1"/>
    <col min="7707" max="7707" width="3.140625" style="1" customWidth="1"/>
    <col min="7708" max="7708" width="1.42578125" style="1" customWidth="1"/>
    <col min="7709" max="7709" width="6.42578125" style="1" customWidth="1"/>
    <col min="7710" max="7710" width="3.5703125" style="1" customWidth="1"/>
    <col min="7711" max="7711" width="3.28515625" style="1" customWidth="1"/>
    <col min="7712" max="7712" width="26.42578125" style="1" customWidth="1"/>
    <col min="7713" max="7714" width="5.42578125" style="1" customWidth="1"/>
    <col min="7715" max="7715" width="14.28515625" style="1" customWidth="1"/>
    <col min="7716" max="7717" width="5.7109375" style="1" customWidth="1"/>
    <col min="7718" max="7718" width="2.140625" style="1" customWidth="1"/>
    <col min="7719" max="7720" width="5.7109375" style="1" customWidth="1"/>
    <col min="7721" max="7721" width="2.140625" style="1" customWidth="1"/>
    <col min="7722" max="7723" width="5.7109375" style="1" customWidth="1"/>
    <col min="7724" max="7724" width="2.140625" style="1" customWidth="1"/>
    <col min="7725" max="7725" width="5.7109375" style="1" customWidth="1"/>
    <col min="7726" max="7727" width="4.5703125" style="1" customWidth="1"/>
    <col min="7728" max="7728" width="12.140625" style="1" customWidth="1"/>
    <col min="7729" max="7729" width="3.5703125" style="1" customWidth="1"/>
    <col min="7730" max="7730" width="3.28515625" style="1" customWidth="1"/>
    <col min="7731" max="7731" width="26.42578125" style="1" customWidth="1"/>
    <col min="7732" max="7733" width="5.42578125" style="1" customWidth="1"/>
    <col min="7734" max="7734" width="14.285156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8" width="3.5703125" style="1" customWidth="1"/>
    <col min="7749" max="7749" width="3.28515625" style="1" customWidth="1"/>
    <col min="7750" max="7750" width="25.7109375" style="1" customWidth="1"/>
    <col min="7751" max="7751" width="3.85546875" style="1" customWidth="1"/>
    <col min="7752" max="7752" width="12.85546875" style="1" customWidth="1"/>
    <col min="7753" max="7754" width="4.28515625" style="1" customWidth="1"/>
    <col min="7755" max="7755" width="2.140625" style="1" customWidth="1"/>
    <col min="7756" max="7757" width="4.28515625" style="1" customWidth="1"/>
    <col min="7758" max="7758" width="2.140625" style="1" customWidth="1"/>
    <col min="7759" max="7760" width="4.28515625" style="1" customWidth="1"/>
    <col min="7761" max="7761" width="2.140625" style="1" customWidth="1"/>
    <col min="7762" max="7762" width="5.7109375" style="1" customWidth="1"/>
    <col min="7763" max="7764" width="4.5703125" style="1" customWidth="1"/>
    <col min="7765" max="7765" width="12.140625" style="1" customWidth="1"/>
    <col min="7766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38.7109375" style="1" customWidth="1"/>
    <col min="7941" max="7942" width="10.7109375" style="1" customWidth="1"/>
    <col min="7943" max="7943" width="22.85546875" style="1" customWidth="1"/>
    <col min="7944" max="7944" width="23.7109375" style="1" customWidth="1"/>
    <col min="7945" max="7945" width="4.28515625" style="1" customWidth="1"/>
    <col min="7946" max="7946" width="32.28515625" style="1" customWidth="1"/>
    <col min="7947" max="7948" width="6.42578125" style="1" customWidth="1"/>
    <col min="7949" max="7949" width="21.5703125" style="1" customWidth="1"/>
    <col min="7950" max="7959" width="3.140625" style="1" customWidth="1"/>
    <col min="7960" max="7961" width="2.5703125" style="1" customWidth="1"/>
    <col min="7962" max="7962" width="1.42578125" style="1" customWidth="1"/>
    <col min="7963" max="7963" width="3.140625" style="1" customWidth="1"/>
    <col min="7964" max="7964" width="1.42578125" style="1" customWidth="1"/>
    <col min="7965" max="7965" width="6.42578125" style="1" customWidth="1"/>
    <col min="7966" max="7966" width="3.5703125" style="1" customWidth="1"/>
    <col min="7967" max="7967" width="3.28515625" style="1" customWidth="1"/>
    <col min="7968" max="7968" width="26.42578125" style="1" customWidth="1"/>
    <col min="7969" max="7970" width="5.42578125" style="1" customWidth="1"/>
    <col min="7971" max="7971" width="14.28515625" style="1" customWidth="1"/>
    <col min="7972" max="7973" width="5.7109375" style="1" customWidth="1"/>
    <col min="7974" max="7974" width="2.140625" style="1" customWidth="1"/>
    <col min="7975" max="7976" width="5.7109375" style="1" customWidth="1"/>
    <col min="7977" max="7977" width="2.140625" style="1" customWidth="1"/>
    <col min="7978" max="7979" width="5.7109375" style="1" customWidth="1"/>
    <col min="7980" max="7980" width="2.140625" style="1" customWidth="1"/>
    <col min="7981" max="7981" width="5.7109375" style="1" customWidth="1"/>
    <col min="7982" max="7983" width="4.5703125" style="1" customWidth="1"/>
    <col min="7984" max="7984" width="12.140625" style="1" customWidth="1"/>
    <col min="7985" max="7985" width="3.5703125" style="1" customWidth="1"/>
    <col min="7986" max="7986" width="3.28515625" style="1" customWidth="1"/>
    <col min="7987" max="7987" width="26.42578125" style="1" customWidth="1"/>
    <col min="7988" max="7989" width="5.42578125" style="1" customWidth="1"/>
    <col min="7990" max="7990" width="14.285156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4" width="3.5703125" style="1" customWidth="1"/>
    <col min="8005" max="8005" width="3.28515625" style="1" customWidth="1"/>
    <col min="8006" max="8006" width="25.7109375" style="1" customWidth="1"/>
    <col min="8007" max="8007" width="3.85546875" style="1" customWidth="1"/>
    <col min="8008" max="8008" width="12.85546875" style="1" customWidth="1"/>
    <col min="8009" max="8010" width="4.28515625" style="1" customWidth="1"/>
    <col min="8011" max="8011" width="2.140625" style="1" customWidth="1"/>
    <col min="8012" max="8013" width="4.28515625" style="1" customWidth="1"/>
    <col min="8014" max="8014" width="2.140625" style="1" customWidth="1"/>
    <col min="8015" max="8016" width="4.28515625" style="1" customWidth="1"/>
    <col min="8017" max="8017" width="2.140625" style="1" customWidth="1"/>
    <col min="8018" max="8018" width="5.7109375" style="1" customWidth="1"/>
    <col min="8019" max="8020" width="4.5703125" style="1" customWidth="1"/>
    <col min="8021" max="8021" width="12.140625" style="1" customWidth="1"/>
    <col min="8022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38.7109375" style="1" customWidth="1"/>
    <col min="8197" max="8198" width="10.7109375" style="1" customWidth="1"/>
    <col min="8199" max="8199" width="22.85546875" style="1" customWidth="1"/>
    <col min="8200" max="8200" width="23.7109375" style="1" customWidth="1"/>
    <col min="8201" max="8201" width="4.28515625" style="1" customWidth="1"/>
    <col min="8202" max="8202" width="32.28515625" style="1" customWidth="1"/>
    <col min="8203" max="8204" width="6.42578125" style="1" customWidth="1"/>
    <col min="8205" max="8205" width="21.5703125" style="1" customWidth="1"/>
    <col min="8206" max="8215" width="3.140625" style="1" customWidth="1"/>
    <col min="8216" max="8217" width="2.5703125" style="1" customWidth="1"/>
    <col min="8218" max="8218" width="1.42578125" style="1" customWidth="1"/>
    <col min="8219" max="8219" width="3.140625" style="1" customWidth="1"/>
    <col min="8220" max="8220" width="1.42578125" style="1" customWidth="1"/>
    <col min="8221" max="8221" width="6.42578125" style="1" customWidth="1"/>
    <col min="8222" max="8222" width="3.5703125" style="1" customWidth="1"/>
    <col min="8223" max="8223" width="3.28515625" style="1" customWidth="1"/>
    <col min="8224" max="8224" width="26.42578125" style="1" customWidth="1"/>
    <col min="8225" max="8226" width="5.42578125" style="1" customWidth="1"/>
    <col min="8227" max="8227" width="14.28515625" style="1" customWidth="1"/>
    <col min="8228" max="8229" width="5.7109375" style="1" customWidth="1"/>
    <col min="8230" max="8230" width="2.140625" style="1" customWidth="1"/>
    <col min="8231" max="8232" width="5.7109375" style="1" customWidth="1"/>
    <col min="8233" max="8233" width="2.140625" style="1" customWidth="1"/>
    <col min="8234" max="8235" width="5.7109375" style="1" customWidth="1"/>
    <col min="8236" max="8236" width="2.140625" style="1" customWidth="1"/>
    <col min="8237" max="8237" width="5.7109375" style="1" customWidth="1"/>
    <col min="8238" max="8239" width="4.5703125" style="1" customWidth="1"/>
    <col min="8240" max="8240" width="12.140625" style="1" customWidth="1"/>
    <col min="8241" max="8241" width="3.5703125" style="1" customWidth="1"/>
    <col min="8242" max="8242" width="3.28515625" style="1" customWidth="1"/>
    <col min="8243" max="8243" width="26.42578125" style="1" customWidth="1"/>
    <col min="8244" max="8245" width="5.42578125" style="1" customWidth="1"/>
    <col min="8246" max="8246" width="14.285156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0" width="3.5703125" style="1" customWidth="1"/>
    <col min="8261" max="8261" width="3.28515625" style="1" customWidth="1"/>
    <col min="8262" max="8262" width="25.7109375" style="1" customWidth="1"/>
    <col min="8263" max="8263" width="3.85546875" style="1" customWidth="1"/>
    <col min="8264" max="8264" width="12.85546875" style="1" customWidth="1"/>
    <col min="8265" max="8266" width="4.28515625" style="1" customWidth="1"/>
    <col min="8267" max="8267" width="2.140625" style="1" customWidth="1"/>
    <col min="8268" max="8269" width="4.28515625" style="1" customWidth="1"/>
    <col min="8270" max="8270" width="2.140625" style="1" customWidth="1"/>
    <col min="8271" max="8272" width="4.28515625" style="1" customWidth="1"/>
    <col min="8273" max="8273" width="2.140625" style="1" customWidth="1"/>
    <col min="8274" max="8274" width="5.7109375" style="1" customWidth="1"/>
    <col min="8275" max="8276" width="4.5703125" style="1" customWidth="1"/>
    <col min="8277" max="8277" width="12.140625" style="1" customWidth="1"/>
    <col min="8278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38.7109375" style="1" customWidth="1"/>
    <col min="8453" max="8454" width="10.7109375" style="1" customWidth="1"/>
    <col min="8455" max="8455" width="22.85546875" style="1" customWidth="1"/>
    <col min="8456" max="8456" width="23.7109375" style="1" customWidth="1"/>
    <col min="8457" max="8457" width="4.28515625" style="1" customWidth="1"/>
    <col min="8458" max="8458" width="32.28515625" style="1" customWidth="1"/>
    <col min="8459" max="8460" width="6.42578125" style="1" customWidth="1"/>
    <col min="8461" max="8461" width="21.5703125" style="1" customWidth="1"/>
    <col min="8462" max="8471" width="3.140625" style="1" customWidth="1"/>
    <col min="8472" max="8473" width="2.5703125" style="1" customWidth="1"/>
    <col min="8474" max="8474" width="1.42578125" style="1" customWidth="1"/>
    <col min="8475" max="8475" width="3.140625" style="1" customWidth="1"/>
    <col min="8476" max="8476" width="1.42578125" style="1" customWidth="1"/>
    <col min="8477" max="8477" width="6.42578125" style="1" customWidth="1"/>
    <col min="8478" max="8478" width="3.5703125" style="1" customWidth="1"/>
    <col min="8479" max="8479" width="3.28515625" style="1" customWidth="1"/>
    <col min="8480" max="8480" width="26.42578125" style="1" customWidth="1"/>
    <col min="8481" max="8482" width="5.42578125" style="1" customWidth="1"/>
    <col min="8483" max="8483" width="14.28515625" style="1" customWidth="1"/>
    <col min="8484" max="8485" width="5.7109375" style="1" customWidth="1"/>
    <col min="8486" max="8486" width="2.140625" style="1" customWidth="1"/>
    <col min="8487" max="8488" width="5.7109375" style="1" customWidth="1"/>
    <col min="8489" max="8489" width="2.140625" style="1" customWidth="1"/>
    <col min="8490" max="8491" width="5.7109375" style="1" customWidth="1"/>
    <col min="8492" max="8492" width="2.140625" style="1" customWidth="1"/>
    <col min="8493" max="8493" width="5.7109375" style="1" customWidth="1"/>
    <col min="8494" max="8495" width="4.5703125" style="1" customWidth="1"/>
    <col min="8496" max="8496" width="12.140625" style="1" customWidth="1"/>
    <col min="8497" max="8497" width="3.5703125" style="1" customWidth="1"/>
    <col min="8498" max="8498" width="3.28515625" style="1" customWidth="1"/>
    <col min="8499" max="8499" width="26.42578125" style="1" customWidth="1"/>
    <col min="8500" max="8501" width="5.42578125" style="1" customWidth="1"/>
    <col min="8502" max="8502" width="14.285156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6" width="3.5703125" style="1" customWidth="1"/>
    <col min="8517" max="8517" width="3.28515625" style="1" customWidth="1"/>
    <col min="8518" max="8518" width="25.7109375" style="1" customWidth="1"/>
    <col min="8519" max="8519" width="3.85546875" style="1" customWidth="1"/>
    <col min="8520" max="8520" width="12.85546875" style="1" customWidth="1"/>
    <col min="8521" max="8522" width="4.28515625" style="1" customWidth="1"/>
    <col min="8523" max="8523" width="2.140625" style="1" customWidth="1"/>
    <col min="8524" max="8525" width="4.28515625" style="1" customWidth="1"/>
    <col min="8526" max="8526" width="2.140625" style="1" customWidth="1"/>
    <col min="8527" max="8528" width="4.28515625" style="1" customWidth="1"/>
    <col min="8529" max="8529" width="2.140625" style="1" customWidth="1"/>
    <col min="8530" max="8530" width="5.7109375" style="1" customWidth="1"/>
    <col min="8531" max="8532" width="4.5703125" style="1" customWidth="1"/>
    <col min="8533" max="8533" width="12.140625" style="1" customWidth="1"/>
    <col min="8534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38.7109375" style="1" customWidth="1"/>
    <col min="8709" max="8710" width="10.7109375" style="1" customWidth="1"/>
    <col min="8711" max="8711" width="22.85546875" style="1" customWidth="1"/>
    <col min="8712" max="8712" width="23.7109375" style="1" customWidth="1"/>
    <col min="8713" max="8713" width="4.28515625" style="1" customWidth="1"/>
    <col min="8714" max="8714" width="32.28515625" style="1" customWidth="1"/>
    <col min="8715" max="8716" width="6.42578125" style="1" customWidth="1"/>
    <col min="8717" max="8717" width="21.5703125" style="1" customWidth="1"/>
    <col min="8718" max="8727" width="3.140625" style="1" customWidth="1"/>
    <col min="8728" max="8729" width="2.5703125" style="1" customWidth="1"/>
    <col min="8730" max="8730" width="1.42578125" style="1" customWidth="1"/>
    <col min="8731" max="8731" width="3.140625" style="1" customWidth="1"/>
    <col min="8732" max="8732" width="1.42578125" style="1" customWidth="1"/>
    <col min="8733" max="8733" width="6.42578125" style="1" customWidth="1"/>
    <col min="8734" max="8734" width="3.5703125" style="1" customWidth="1"/>
    <col min="8735" max="8735" width="3.28515625" style="1" customWidth="1"/>
    <col min="8736" max="8736" width="26.42578125" style="1" customWidth="1"/>
    <col min="8737" max="8738" width="5.42578125" style="1" customWidth="1"/>
    <col min="8739" max="8739" width="14.28515625" style="1" customWidth="1"/>
    <col min="8740" max="8741" width="5.7109375" style="1" customWidth="1"/>
    <col min="8742" max="8742" width="2.140625" style="1" customWidth="1"/>
    <col min="8743" max="8744" width="5.7109375" style="1" customWidth="1"/>
    <col min="8745" max="8745" width="2.140625" style="1" customWidth="1"/>
    <col min="8746" max="8747" width="5.7109375" style="1" customWidth="1"/>
    <col min="8748" max="8748" width="2.140625" style="1" customWidth="1"/>
    <col min="8749" max="8749" width="5.7109375" style="1" customWidth="1"/>
    <col min="8750" max="8751" width="4.5703125" style="1" customWidth="1"/>
    <col min="8752" max="8752" width="12.140625" style="1" customWidth="1"/>
    <col min="8753" max="8753" width="3.5703125" style="1" customWidth="1"/>
    <col min="8754" max="8754" width="3.28515625" style="1" customWidth="1"/>
    <col min="8755" max="8755" width="26.42578125" style="1" customWidth="1"/>
    <col min="8756" max="8757" width="5.42578125" style="1" customWidth="1"/>
    <col min="8758" max="8758" width="14.285156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2" width="3.5703125" style="1" customWidth="1"/>
    <col min="8773" max="8773" width="3.28515625" style="1" customWidth="1"/>
    <col min="8774" max="8774" width="25.7109375" style="1" customWidth="1"/>
    <col min="8775" max="8775" width="3.85546875" style="1" customWidth="1"/>
    <col min="8776" max="8776" width="12.85546875" style="1" customWidth="1"/>
    <col min="8777" max="8778" width="4.28515625" style="1" customWidth="1"/>
    <col min="8779" max="8779" width="2.140625" style="1" customWidth="1"/>
    <col min="8780" max="8781" width="4.28515625" style="1" customWidth="1"/>
    <col min="8782" max="8782" width="2.140625" style="1" customWidth="1"/>
    <col min="8783" max="8784" width="4.28515625" style="1" customWidth="1"/>
    <col min="8785" max="8785" width="2.140625" style="1" customWidth="1"/>
    <col min="8786" max="8786" width="5.7109375" style="1" customWidth="1"/>
    <col min="8787" max="8788" width="4.5703125" style="1" customWidth="1"/>
    <col min="8789" max="8789" width="12.140625" style="1" customWidth="1"/>
    <col min="8790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38.7109375" style="1" customWidth="1"/>
    <col min="8965" max="8966" width="10.7109375" style="1" customWidth="1"/>
    <col min="8967" max="8967" width="22.85546875" style="1" customWidth="1"/>
    <col min="8968" max="8968" width="23.7109375" style="1" customWidth="1"/>
    <col min="8969" max="8969" width="4.28515625" style="1" customWidth="1"/>
    <col min="8970" max="8970" width="32.28515625" style="1" customWidth="1"/>
    <col min="8971" max="8972" width="6.42578125" style="1" customWidth="1"/>
    <col min="8973" max="8973" width="21.5703125" style="1" customWidth="1"/>
    <col min="8974" max="8983" width="3.140625" style="1" customWidth="1"/>
    <col min="8984" max="8985" width="2.5703125" style="1" customWidth="1"/>
    <col min="8986" max="8986" width="1.42578125" style="1" customWidth="1"/>
    <col min="8987" max="8987" width="3.140625" style="1" customWidth="1"/>
    <col min="8988" max="8988" width="1.42578125" style="1" customWidth="1"/>
    <col min="8989" max="8989" width="6.42578125" style="1" customWidth="1"/>
    <col min="8990" max="8990" width="3.5703125" style="1" customWidth="1"/>
    <col min="8991" max="8991" width="3.28515625" style="1" customWidth="1"/>
    <col min="8992" max="8992" width="26.42578125" style="1" customWidth="1"/>
    <col min="8993" max="8994" width="5.42578125" style="1" customWidth="1"/>
    <col min="8995" max="8995" width="14.28515625" style="1" customWidth="1"/>
    <col min="8996" max="8997" width="5.7109375" style="1" customWidth="1"/>
    <col min="8998" max="8998" width="2.140625" style="1" customWidth="1"/>
    <col min="8999" max="9000" width="5.7109375" style="1" customWidth="1"/>
    <col min="9001" max="9001" width="2.140625" style="1" customWidth="1"/>
    <col min="9002" max="9003" width="5.7109375" style="1" customWidth="1"/>
    <col min="9004" max="9004" width="2.140625" style="1" customWidth="1"/>
    <col min="9005" max="9005" width="5.7109375" style="1" customWidth="1"/>
    <col min="9006" max="9007" width="4.5703125" style="1" customWidth="1"/>
    <col min="9008" max="9008" width="12.140625" style="1" customWidth="1"/>
    <col min="9009" max="9009" width="3.5703125" style="1" customWidth="1"/>
    <col min="9010" max="9010" width="3.28515625" style="1" customWidth="1"/>
    <col min="9011" max="9011" width="26.42578125" style="1" customWidth="1"/>
    <col min="9012" max="9013" width="5.42578125" style="1" customWidth="1"/>
    <col min="9014" max="9014" width="14.285156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8" width="3.5703125" style="1" customWidth="1"/>
    <col min="9029" max="9029" width="3.28515625" style="1" customWidth="1"/>
    <col min="9030" max="9030" width="25.7109375" style="1" customWidth="1"/>
    <col min="9031" max="9031" width="3.85546875" style="1" customWidth="1"/>
    <col min="9032" max="9032" width="12.85546875" style="1" customWidth="1"/>
    <col min="9033" max="9034" width="4.28515625" style="1" customWidth="1"/>
    <col min="9035" max="9035" width="2.140625" style="1" customWidth="1"/>
    <col min="9036" max="9037" width="4.28515625" style="1" customWidth="1"/>
    <col min="9038" max="9038" width="2.140625" style="1" customWidth="1"/>
    <col min="9039" max="9040" width="4.28515625" style="1" customWidth="1"/>
    <col min="9041" max="9041" width="2.140625" style="1" customWidth="1"/>
    <col min="9042" max="9042" width="5.7109375" style="1" customWidth="1"/>
    <col min="9043" max="9044" width="4.5703125" style="1" customWidth="1"/>
    <col min="9045" max="9045" width="12.140625" style="1" customWidth="1"/>
    <col min="9046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38.7109375" style="1" customWidth="1"/>
    <col min="9221" max="9222" width="10.7109375" style="1" customWidth="1"/>
    <col min="9223" max="9223" width="22.85546875" style="1" customWidth="1"/>
    <col min="9224" max="9224" width="23.7109375" style="1" customWidth="1"/>
    <col min="9225" max="9225" width="4.28515625" style="1" customWidth="1"/>
    <col min="9226" max="9226" width="32.28515625" style="1" customWidth="1"/>
    <col min="9227" max="9228" width="6.42578125" style="1" customWidth="1"/>
    <col min="9229" max="9229" width="21.5703125" style="1" customWidth="1"/>
    <col min="9230" max="9239" width="3.140625" style="1" customWidth="1"/>
    <col min="9240" max="9241" width="2.5703125" style="1" customWidth="1"/>
    <col min="9242" max="9242" width="1.42578125" style="1" customWidth="1"/>
    <col min="9243" max="9243" width="3.140625" style="1" customWidth="1"/>
    <col min="9244" max="9244" width="1.42578125" style="1" customWidth="1"/>
    <col min="9245" max="9245" width="6.42578125" style="1" customWidth="1"/>
    <col min="9246" max="9246" width="3.5703125" style="1" customWidth="1"/>
    <col min="9247" max="9247" width="3.28515625" style="1" customWidth="1"/>
    <col min="9248" max="9248" width="26.42578125" style="1" customWidth="1"/>
    <col min="9249" max="9250" width="5.42578125" style="1" customWidth="1"/>
    <col min="9251" max="9251" width="14.28515625" style="1" customWidth="1"/>
    <col min="9252" max="9253" width="5.7109375" style="1" customWidth="1"/>
    <col min="9254" max="9254" width="2.140625" style="1" customWidth="1"/>
    <col min="9255" max="9256" width="5.7109375" style="1" customWidth="1"/>
    <col min="9257" max="9257" width="2.140625" style="1" customWidth="1"/>
    <col min="9258" max="9259" width="5.7109375" style="1" customWidth="1"/>
    <col min="9260" max="9260" width="2.140625" style="1" customWidth="1"/>
    <col min="9261" max="9261" width="5.7109375" style="1" customWidth="1"/>
    <col min="9262" max="9263" width="4.5703125" style="1" customWidth="1"/>
    <col min="9264" max="9264" width="12.140625" style="1" customWidth="1"/>
    <col min="9265" max="9265" width="3.5703125" style="1" customWidth="1"/>
    <col min="9266" max="9266" width="3.28515625" style="1" customWidth="1"/>
    <col min="9267" max="9267" width="26.42578125" style="1" customWidth="1"/>
    <col min="9268" max="9269" width="5.42578125" style="1" customWidth="1"/>
    <col min="9270" max="9270" width="14.285156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4" width="3.5703125" style="1" customWidth="1"/>
    <col min="9285" max="9285" width="3.28515625" style="1" customWidth="1"/>
    <col min="9286" max="9286" width="25.7109375" style="1" customWidth="1"/>
    <col min="9287" max="9287" width="3.85546875" style="1" customWidth="1"/>
    <col min="9288" max="9288" width="12.85546875" style="1" customWidth="1"/>
    <col min="9289" max="9290" width="4.28515625" style="1" customWidth="1"/>
    <col min="9291" max="9291" width="2.140625" style="1" customWidth="1"/>
    <col min="9292" max="9293" width="4.28515625" style="1" customWidth="1"/>
    <col min="9294" max="9294" width="2.140625" style="1" customWidth="1"/>
    <col min="9295" max="9296" width="4.28515625" style="1" customWidth="1"/>
    <col min="9297" max="9297" width="2.140625" style="1" customWidth="1"/>
    <col min="9298" max="9298" width="5.7109375" style="1" customWidth="1"/>
    <col min="9299" max="9300" width="4.5703125" style="1" customWidth="1"/>
    <col min="9301" max="9301" width="12.140625" style="1" customWidth="1"/>
    <col min="9302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38.7109375" style="1" customWidth="1"/>
    <col min="9477" max="9478" width="10.7109375" style="1" customWidth="1"/>
    <col min="9479" max="9479" width="22.85546875" style="1" customWidth="1"/>
    <col min="9480" max="9480" width="23.7109375" style="1" customWidth="1"/>
    <col min="9481" max="9481" width="4.28515625" style="1" customWidth="1"/>
    <col min="9482" max="9482" width="32.28515625" style="1" customWidth="1"/>
    <col min="9483" max="9484" width="6.42578125" style="1" customWidth="1"/>
    <col min="9485" max="9485" width="21.5703125" style="1" customWidth="1"/>
    <col min="9486" max="9495" width="3.140625" style="1" customWidth="1"/>
    <col min="9496" max="9497" width="2.5703125" style="1" customWidth="1"/>
    <col min="9498" max="9498" width="1.42578125" style="1" customWidth="1"/>
    <col min="9499" max="9499" width="3.140625" style="1" customWidth="1"/>
    <col min="9500" max="9500" width="1.42578125" style="1" customWidth="1"/>
    <col min="9501" max="9501" width="6.42578125" style="1" customWidth="1"/>
    <col min="9502" max="9502" width="3.5703125" style="1" customWidth="1"/>
    <col min="9503" max="9503" width="3.28515625" style="1" customWidth="1"/>
    <col min="9504" max="9504" width="26.42578125" style="1" customWidth="1"/>
    <col min="9505" max="9506" width="5.42578125" style="1" customWidth="1"/>
    <col min="9507" max="9507" width="14.28515625" style="1" customWidth="1"/>
    <col min="9508" max="9509" width="5.7109375" style="1" customWidth="1"/>
    <col min="9510" max="9510" width="2.140625" style="1" customWidth="1"/>
    <col min="9511" max="9512" width="5.7109375" style="1" customWidth="1"/>
    <col min="9513" max="9513" width="2.140625" style="1" customWidth="1"/>
    <col min="9514" max="9515" width="5.7109375" style="1" customWidth="1"/>
    <col min="9516" max="9516" width="2.140625" style="1" customWidth="1"/>
    <col min="9517" max="9517" width="5.7109375" style="1" customWidth="1"/>
    <col min="9518" max="9519" width="4.5703125" style="1" customWidth="1"/>
    <col min="9520" max="9520" width="12.140625" style="1" customWidth="1"/>
    <col min="9521" max="9521" width="3.5703125" style="1" customWidth="1"/>
    <col min="9522" max="9522" width="3.28515625" style="1" customWidth="1"/>
    <col min="9523" max="9523" width="26.42578125" style="1" customWidth="1"/>
    <col min="9524" max="9525" width="5.42578125" style="1" customWidth="1"/>
    <col min="9526" max="9526" width="14.285156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0" width="3.5703125" style="1" customWidth="1"/>
    <col min="9541" max="9541" width="3.28515625" style="1" customWidth="1"/>
    <col min="9542" max="9542" width="25.7109375" style="1" customWidth="1"/>
    <col min="9543" max="9543" width="3.85546875" style="1" customWidth="1"/>
    <col min="9544" max="9544" width="12.85546875" style="1" customWidth="1"/>
    <col min="9545" max="9546" width="4.28515625" style="1" customWidth="1"/>
    <col min="9547" max="9547" width="2.140625" style="1" customWidth="1"/>
    <col min="9548" max="9549" width="4.28515625" style="1" customWidth="1"/>
    <col min="9550" max="9550" width="2.140625" style="1" customWidth="1"/>
    <col min="9551" max="9552" width="4.28515625" style="1" customWidth="1"/>
    <col min="9553" max="9553" width="2.140625" style="1" customWidth="1"/>
    <col min="9554" max="9554" width="5.7109375" style="1" customWidth="1"/>
    <col min="9555" max="9556" width="4.5703125" style="1" customWidth="1"/>
    <col min="9557" max="9557" width="12.140625" style="1" customWidth="1"/>
    <col min="9558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38.7109375" style="1" customWidth="1"/>
    <col min="9733" max="9734" width="10.7109375" style="1" customWidth="1"/>
    <col min="9735" max="9735" width="22.85546875" style="1" customWidth="1"/>
    <col min="9736" max="9736" width="23.7109375" style="1" customWidth="1"/>
    <col min="9737" max="9737" width="4.28515625" style="1" customWidth="1"/>
    <col min="9738" max="9738" width="32.28515625" style="1" customWidth="1"/>
    <col min="9739" max="9740" width="6.42578125" style="1" customWidth="1"/>
    <col min="9741" max="9741" width="21.5703125" style="1" customWidth="1"/>
    <col min="9742" max="9751" width="3.140625" style="1" customWidth="1"/>
    <col min="9752" max="9753" width="2.5703125" style="1" customWidth="1"/>
    <col min="9754" max="9754" width="1.42578125" style="1" customWidth="1"/>
    <col min="9755" max="9755" width="3.140625" style="1" customWidth="1"/>
    <col min="9756" max="9756" width="1.42578125" style="1" customWidth="1"/>
    <col min="9757" max="9757" width="6.42578125" style="1" customWidth="1"/>
    <col min="9758" max="9758" width="3.5703125" style="1" customWidth="1"/>
    <col min="9759" max="9759" width="3.28515625" style="1" customWidth="1"/>
    <col min="9760" max="9760" width="26.42578125" style="1" customWidth="1"/>
    <col min="9761" max="9762" width="5.42578125" style="1" customWidth="1"/>
    <col min="9763" max="9763" width="14.28515625" style="1" customWidth="1"/>
    <col min="9764" max="9765" width="5.7109375" style="1" customWidth="1"/>
    <col min="9766" max="9766" width="2.140625" style="1" customWidth="1"/>
    <col min="9767" max="9768" width="5.7109375" style="1" customWidth="1"/>
    <col min="9769" max="9769" width="2.140625" style="1" customWidth="1"/>
    <col min="9770" max="9771" width="5.7109375" style="1" customWidth="1"/>
    <col min="9772" max="9772" width="2.140625" style="1" customWidth="1"/>
    <col min="9773" max="9773" width="5.7109375" style="1" customWidth="1"/>
    <col min="9774" max="9775" width="4.5703125" style="1" customWidth="1"/>
    <col min="9776" max="9776" width="12.140625" style="1" customWidth="1"/>
    <col min="9777" max="9777" width="3.5703125" style="1" customWidth="1"/>
    <col min="9778" max="9778" width="3.28515625" style="1" customWidth="1"/>
    <col min="9779" max="9779" width="26.42578125" style="1" customWidth="1"/>
    <col min="9780" max="9781" width="5.42578125" style="1" customWidth="1"/>
    <col min="9782" max="9782" width="14.285156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6" width="3.5703125" style="1" customWidth="1"/>
    <col min="9797" max="9797" width="3.28515625" style="1" customWidth="1"/>
    <col min="9798" max="9798" width="25.7109375" style="1" customWidth="1"/>
    <col min="9799" max="9799" width="3.85546875" style="1" customWidth="1"/>
    <col min="9800" max="9800" width="12.85546875" style="1" customWidth="1"/>
    <col min="9801" max="9802" width="4.28515625" style="1" customWidth="1"/>
    <col min="9803" max="9803" width="2.140625" style="1" customWidth="1"/>
    <col min="9804" max="9805" width="4.28515625" style="1" customWidth="1"/>
    <col min="9806" max="9806" width="2.140625" style="1" customWidth="1"/>
    <col min="9807" max="9808" width="4.28515625" style="1" customWidth="1"/>
    <col min="9809" max="9809" width="2.140625" style="1" customWidth="1"/>
    <col min="9810" max="9810" width="5.7109375" style="1" customWidth="1"/>
    <col min="9811" max="9812" width="4.5703125" style="1" customWidth="1"/>
    <col min="9813" max="9813" width="12.140625" style="1" customWidth="1"/>
    <col min="9814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38.7109375" style="1" customWidth="1"/>
    <col min="9989" max="9990" width="10.7109375" style="1" customWidth="1"/>
    <col min="9991" max="9991" width="22.85546875" style="1" customWidth="1"/>
    <col min="9992" max="9992" width="23.7109375" style="1" customWidth="1"/>
    <col min="9993" max="9993" width="4.28515625" style="1" customWidth="1"/>
    <col min="9994" max="9994" width="32.28515625" style="1" customWidth="1"/>
    <col min="9995" max="9996" width="6.42578125" style="1" customWidth="1"/>
    <col min="9997" max="9997" width="21.5703125" style="1" customWidth="1"/>
    <col min="9998" max="10007" width="3.140625" style="1" customWidth="1"/>
    <col min="10008" max="10009" width="2.5703125" style="1" customWidth="1"/>
    <col min="10010" max="10010" width="1.42578125" style="1" customWidth="1"/>
    <col min="10011" max="10011" width="3.140625" style="1" customWidth="1"/>
    <col min="10012" max="10012" width="1.42578125" style="1" customWidth="1"/>
    <col min="10013" max="10013" width="6.42578125" style="1" customWidth="1"/>
    <col min="10014" max="10014" width="3.5703125" style="1" customWidth="1"/>
    <col min="10015" max="10015" width="3.28515625" style="1" customWidth="1"/>
    <col min="10016" max="10016" width="26.42578125" style="1" customWidth="1"/>
    <col min="10017" max="10018" width="5.42578125" style="1" customWidth="1"/>
    <col min="10019" max="10019" width="14.28515625" style="1" customWidth="1"/>
    <col min="10020" max="10021" width="5.7109375" style="1" customWidth="1"/>
    <col min="10022" max="10022" width="2.140625" style="1" customWidth="1"/>
    <col min="10023" max="10024" width="5.7109375" style="1" customWidth="1"/>
    <col min="10025" max="10025" width="2.140625" style="1" customWidth="1"/>
    <col min="10026" max="10027" width="5.7109375" style="1" customWidth="1"/>
    <col min="10028" max="10028" width="2.140625" style="1" customWidth="1"/>
    <col min="10029" max="10029" width="5.7109375" style="1" customWidth="1"/>
    <col min="10030" max="10031" width="4.5703125" style="1" customWidth="1"/>
    <col min="10032" max="10032" width="12.140625" style="1" customWidth="1"/>
    <col min="10033" max="10033" width="3.5703125" style="1" customWidth="1"/>
    <col min="10034" max="10034" width="3.28515625" style="1" customWidth="1"/>
    <col min="10035" max="10035" width="26.42578125" style="1" customWidth="1"/>
    <col min="10036" max="10037" width="5.42578125" style="1" customWidth="1"/>
    <col min="10038" max="10038" width="14.285156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2" width="3.5703125" style="1" customWidth="1"/>
    <col min="10053" max="10053" width="3.28515625" style="1" customWidth="1"/>
    <col min="10054" max="10054" width="25.7109375" style="1" customWidth="1"/>
    <col min="10055" max="10055" width="3.85546875" style="1" customWidth="1"/>
    <col min="10056" max="10056" width="12.85546875" style="1" customWidth="1"/>
    <col min="10057" max="10058" width="4.28515625" style="1" customWidth="1"/>
    <col min="10059" max="10059" width="2.140625" style="1" customWidth="1"/>
    <col min="10060" max="10061" width="4.28515625" style="1" customWidth="1"/>
    <col min="10062" max="10062" width="2.140625" style="1" customWidth="1"/>
    <col min="10063" max="10064" width="4.28515625" style="1" customWidth="1"/>
    <col min="10065" max="10065" width="2.140625" style="1" customWidth="1"/>
    <col min="10066" max="10066" width="5.7109375" style="1" customWidth="1"/>
    <col min="10067" max="10068" width="4.5703125" style="1" customWidth="1"/>
    <col min="10069" max="10069" width="12.140625" style="1" customWidth="1"/>
    <col min="10070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38.7109375" style="1" customWidth="1"/>
    <col min="10245" max="10246" width="10.7109375" style="1" customWidth="1"/>
    <col min="10247" max="10247" width="22.85546875" style="1" customWidth="1"/>
    <col min="10248" max="10248" width="23.7109375" style="1" customWidth="1"/>
    <col min="10249" max="10249" width="4.28515625" style="1" customWidth="1"/>
    <col min="10250" max="10250" width="32.28515625" style="1" customWidth="1"/>
    <col min="10251" max="10252" width="6.42578125" style="1" customWidth="1"/>
    <col min="10253" max="10253" width="21.5703125" style="1" customWidth="1"/>
    <col min="10254" max="10263" width="3.140625" style="1" customWidth="1"/>
    <col min="10264" max="10265" width="2.5703125" style="1" customWidth="1"/>
    <col min="10266" max="10266" width="1.42578125" style="1" customWidth="1"/>
    <col min="10267" max="10267" width="3.140625" style="1" customWidth="1"/>
    <col min="10268" max="10268" width="1.42578125" style="1" customWidth="1"/>
    <col min="10269" max="10269" width="6.42578125" style="1" customWidth="1"/>
    <col min="10270" max="10270" width="3.5703125" style="1" customWidth="1"/>
    <col min="10271" max="10271" width="3.28515625" style="1" customWidth="1"/>
    <col min="10272" max="10272" width="26.42578125" style="1" customWidth="1"/>
    <col min="10273" max="10274" width="5.42578125" style="1" customWidth="1"/>
    <col min="10275" max="10275" width="14.28515625" style="1" customWidth="1"/>
    <col min="10276" max="10277" width="5.7109375" style="1" customWidth="1"/>
    <col min="10278" max="10278" width="2.140625" style="1" customWidth="1"/>
    <col min="10279" max="10280" width="5.7109375" style="1" customWidth="1"/>
    <col min="10281" max="10281" width="2.140625" style="1" customWidth="1"/>
    <col min="10282" max="10283" width="5.7109375" style="1" customWidth="1"/>
    <col min="10284" max="10284" width="2.140625" style="1" customWidth="1"/>
    <col min="10285" max="10285" width="5.7109375" style="1" customWidth="1"/>
    <col min="10286" max="10287" width="4.5703125" style="1" customWidth="1"/>
    <col min="10288" max="10288" width="12.140625" style="1" customWidth="1"/>
    <col min="10289" max="10289" width="3.5703125" style="1" customWidth="1"/>
    <col min="10290" max="10290" width="3.28515625" style="1" customWidth="1"/>
    <col min="10291" max="10291" width="26.42578125" style="1" customWidth="1"/>
    <col min="10292" max="10293" width="5.42578125" style="1" customWidth="1"/>
    <col min="10294" max="10294" width="14.285156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8" width="3.5703125" style="1" customWidth="1"/>
    <col min="10309" max="10309" width="3.28515625" style="1" customWidth="1"/>
    <col min="10310" max="10310" width="25.7109375" style="1" customWidth="1"/>
    <col min="10311" max="10311" width="3.85546875" style="1" customWidth="1"/>
    <col min="10312" max="10312" width="12.85546875" style="1" customWidth="1"/>
    <col min="10313" max="10314" width="4.28515625" style="1" customWidth="1"/>
    <col min="10315" max="10315" width="2.140625" style="1" customWidth="1"/>
    <col min="10316" max="10317" width="4.28515625" style="1" customWidth="1"/>
    <col min="10318" max="10318" width="2.140625" style="1" customWidth="1"/>
    <col min="10319" max="10320" width="4.28515625" style="1" customWidth="1"/>
    <col min="10321" max="10321" width="2.140625" style="1" customWidth="1"/>
    <col min="10322" max="10322" width="5.7109375" style="1" customWidth="1"/>
    <col min="10323" max="10324" width="4.5703125" style="1" customWidth="1"/>
    <col min="10325" max="10325" width="12.140625" style="1" customWidth="1"/>
    <col min="10326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38.7109375" style="1" customWidth="1"/>
    <col min="10501" max="10502" width="10.7109375" style="1" customWidth="1"/>
    <col min="10503" max="10503" width="22.85546875" style="1" customWidth="1"/>
    <col min="10504" max="10504" width="23.7109375" style="1" customWidth="1"/>
    <col min="10505" max="10505" width="4.28515625" style="1" customWidth="1"/>
    <col min="10506" max="10506" width="32.28515625" style="1" customWidth="1"/>
    <col min="10507" max="10508" width="6.42578125" style="1" customWidth="1"/>
    <col min="10509" max="10509" width="21.5703125" style="1" customWidth="1"/>
    <col min="10510" max="10519" width="3.140625" style="1" customWidth="1"/>
    <col min="10520" max="10521" width="2.5703125" style="1" customWidth="1"/>
    <col min="10522" max="10522" width="1.42578125" style="1" customWidth="1"/>
    <col min="10523" max="10523" width="3.140625" style="1" customWidth="1"/>
    <col min="10524" max="10524" width="1.42578125" style="1" customWidth="1"/>
    <col min="10525" max="10525" width="6.42578125" style="1" customWidth="1"/>
    <col min="10526" max="10526" width="3.5703125" style="1" customWidth="1"/>
    <col min="10527" max="10527" width="3.28515625" style="1" customWidth="1"/>
    <col min="10528" max="10528" width="26.42578125" style="1" customWidth="1"/>
    <col min="10529" max="10530" width="5.42578125" style="1" customWidth="1"/>
    <col min="10531" max="10531" width="14.28515625" style="1" customWidth="1"/>
    <col min="10532" max="10533" width="5.7109375" style="1" customWidth="1"/>
    <col min="10534" max="10534" width="2.140625" style="1" customWidth="1"/>
    <col min="10535" max="10536" width="5.7109375" style="1" customWidth="1"/>
    <col min="10537" max="10537" width="2.140625" style="1" customWidth="1"/>
    <col min="10538" max="10539" width="5.7109375" style="1" customWidth="1"/>
    <col min="10540" max="10540" width="2.140625" style="1" customWidth="1"/>
    <col min="10541" max="10541" width="5.7109375" style="1" customWidth="1"/>
    <col min="10542" max="10543" width="4.5703125" style="1" customWidth="1"/>
    <col min="10544" max="10544" width="12.140625" style="1" customWidth="1"/>
    <col min="10545" max="10545" width="3.5703125" style="1" customWidth="1"/>
    <col min="10546" max="10546" width="3.28515625" style="1" customWidth="1"/>
    <col min="10547" max="10547" width="26.42578125" style="1" customWidth="1"/>
    <col min="10548" max="10549" width="5.42578125" style="1" customWidth="1"/>
    <col min="10550" max="10550" width="14.285156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4" width="3.5703125" style="1" customWidth="1"/>
    <col min="10565" max="10565" width="3.28515625" style="1" customWidth="1"/>
    <col min="10566" max="10566" width="25.7109375" style="1" customWidth="1"/>
    <col min="10567" max="10567" width="3.85546875" style="1" customWidth="1"/>
    <col min="10568" max="10568" width="12.85546875" style="1" customWidth="1"/>
    <col min="10569" max="10570" width="4.28515625" style="1" customWidth="1"/>
    <col min="10571" max="10571" width="2.140625" style="1" customWidth="1"/>
    <col min="10572" max="10573" width="4.28515625" style="1" customWidth="1"/>
    <col min="10574" max="10574" width="2.140625" style="1" customWidth="1"/>
    <col min="10575" max="10576" width="4.28515625" style="1" customWidth="1"/>
    <col min="10577" max="10577" width="2.140625" style="1" customWidth="1"/>
    <col min="10578" max="10578" width="5.7109375" style="1" customWidth="1"/>
    <col min="10579" max="10580" width="4.5703125" style="1" customWidth="1"/>
    <col min="10581" max="10581" width="12.140625" style="1" customWidth="1"/>
    <col min="10582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38.7109375" style="1" customWidth="1"/>
    <col min="10757" max="10758" width="10.7109375" style="1" customWidth="1"/>
    <col min="10759" max="10759" width="22.85546875" style="1" customWidth="1"/>
    <col min="10760" max="10760" width="23.7109375" style="1" customWidth="1"/>
    <col min="10761" max="10761" width="4.28515625" style="1" customWidth="1"/>
    <col min="10762" max="10762" width="32.28515625" style="1" customWidth="1"/>
    <col min="10763" max="10764" width="6.42578125" style="1" customWidth="1"/>
    <col min="10765" max="10765" width="21.5703125" style="1" customWidth="1"/>
    <col min="10766" max="10775" width="3.140625" style="1" customWidth="1"/>
    <col min="10776" max="10777" width="2.5703125" style="1" customWidth="1"/>
    <col min="10778" max="10778" width="1.42578125" style="1" customWidth="1"/>
    <col min="10779" max="10779" width="3.140625" style="1" customWidth="1"/>
    <col min="10780" max="10780" width="1.42578125" style="1" customWidth="1"/>
    <col min="10781" max="10781" width="6.42578125" style="1" customWidth="1"/>
    <col min="10782" max="10782" width="3.5703125" style="1" customWidth="1"/>
    <col min="10783" max="10783" width="3.28515625" style="1" customWidth="1"/>
    <col min="10784" max="10784" width="26.42578125" style="1" customWidth="1"/>
    <col min="10785" max="10786" width="5.42578125" style="1" customWidth="1"/>
    <col min="10787" max="10787" width="14.28515625" style="1" customWidth="1"/>
    <col min="10788" max="10789" width="5.7109375" style="1" customWidth="1"/>
    <col min="10790" max="10790" width="2.140625" style="1" customWidth="1"/>
    <col min="10791" max="10792" width="5.7109375" style="1" customWidth="1"/>
    <col min="10793" max="10793" width="2.140625" style="1" customWidth="1"/>
    <col min="10794" max="10795" width="5.7109375" style="1" customWidth="1"/>
    <col min="10796" max="10796" width="2.140625" style="1" customWidth="1"/>
    <col min="10797" max="10797" width="5.7109375" style="1" customWidth="1"/>
    <col min="10798" max="10799" width="4.5703125" style="1" customWidth="1"/>
    <col min="10800" max="10800" width="12.140625" style="1" customWidth="1"/>
    <col min="10801" max="10801" width="3.5703125" style="1" customWidth="1"/>
    <col min="10802" max="10802" width="3.28515625" style="1" customWidth="1"/>
    <col min="10803" max="10803" width="26.42578125" style="1" customWidth="1"/>
    <col min="10804" max="10805" width="5.42578125" style="1" customWidth="1"/>
    <col min="10806" max="10806" width="14.285156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0" width="3.5703125" style="1" customWidth="1"/>
    <col min="10821" max="10821" width="3.28515625" style="1" customWidth="1"/>
    <col min="10822" max="10822" width="25.7109375" style="1" customWidth="1"/>
    <col min="10823" max="10823" width="3.85546875" style="1" customWidth="1"/>
    <col min="10824" max="10824" width="12.85546875" style="1" customWidth="1"/>
    <col min="10825" max="10826" width="4.28515625" style="1" customWidth="1"/>
    <col min="10827" max="10827" width="2.140625" style="1" customWidth="1"/>
    <col min="10828" max="10829" width="4.28515625" style="1" customWidth="1"/>
    <col min="10830" max="10830" width="2.140625" style="1" customWidth="1"/>
    <col min="10831" max="10832" width="4.28515625" style="1" customWidth="1"/>
    <col min="10833" max="10833" width="2.140625" style="1" customWidth="1"/>
    <col min="10834" max="10834" width="5.7109375" style="1" customWidth="1"/>
    <col min="10835" max="10836" width="4.5703125" style="1" customWidth="1"/>
    <col min="10837" max="10837" width="12.140625" style="1" customWidth="1"/>
    <col min="10838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38.7109375" style="1" customWidth="1"/>
    <col min="11013" max="11014" width="10.7109375" style="1" customWidth="1"/>
    <col min="11015" max="11015" width="22.85546875" style="1" customWidth="1"/>
    <col min="11016" max="11016" width="23.7109375" style="1" customWidth="1"/>
    <col min="11017" max="11017" width="4.28515625" style="1" customWidth="1"/>
    <col min="11018" max="11018" width="32.28515625" style="1" customWidth="1"/>
    <col min="11019" max="11020" width="6.42578125" style="1" customWidth="1"/>
    <col min="11021" max="11021" width="21.5703125" style="1" customWidth="1"/>
    <col min="11022" max="11031" width="3.140625" style="1" customWidth="1"/>
    <col min="11032" max="11033" width="2.5703125" style="1" customWidth="1"/>
    <col min="11034" max="11034" width="1.42578125" style="1" customWidth="1"/>
    <col min="11035" max="11035" width="3.140625" style="1" customWidth="1"/>
    <col min="11036" max="11036" width="1.42578125" style="1" customWidth="1"/>
    <col min="11037" max="11037" width="6.42578125" style="1" customWidth="1"/>
    <col min="11038" max="11038" width="3.5703125" style="1" customWidth="1"/>
    <col min="11039" max="11039" width="3.28515625" style="1" customWidth="1"/>
    <col min="11040" max="11040" width="26.42578125" style="1" customWidth="1"/>
    <col min="11041" max="11042" width="5.42578125" style="1" customWidth="1"/>
    <col min="11043" max="11043" width="14.28515625" style="1" customWidth="1"/>
    <col min="11044" max="11045" width="5.7109375" style="1" customWidth="1"/>
    <col min="11046" max="11046" width="2.140625" style="1" customWidth="1"/>
    <col min="11047" max="11048" width="5.7109375" style="1" customWidth="1"/>
    <col min="11049" max="11049" width="2.140625" style="1" customWidth="1"/>
    <col min="11050" max="11051" width="5.7109375" style="1" customWidth="1"/>
    <col min="11052" max="11052" width="2.140625" style="1" customWidth="1"/>
    <col min="11053" max="11053" width="5.7109375" style="1" customWidth="1"/>
    <col min="11054" max="11055" width="4.5703125" style="1" customWidth="1"/>
    <col min="11056" max="11056" width="12.140625" style="1" customWidth="1"/>
    <col min="11057" max="11057" width="3.5703125" style="1" customWidth="1"/>
    <col min="11058" max="11058" width="3.28515625" style="1" customWidth="1"/>
    <col min="11059" max="11059" width="26.42578125" style="1" customWidth="1"/>
    <col min="11060" max="11061" width="5.42578125" style="1" customWidth="1"/>
    <col min="11062" max="11062" width="14.285156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6" width="3.5703125" style="1" customWidth="1"/>
    <col min="11077" max="11077" width="3.28515625" style="1" customWidth="1"/>
    <col min="11078" max="11078" width="25.7109375" style="1" customWidth="1"/>
    <col min="11079" max="11079" width="3.85546875" style="1" customWidth="1"/>
    <col min="11080" max="11080" width="12.85546875" style="1" customWidth="1"/>
    <col min="11081" max="11082" width="4.28515625" style="1" customWidth="1"/>
    <col min="11083" max="11083" width="2.140625" style="1" customWidth="1"/>
    <col min="11084" max="11085" width="4.28515625" style="1" customWidth="1"/>
    <col min="11086" max="11086" width="2.140625" style="1" customWidth="1"/>
    <col min="11087" max="11088" width="4.28515625" style="1" customWidth="1"/>
    <col min="11089" max="11089" width="2.140625" style="1" customWidth="1"/>
    <col min="11090" max="11090" width="5.7109375" style="1" customWidth="1"/>
    <col min="11091" max="11092" width="4.5703125" style="1" customWidth="1"/>
    <col min="11093" max="11093" width="12.140625" style="1" customWidth="1"/>
    <col min="11094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38.7109375" style="1" customWidth="1"/>
    <col min="11269" max="11270" width="10.7109375" style="1" customWidth="1"/>
    <col min="11271" max="11271" width="22.85546875" style="1" customWidth="1"/>
    <col min="11272" max="11272" width="23.7109375" style="1" customWidth="1"/>
    <col min="11273" max="11273" width="4.28515625" style="1" customWidth="1"/>
    <col min="11274" max="11274" width="32.28515625" style="1" customWidth="1"/>
    <col min="11275" max="11276" width="6.42578125" style="1" customWidth="1"/>
    <col min="11277" max="11277" width="21.5703125" style="1" customWidth="1"/>
    <col min="11278" max="11287" width="3.140625" style="1" customWidth="1"/>
    <col min="11288" max="11289" width="2.5703125" style="1" customWidth="1"/>
    <col min="11290" max="11290" width="1.42578125" style="1" customWidth="1"/>
    <col min="11291" max="11291" width="3.140625" style="1" customWidth="1"/>
    <col min="11292" max="11292" width="1.42578125" style="1" customWidth="1"/>
    <col min="11293" max="11293" width="6.42578125" style="1" customWidth="1"/>
    <col min="11294" max="11294" width="3.5703125" style="1" customWidth="1"/>
    <col min="11295" max="11295" width="3.28515625" style="1" customWidth="1"/>
    <col min="11296" max="11296" width="26.42578125" style="1" customWidth="1"/>
    <col min="11297" max="11298" width="5.42578125" style="1" customWidth="1"/>
    <col min="11299" max="11299" width="14.28515625" style="1" customWidth="1"/>
    <col min="11300" max="11301" width="5.7109375" style="1" customWidth="1"/>
    <col min="11302" max="11302" width="2.140625" style="1" customWidth="1"/>
    <col min="11303" max="11304" width="5.7109375" style="1" customWidth="1"/>
    <col min="11305" max="11305" width="2.140625" style="1" customWidth="1"/>
    <col min="11306" max="11307" width="5.7109375" style="1" customWidth="1"/>
    <col min="11308" max="11308" width="2.140625" style="1" customWidth="1"/>
    <col min="11309" max="11309" width="5.7109375" style="1" customWidth="1"/>
    <col min="11310" max="11311" width="4.5703125" style="1" customWidth="1"/>
    <col min="11312" max="11312" width="12.140625" style="1" customWidth="1"/>
    <col min="11313" max="11313" width="3.5703125" style="1" customWidth="1"/>
    <col min="11314" max="11314" width="3.28515625" style="1" customWidth="1"/>
    <col min="11315" max="11315" width="26.42578125" style="1" customWidth="1"/>
    <col min="11316" max="11317" width="5.42578125" style="1" customWidth="1"/>
    <col min="11318" max="11318" width="14.285156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2" width="3.5703125" style="1" customWidth="1"/>
    <col min="11333" max="11333" width="3.28515625" style="1" customWidth="1"/>
    <col min="11334" max="11334" width="25.7109375" style="1" customWidth="1"/>
    <col min="11335" max="11335" width="3.85546875" style="1" customWidth="1"/>
    <col min="11336" max="11336" width="12.85546875" style="1" customWidth="1"/>
    <col min="11337" max="11338" width="4.28515625" style="1" customWidth="1"/>
    <col min="11339" max="11339" width="2.140625" style="1" customWidth="1"/>
    <col min="11340" max="11341" width="4.28515625" style="1" customWidth="1"/>
    <col min="11342" max="11342" width="2.140625" style="1" customWidth="1"/>
    <col min="11343" max="11344" width="4.28515625" style="1" customWidth="1"/>
    <col min="11345" max="11345" width="2.140625" style="1" customWidth="1"/>
    <col min="11346" max="11346" width="5.7109375" style="1" customWidth="1"/>
    <col min="11347" max="11348" width="4.5703125" style="1" customWidth="1"/>
    <col min="11349" max="11349" width="12.140625" style="1" customWidth="1"/>
    <col min="11350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38.7109375" style="1" customWidth="1"/>
    <col min="11525" max="11526" width="10.7109375" style="1" customWidth="1"/>
    <col min="11527" max="11527" width="22.85546875" style="1" customWidth="1"/>
    <col min="11528" max="11528" width="23.7109375" style="1" customWidth="1"/>
    <col min="11529" max="11529" width="4.28515625" style="1" customWidth="1"/>
    <col min="11530" max="11530" width="32.28515625" style="1" customWidth="1"/>
    <col min="11531" max="11532" width="6.42578125" style="1" customWidth="1"/>
    <col min="11533" max="11533" width="21.5703125" style="1" customWidth="1"/>
    <col min="11534" max="11543" width="3.140625" style="1" customWidth="1"/>
    <col min="11544" max="11545" width="2.5703125" style="1" customWidth="1"/>
    <col min="11546" max="11546" width="1.42578125" style="1" customWidth="1"/>
    <col min="11547" max="11547" width="3.140625" style="1" customWidth="1"/>
    <col min="11548" max="11548" width="1.42578125" style="1" customWidth="1"/>
    <col min="11549" max="11549" width="6.42578125" style="1" customWidth="1"/>
    <col min="11550" max="11550" width="3.5703125" style="1" customWidth="1"/>
    <col min="11551" max="11551" width="3.28515625" style="1" customWidth="1"/>
    <col min="11552" max="11552" width="26.42578125" style="1" customWidth="1"/>
    <col min="11553" max="11554" width="5.42578125" style="1" customWidth="1"/>
    <col min="11555" max="11555" width="14.28515625" style="1" customWidth="1"/>
    <col min="11556" max="11557" width="5.7109375" style="1" customWidth="1"/>
    <col min="11558" max="11558" width="2.140625" style="1" customWidth="1"/>
    <col min="11559" max="11560" width="5.7109375" style="1" customWidth="1"/>
    <col min="11561" max="11561" width="2.140625" style="1" customWidth="1"/>
    <col min="11562" max="11563" width="5.7109375" style="1" customWidth="1"/>
    <col min="11564" max="11564" width="2.140625" style="1" customWidth="1"/>
    <col min="11565" max="11565" width="5.7109375" style="1" customWidth="1"/>
    <col min="11566" max="11567" width="4.5703125" style="1" customWidth="1"/>
    <col min="11568" max="11568" width="12.140625" style="1" customWidth="1"/>
    <col min="11569" max="11569" width="3.5703125" style="1" customWidth="1"/>
    <col min="11570" max="11570" width="3.28515625" style="1" customWidth="1"/>
    <col min="11571" max="11571" width="26.42578125" style="1" customWidth="1"/>
    <col min="11572" max="11573" width="5.42578125" style="1" customWidth="1"/>
    <col min="11574" max="11574" width="14.285156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8" width="3.5703125" style="1" customWidth="1"/>
    <col min="11589" max="11589" width="3.28515625" style="1" customWidth="1"/>
    <col min="11590" max="11590" width="25.7109375" style="1" customWidth="1"/>
    <col min="11591" max="11591" width="3.85546875" style="1" customWidth="1"/>
    <col min="11592" max="11592" width="12.85546875" style="1" customWidth="1"/>
    <col min="11593" max="11594" width="4.28515625" style="1" customWidth="1"/>
    <col min="11595" max="11595" width="2.140625" style="1" customWidth="1"/>
    <col min="11596" max="11597" width="4.28515625" style="1" customWidth="1"/>
    <col min="11598" max="11598" width="2.140625" style="1" customWidth="1"/>
    <col min="11599" max="11600" width="4.28515625" style="1" customWidth="1"/>
    <col min="11601" max="11601" width="2.140625" style="1" customWidth="1"/>
    <col min="11602" max="11602" width="5.7109375" style="1" customWidth="1"/>
    <col min="11603" max="11604" width="4.5703125" style="1" customWidth="1"/>
    <col min="11605" max="11605" width="12.140625" style="1" customWidth="1"/>
    <col min="11606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38.7109375" style="1" customWidth="1"/>
    <col min="11781" max="11782" width="10.7109375" style="1" customWidth="1"/>
    <col min="11783" max="11783" width="22.85546875" style="1" customWidth="1"/>
    <col min="11784" max="11784" width="23.7109375" style="1" customWidth="1"/>
    <col min="11785" max="11785" width="4.28515625" style="1" customWidth="1"/>
    <col min="11786" max="11786" width="32.28515625" style="1" customWidth="1"/>
    <col min="11787" max="11788" width="6.42578125" style="1" customWidth="1"/>
    <col min="11789" max="11789" width="21.5703125" style="1" customWidth="1"/>
    <col min="11790" max="11799" width="3.140625" style="1" customWidth="1"/>
    <col min="11800" max="11801" width="2.5703125" style="1" customWidth="1"/>
    <col min="11802" max="11802" width="1.42578125" style="1" customWidth="1"/>
    <col min="11803" max="11803" width="3.140625" style="1" customWidth="1"/>
    <col min="11804" max="11804" width="1.42578125" style="1" customWidth="1"/>
    <col min="11805" max="11805" width="6.42578125" style="1" customWidth="1"/>
    <col min="11806" max="11806" width="3.5703125" style="1" customWidth="1"/>
    <col min="11807" max="11807" width="3.28515625" style="1" customWidth="1"/>
    <col min="11808" max="11808" width="26.42578125" style="1" customWidth="1"/>
    <col min="11809" max="11810" width="5.42578125" style="1" customWidth="1"/>
    <col min="11811" max="11811" width="14.28515625" style="1" customWidth="1"/>
    <col min="11812" max="11813" width="5.7109375" style="1" customWidth="1"/>
    <col min="11814" max="11814" width="2.140625" style="1" customWidth="1"/>
    <col min="11815" max="11816" width="5.7109375" style="1" customWidth="1"/>
    <col min="11817" max="11817" width="2.140625" style="1" customWidth="1"/>
    <col min="11818" max="11819" width="5.7109375" style="1" customWidth="1"/>
    <col min="11820" max="11820" width="2.140625" style="1" customWidth="1"/>
    <col min="11821" max="11821" width="5.7109375" style="1" customWidth="1"/>
    <col min="11822" max="11823" width="4.5703125" style="1" customWidth="1"/>
    <col min="11824" max="11824" width="12.140625" style="1" customWidth="1"/>
    <col min="11825" max="11825" width="3.5703125" style="1" customWidth="1"/>
    <col min="11826" max="11826" width="3.28515625" style="1" customWidth="1"/>
    <col min="11827" max="11827" width="26.42578125" style="1" customWidth="1"/>
    <col min="11828" max="11829" width="5.42578125" style="1" customWidth="1"/>
    <col min="11830" max="11830" width="14.285156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4" width="3.5703125" style="1" customWidth="1"/>
    <col min="11845" max="11845" width="3.28515625" style="1" customWidth="1"/>
    <col min="11846" max="11846" width="25.7109375" style="1" customWidth="1"/>
    <col min="11847" max="11847" width="3.85546875" style="1" customWidth="1"/>
    <col min="11848" max="11848" width="12.85546875" style="1" customWidth="1"/>
    <col min="11849" max="11850" width="4.28515625" style="1" customWidth="1"/>
    <col min="11851" max="11851" width="2.140625" style="1" customWidth="1"/>
    <col min="11852" max="11853" width="4.28515625" style="1" customWidth="1"/>
    <col min="11854" max="11854" width="2.140625" style="1" customWidth="1"/>
    <col min="11855" max="11856" width="4.28515625" style="1" customWidth="1"/>
    <col min="11857" max="11857" width="2.140625" style="1" customWidth="1"/>
    <col min="11858" max="11858" width="5.7109375" style="1" customWidth="1"/>
    <col min="11859" max="11860" width="4.5703125" style="1" customWidth="1"/>
    <col min="11861" max="11861" width="12.140625" style="1" customWidth="1"/>
    <col min="11862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38.7109375" style="1" customWidth="1"/>
    <col min="12037" max="12038" width="10.7109375" style="1" customWidth="1"/>
    <col min="12039" max="12039" width="22.85546875" style="1" customWidth="1"/>
    <col min="12040" max="12040" width="23.7109375" style="1" customWidth="1"/>
    <col min="12041" max="12041" width="4.28515625" style="1" customWidth="1"/>
    <col min="12042" max="12042" width="32.28515625" style="1" customWidth="1"/>
    <col min="12043" max="12044" width="6.42578125" style="1" customWidth="1"/>
    <col min="12045" max="12045" width="21.5703125" style="1" customWidth="1"/>
    <col min="12046" max="12055" width="3.140625" style="1" customWidth="1"/>
    <col min="12056" max="12057" width="2.5703125" style="1" customWidth="1"/>
    <col min="12058" max="12058" width="1.42578125" style="1" customWidth="1"/>
    <col min="12059" max="12059" width="3.140625" style="1" customWidth="1"/>
    <col min="12060" max="12060" width="1.42578125" style="1" customWidth="1"/>
    <col min="12061" max="12061" width="6.42578125" style="1" customWidth="1"/>
    <col min="12062" max="12062" width="3.5703125" style="1" customWidth="1"/>
    <col min="12063" max="12063" width="3.28515625" style="1" customWidth="1"/>
    <col min="12064" max="12064" width="26.42578125" style="1" customWidth="1"/>
    <col min="12065" max="12066" width="5.42578125" style="1" customWidth="1"/>
    <col min="12067" max="12067" width="14.28515625" style="1" customWidth="1"/>
    <col min="12068" max="12069" width="5.7109375" style="1" customWidth="1"/>
    <col min="12070" max="12070" width="2.140625" style="1" customWidth="1"/>
    <col min="12071" max="12072" width="5.7109375" style="1" customWidth="1"/>
    <col min="12073" max="12073" width="2.140625" style="1" customWidth="1"/>
    <col min="12074" max="12075" width="5.7109375" style="1" customWidth="1"/>
    <col min="12076" max="12076" width="2.140625" style="1" customWidth="1"/>
    <col min="12077" max="12077" width="5.7109375" style="1" customWidth="1"/>
    <col min="12078" max="12079" width="4.5703125" style="1" customWidth="1"/>
    <col min="12080" max="12080" width="12.140625" style="1" customWidth="1"/>
    <col min="12081" max="12081" width="3.5703125" style="1" customWidth="1"/>
    <col min="12082" max="12082" width="3.28515625" style="1" customWidth="1"/>
    <col min="12083" max="12083" width="26.42578125" style="1" customWidth="1"/>
    <col min="12084" max="12085" width="5.42578125" style="1" customWidth="1"/>
    <col min="12086" max="12086" width="14.285156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0" width="3.5703125" style="1" customWidth="1"/>
    <col min="12101" max="12101" width="3.28515625" style="1" customWidth="1"/>
    <col min="12102" max="12102" width="25.7109375" style="1" customWidth="1"/>
    <col min="12103" max="12103" width="3.85546875" style="1" customWidth="1"/>
    <col min="12104" max="12104" width="12.85546875" style="1" customWidth="1"/>
    <col min="12105" max="12106" width="4.28515625" style="1" customWidth="1"/>
    <col min="12107" max="12107" width="2.140625" style="1" customWidth="1"/>
    <col min="12108" max="12109" width="4.28515625" style="1" customWidth="1"/>
    <col min="12110" max="12110" width="2.140625" style="1" customWidth="1"/>
    <col min="12111" max="12112" width="4.28515625" style="1" customWidth="1"/>
    <col min="12113" max="12113" width="2.140625" style="1" customWidth="1"/>
    <col min="12114" max="12114" width="5.7109375" style="1" customWidth="1"/>
    <col min="12115" max="12116" width="4.5703125" style="1" customWidth="1"/>
    <col min="12117" max="12117" width="12.140625" style="1" customWidth="1"/>
    <col min="12118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38.7109375" style="1" customWidth="1"/>
    <col min="12293" max="12294" width="10.7109375" style="1" customWidth="1"/>
    <col min="12295" max="12295" width="22.85546875" style="1" customWidth="1"/>
    <col min="12296" max="12296" width="23.7109375" style="1" customWidth="1"/>
    <col min="12297" max="12297" width="4.28515625" style="1" customWidth="1"/>
    <col min="12298" max="12298" width="32.28515625" style="1" customWidth="1"/>
    <col min="12299" max="12300" width="6.42578125" style="1" customWidth="1"/>
    <col min="12301" max="12301" width="21.5703125" style="1" customWidth="1"/>
    <col min="12302" max="12311" width="3.140625" style="1" customWidth="1"/>
    <col min="12312" max="12313" width="2.5703125" style="1" customWidth="1"/>
    <col min="12314" max="12314" width="1.42578125" style="1" customWidth="1"/>
    <col min="12315" max="12315" width="3.140625" style="1" customWidth="1"/>
    <col min="12316" max="12316" width="1.42578125" style="1" customWidth="1"/>
    <col min="12317" max="12317" width="6.42578125" style="1" customWidth="1"/>
    <col min="12318" max="12318" width="3.5703125" style="1" customWidth="1"/>
    <col min="12319" max="12319" width="3.28515625" style="1" customWidth="1"/>
    <col min="12320" max="12320" width="26.42578125" style="1" customWidth="1"/>
    <col min="12321" max="12322" width="5.42578125" style="1" customWidth="1"/>
    <col min="12323" max="12323" width="14.28515625" style="1" customWidth="1"/>
    <col min="12324" max="12325" width="5.7109375" style="1" customWidth="1"/>
    <col min="12326" max="12326" width="2.140625" style="1" customWidth="1"/>
    <col min="12327" max="12328" width="5.7109375" style="1" customWidth="1"/>
    <col min="12329" max="12329" width="2.140625" style="1" customWidth="1"/>
    <col min="12330" max="12331" width="5.7109375" style="1" customWidth="1"/>
    <col min="12332" max="12332" width="2.140625" style="1" customWidth="1"/>
    <col min="12333" max="12333" width="5.7109375" style="1" customWidth="1"/>
    <col min="12334" max="12335" width="4.5703125" style="1" customWidth="1"/>
    <col min="12336" max="12336" width="12.140625" style="1" customWidth="1"/>
    <col min="12337" max="12337" width="3.5703125" style="1" customWidth="1"/>
    <col min="12338" max="12338" width="3.28515625" style="1" customWidth="1"/>
    <col min="12339" max="12339" width="26.42578125" style="1" customWidth="1"/>
    <col min="12340" max="12341" width="5.42578125" style="1" customWidth="1"/>
    <col min="12342" max="12342" width="14.285156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6" width="3.5703125" style="1" customWidth="1"/>
    <col min="12357" max="12357" width="3.28515625" style="1" customWidth="1"/>
    <col min="12358" max="12358" width="25.7109375" style="1" customWidth="1"/>
    <col min="12359" max="12359" width="3.85546875" style="1" customWidth="1"/>
    <col min="12360" max="12360" width="12.85546875" style="1" customWidth="1"/>
    <col min="12361" max="12362" width="4.28515625" style="1" customWidth="1"/>
    <col min="12363" max="12363" width="2.140625" style="1" customWidth="1"/>
    <col min="12364" max="12365" width="4.28515625" style="1" customWidth="1"/>
    <col min="12366" max="12366" width="2.140625" style="1" customWidth="1"/>
    <col min="12367" max="12368" width="4.28515625" style="1" customWidth="1"/>
    <col min="12369" max="12369" width="2.140625" style="1" customWidth="1"/>
    <col min="12370" max="12370" width="5.7109375" style="1" customWidth="1"/>
    <col min="12371" max="12372" width="4.5703125" style="1" customWidth="1"/>
    <col min="12373" max="12373" width="12.140625" style="1" customWidth="1"/>
    <col min="12374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38.7109375" style="1" customWidth="1"/>
    <col min="12549" max="12550" width="10.7109375" style="1" customWidth="1"/>
    <col min="12551" max="12551" width="22.85546875" style="1" customWidth="1"/>
    <col min="12552" max="12552" width="23.7109375" style="1" customWidth="1"/>
    <col min="12553" max="12553" width="4.28515625" style="1" customWidth="1"/>
    <col min="12554" max="12554" width="32.28515625" style="1" customWidth="1"/>
    <col min="12555" max="12556" width="6.42578125" style="1" customWidth="1"/>
    <col min="12557" max="12557" width="21.5703125" style="1" customWidth="1"/>
    <col min="12558" max="12567" width="3.140625" style="1" customWidth="1"/>
    <col min="12568" max="12569" width="2.5703125" style="1" customWidth="1"/>
    <col min="12570" max="12570" width="1.42578125" style="1" customWidth="1"/>
    <col min="12571" max="12571" width="3.140625" style="1" customWidth="1"/>
    <col min="12572" max="12572" width="1.42578125" style="1" customWidth="1"/>
    <col min="12573" max="12573" width="6.42578125" style="1" customWidth="1"/>
    <col min="12574" max="12574" width="3.5703125" style="1" customWidth="1"/>
    <col min="12575" max="12575" width="3.28515625" style="1" customWidth="1"/>
    <col min="12576" max="12576" width="26.42578125" style="1" customWidth="1"/>
    <col min="12577" max="12578" width="5.42578125" style="1" customWidth="1"/>
    <col min="12579" max="12579" width="14.28515625" style="1" customWidth="1"/>
    <col min="12580" max="12581" width="5.7109375" style="1" customWidth="1"/>
    <col min="12582" max="12582" width="2.140625" style="1" customWidth="1"/>
    <col min="12583" max="12584" width="5.7109375" style="1" customWidth="1"/>
    <col min="12585" max="12585" width="2.140625" style="1" customWidth="1"/>
    <col min="12586" max="12587" width="5.7109375" style="1" customWidth="1"/>
    <col min="12588" max="12588" width="2.140625" style="1" customWidth="1"/>
    <col min="12589" max="12589" width="5.7109375" style="1" customWidth="1"/>
    <col min="12590" max="12591" width="4.5703125" style="1" customWidth="1"/>
    <col min="12592" max="12592" width="12.140625" style="1" customWidth="1"/>
    <col min="12593" max="12593" width="3.5703125" style="1" customWidth="1"/>
    <col min="12594" max="12594" width="3.28515625" style="1" customWidth="1"/>
    <col min="12595" max="12595" width="26.42578125" style="1" customWidth="1"/>
    <col min="12596" max="12597" width="5.42578125" style="1" customWidth="1"/>
    <col min="12598" max="12598" width="14.285156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2" width="3.5703125" style="1" customWidth="1"/>
    <col min="12613" max="12613" width="3.28515625" style="1" customWidth="1"/>
    <col min="12614" max="12614" width="25.7109375" style="1" customWidth="1"/>
    <col min="12615" max="12615" width="3.85546875" style="1" customWidth="1"/>
    <col min="12616" max="12616" width="12.85546875" style="1" customWidth="1"/>
    <col min="12617" max="12618" width="4.28515625" style="1" customWidth="1"/>
    <col min="12619" max="12619" width="2.140625" style="1" customWidth="1"/>
    <col min="12620" max="12621" width="4.28515625" style="1" customWidth="1"/>
    <col min="12622" max="12622" width="2.140625" style="1" customWidth="1"/>
    <col min="12623" max="12624" width="4.28515625" style="1" customWidth="1"/>
    <col min="12625" max="12625" width="2.140625" style="1" customWidth="1"/>
    <col min="12626" max="12626" width="5.7109375" style="1" customWidth="1"/>
    <col min="12627" max="12628" width="4.5703125" style="1" customWidth="1"/>
    <col min="12629" max="12629" width="12.140625" style="1" customWidth="1"/>
    <col min="12630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38.7109375" style="1" customWidth="1"/>
    <col min="12805" max="12806" width="10.7109375" style="1" customWidth="1"/>
    <col min="12807" max="12807" width="22.85546875" style="1" customWidth="1"/>
    <col min="12808" max="12808" width="23.7109375" style="1" customWidth="1"/>
    <col min="12809" max="12809" width="4.28515625" style="1" customWidth="1"/>
    <col min="12810" max="12810" width="32.28515625" style="1" customWidth="1"/>
    <col min="12811" max="12812" width="6.42578125" style="1" customWidth="1"/>
    <col min="12813" max="12813" width="21.5703125" style="1" customWidth="1"/>
    <col min="12814" max="12823" width="3.140625" style="1" customWidth="1"/>
    <col min="12824" max="12825" width="2.5703125" style="1" customWidth="1"/>
    <col min="12826" max="12826" width="1.42578125" style="1" customWidth="1"/>
    <col min="12827" max="12827" width="3.140625" style="1" customWidth="1"/>
    <col min="12828" max="12828" width="1.42578125" style="1" customWidth="1"/>
    <col min="12829" max="12829" width="6.42578125" style="1" customWidth="1"/>
    <col min="12830" max="12830" width="3.5703125" style="1" customWidth="1"/>
    <col min="12831" max="12831" width="3.28515625" style="1" customWidth="1"/>
    <col min="12832" max="12832" width="26.42578125" style="1" customWidth="1"/>
    <col min="12833" max="12834" width="5.42578125" style="1" customWidth="1"/>
    <col min="12835" max="12835" width="14.28515625" style="1" customWidth="1"/>
    <col min="12836" max="12837" width="5.7109375" style="1" customWidth="1"/>
    <col min="12838" max="12838" width="2.140625" style="1" customWidth="1"/>
    <col min="12839" max="12840" width="5.7109375" style="1" customWidth="1"/>
    <col min="12841" max="12841" width="2.140625" style="1" customWidth="1"/>
    <col min="12842" max="12843" width="5.7109375" style="1" customWidth="1"/>
    <col min="12844" max="12844" width="2.140625" style="1" customWidth="1"/>
    <col min="12845" max="12845" width="5.7109375" style="1" customWidth="1"/>
    <col min="12846" max="12847" width="4.5703125" style="1" customWidth="1"/>
    <col min="12848" max="12848" width="12.140625" style="1" customWidth="1"/>
    <col min="12849" max="12849" width="3.5703125" style="1" customWidth="1"/>
    <col min="12850" max="12850" width="3.28515625" style="1" customWidth="1"/>
    <col min="12851" max="12851" width="26.42578125" style="1" customWidth="1"/>
    <col min="12852" max="12853" width="5.42578125" style="1" customWidth="1"/>
    <col min="12854" max="12854" width="14.285156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8" width="3.5703125" style="1" customWidth="1"/>
    <col min="12869" max="12869" width="3.28515625" style="1" customWidth="1"/>
    <col min="12870" max="12870" width="25.7109375" style="1" customWidth="1"/>
    <col min="12871" max="12871" width="3.85546875" style="1" customWidth="1"/>
    <col min="12872" max="12872" width="12.85546875" style="1" customWidth="1"/>
    <col min="12873" max="12874" width="4.28515625" style="1" customWidth="1"/>
    <col min="12875" max="12875" width="2.140625" style="1" customWidth="1"/>
    <col min="12876" max="12877" width="4.28515625" style="1" customWidth="1"/>
    <col min="12878" max="12878" width="2.140625" style="1" customWidth="1"/>
    <col min="12879" max="12880" width="4.28515625" style="1" customWidth="1"/>
    <col min="12881" max="12881" width="2.140625" style="1" customWidth="1"/>
    <col min="12882" max="12882" width="5.7109375" style="1" customWidth="1"/>
    <col min="12883" max="12884" width="4.5703125" style="1" customWidth="1"/>
    <col min="12885" max="12885" width="12.140625" style="1" customWidth="1"/>
    <col min="12886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38.7109375" style="1" customWidth="1"/>
    <col min="13061" max="13062" width="10.7109375" style="1" customWidth="1"/>
    <col min="13063" max="13063" width="22.85546875" style="1" customWidth="1"/>
    <col min="13064" max="13064" width="23.7109375" style="1" customWidth="1"/>
    <col min="13065" max="13065" width="4.28515625" style="1" customWidth="1"/>
    <col min="13066" max="13066" width="32.28515625" style="1" customWidth="1"/>
    <col min="13067" max="13068" width="6.42578125" style="1" customWidth="1"/>
    <col min="13069" max="13069" width="21.5703125" style="1" customWidth="1"/>
    <col min="13070" max="13079" width="3.140625" style="1" customWidth="1"/>
    <col min="13080" max="13081" width="2.5703125" style="1" customWidth="1"/>
    <col min="13082" max="13082" width="1.42578125" style="1" customWidth="1"/>
    <col min="13083" max="13083" width="3.140625" style="1" customWidth="1"/>
    <col min="13084" max="13084" width="1.42578125" style="1" customWidth="1"/>
    <col min="13085" max="13085" width="6.42578125" style="1" customWidth="1"/>
    <col min="13086" max="13086" width="3.5703125" style="1" customWidth="1"/>
    <col min="13087" max="13087" width="3.28515625" style="1" customWidth="1"/>
    <col min="13088" max="13088" width="26.42578125" style="1" customWidth="1"/>
    <col min="13089" max="13090" width="5.42578125" style="1" customWidth="1"/>
    <col min="13091" max="13091" width="14.28515625" style="1" customWidth="1"/>
    <col min="13092" max="13093" width="5.7109375" style="1" customWidth="1"/>
    <col min="13094" max="13094" width="2.140625" style="1" customWidth="1"/>
    <col min="13095" max="13096" width="5.7109375" style="1" customWidth="1"/>
    <col min="13097" max="13097" width="2.140625" style="1" customWidth="1"/>
    <col min="13098" max="13099" width="5.7109375" style="1" customWidth="1"/>
    <col min="13100" max="13100" width="2.140625" style="1" customWidth="1"/>
    <col min="13101" max="13101" width="5.7109375" style="1" customWidth="1"/>
    <col min="13102" max="13103" width="4.5703125" style="1" customWidth="1"/>
    <col min="13104" max="13104" width="12.140625" style="1" customWidth="1"/>
    <col min="13105" max="13105" width="3.5703125" style="1" customWidth="1"/>
    <col min="13106" max="13106" width="3.28515625" style="1" customWidth="1"/>
    <col min="13107" max="13107" width="26.42578125" style="1" customWidth="1"/>
    <col min="13108" max="13109" width="5.42578125" style="1" customWidth="1"/>
    <col min="13110" max="13110" width="14.285156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4" width="3.5703125" style="1" customWidth="1"/>
    <col min="13125" max="13125" width="3.28515625" style="1" customWidth="1"/>
    <col min="13126" max="13126" width="25.7109375" style="1" customWidth="1"/>
    <col min="13127" max="13127" width="3.85546875" style="1" customWidth="1"/>
    <col min="13128" max="13128" width="12.85546875" style="1" customWidth="1"/>
    <col min="13129" max="13130" width="4.28515625" style="1" customWidth="1"/>
    <col min="13131" max="13131" width="2.140625" style="1" customWidth="1"/>
    <col min="13132" max="13133" width="4.28515625" style="1" customWidth="1"/>
    <col min="13134" max="13134" width="2.140625" style="1" customWidth="1"/>
    <col min="13135" max="13136" width="4.28515625" style="1" customWidth="1"/>
    <col min="13137" max="13137" width="2.140625" style="1" customWidth="1"/>
    <col min="13138" max="13138" width="5.7109375" style="1" customWidth="1"/>
    <col min="13139" max="13140" width="4.5703125" style="1" customWidth="1"/>
    <col min="13141" max="13141" width="12.140625" style="1" customWidth="1"/>
    <col min="13142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38.7109375" style="1" customWidth="1"/>
    <col min="13317" max="13318" width="10.7109375" style="1" customWidth="1"/>
    <col min="13319" max="13319" width="22.85546875" style="1" customWidth="1"/>
    <col min="13320" max="13320" width="23.7109375" style="1" customWidth="1"/>
    <col min="13321" max="13321" width="4.28515625" style="1" customWidth="1"/>
    <col min="13322" max="13322" width="32.28515625" style="1" customWidth="1"/>
    <col min="13323" max="13324" width="6.42578125" style="1" customWidth="1"/>
    <col min="13325" max="13325" width="21.5703125" style="1" customWidth="1"/>
    <col min="13326" max="13335" width="3.140625" style="1" customWidth="1"/>
    <col min="13336" max="13337" width="2.5703125" style="1" customWidth="1"/>
    <col min="13338" max="13338" width="1.42578125" style="1" customWidth="1"/>
    <col min="13339" max="13339" width="3.140625" style="1" customWidth="1"/>
    <col min="13340" max="13340" width="1.42578125" style="1" customWidth="1"/>
    <col min="13341" max="13341" width="6.42578125" style="1" customWidth="1"/>
    <col min="13342" max="13342" width="3.5703125" style="1" customWidth="1"/>
    <col min="13343" max="13343" width="3.28515625" style="1" customWidth="1"/>
    <col min="13344" max="13344" width="26.42578125" style="1" customWidth="1"/>
    <col min="13345" max="13346" width="5.42578125" style="1" customWidth="1"/>
    <col min="13347" max="13347" width="14.28515625" style="1" customWidth="1"/>
    <col min="13348" max="13349" width="5.7109375" style="1" customWidth="1"/>
    <col min="13350" max="13350" width="2.140625" style="1" customWidth="1"/>
    <col min="13351" max="13352" width="5.7109375" style="1" customWidth="1"/>
    <col min="13353" max="13353" width="2.140625" style="1" customWidth="1"/>
    <col min="13354" max="13355" width="5.7109375" style="1" customWidth="1"/>
    <col min="13356" max="13356" width="2.140625" style="1" customWidth="1"/>
    <col min="13357" max="13357" width="5.7109375" style="1" customWidth="1"/>
    <col min="13358" max="13359" width="4.5703125" style="1" customWidth="1"/>
    <col min="13360" max="13360" width="12.140625" style="1" customWidth="1"/>
    <col min="13361" max="13361" width="3.5703125" style="1" customWidth="1"/>
    <col min="13362" max="13362" width="3.28515625" style="1" customWidth="1"/>
    <col min="13363" max="13363" width="26.42578125" style="1" customWidth="1"/>
    <col min="13364" max="13365" width="5.42578125" style="1" customWidth="1"/>
    <col min="13366" max="13366" width="14.285156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0" width="3.5703125" style="1" customWidth="1"/>
    <col min="13381" max="13381" width="3.28515625" style="1" customWidth="1"/>
    <col min="13382" max="13382" width="25.7109375" style="1" customWidth="1"/>
    <col min="13383" max="13383" width="3.85546875" style="1" customWidth="1"/>
    <col min="13384" max="13384" width="12.85546875" style="1" customWidth="1"/>
    <col min="13385" max="13386" width="4.28515625" style="1" customWidth="1"/>
    <col min="13387" max="13387" width="2.140625" style="1" customWidth="1"/>
    <col min="13388" max="13389" width="4.28515625" style="1" customWidth="1"/>
    <col min="13390" max="13390" width="2.140625" style="1" customWidth="1"/>
    <col min="13391" max="13392" width="4.28515625" style="1" customWidth="1"/>
    <col min="13393" max="13393" width="2.140625" style="1" customWidth="1"/>
    <col min="13394" max="13394" width="5.7109375" style="1" customWidth="1"/>
    <col min="13395" max="13396" width="4.5703125" style="1" customWidth="1"/>
    <col min="13397" max="13397" width="12.140625" style="1" customWidth="1"/>
    <col min="13398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38.7109375" style="1" customWidth="1"/>
    <col min="13573" max="13574" width="10.7109375" style="1" customWidth="1"/>
    <col min="13575" max="13575" width="22.85546875" style="1" customWidth="1"/>
    <col min="13576" max="13576" width="23.7109375" style="1" customWidth="1"/>
    <col min="13577" max="13577" width="4.28515625" style="1" customWidth="1"/>
    <col min="13578" max="13578" width="32.28515625" style="1" customWidth="1"/>
    <col min="13579" max="13580" width="6.42578125" style="1" customWidth="1"/>
    <col min="13581" max="13581" width="21.5703125" style="1" customWidth="1"/>
    <col min="13582" max="13591" width="3.140625" style="1" customWidth="1"/>
    <col min="13592" max="13593" width="2.5703125" style="1" customWidth="1"/>
    <col min="13594" max="13594" width="1.42578125" style="1" customWidth="1"/>
    <col min="13595" max="13595" width="3.140625" style="1" customWidth="1"/>
    <col min="13596" max="13596" width="1.42578125" style="1" customWidth="1"/>
    <col min="13597" max="13597" width="6.42578125" style="1" customWidth="1"/>
    <col min="13598" max="13598" width="3.5703125" style="1" customWidth="1"/>
    <col min="13599" max="13599" width="3.28515625" style="1" customWidth="1"/>
    <col min="13600" max="13600" width="26.42578125" style="1" customWidth="1"/>
    <col min="13601" max="13602" width="5.42578125" style="1" customWidth="1"/>
    <col min="13603" max="13603" width="14.28515625" style="1" customWidth="1"/>
    <col min="13604" max="13605" width="5.7109375" style="1" customWidth="1"/>
    <col min="13606" max="13606" width="2.140625" style="1" customWidth="1"/>
    <col min="13607" max="13608" width="5.7109375" style="1" customWidth="1"/>
    <col min="13609" max="13609" width="2.140625" style="1" customWidth="1"/>
    <col min="13610" max="13611" width="5.7109375" style="1" customWidth="1"/>
    <col min="13612" max="13612" width="2.140625" style="1" customWidth="1"/>
    <col min="13613" max="13613" width="5.7109375" style="1" customWidth="1"/>
    <col min="13614" max="13615" width="4.5703125" style="1" customWidth="1"/>
    <col min="13616" max="13616" width="12.140625" style="1" customWidth="1"/>
    <col min="13617" max="13617" width="3.5703125" style="1" customWidth="1"/>
    <col min="13618" max="13618" width="3.28515625" style="1" customWidth="1"/>
    <col min="13619" max="13619" width="26.42578125" style="1" customWidth="1"/>
    <col min="13620" max="13621" width="5.42578125" style="1" customWidth="1"/>
    <col min="13622" max="13622" width="14.285156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6" width="3.5703125" style="1" customWidth="1"/>
    <col min="13637" max="13637" width="3.28515625" style="1" customWidth="1"/>
    <col min="13638" max="13638" width="25.7109375" style="1" customWidth="1"/>
    <col min="13639" max="13639" width="3.85546875" style="1" customWidth="1"/>
    <col min="13640" max="13640" width="12.85546875" style="1" customWidth="1"/>
    <col min="13641" max="13642" width="4.28515625" style="1" customWidth="1"/>
    <col min="13643" max="13643" width="2.140625" style="1" customWidth="1"/>
    <col min="13644" max="13645" width="4.28515625" style="1" customWidth="1"/>
    <col min="13646" max="13646" width="2.140625" style="1" customWidth="1"/>
    <col min="13647" max="13648" width="4.28515625" style="1" customWidth="1"/>
    <col min="13649" max="13649" width="2.140625" style="1" customWidth="1"/>
    <col min="13650" max="13650" width="5.7109375" style="1" customWidth="1"/>
    <col min="13651" max="13652" width="4.5703125" style="1" customWidth="1"/>
    <col min="13653" max="13653" width="12.140625" style="1" customWidth="1"/>
    <col min="13654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38.7109375" style="1" customWidth="1"/>
    <col min="13829" max="13830" width="10.7109375" style="1" customWidth="1"/>
    <col min="13831" max="13831" width="22.85546875" style="1" customWidth="1"/>
    <col min="13832" max="13832" width="23.7109375" style="1" customWidth="1"/>
    <col min="13833" max="13833" width="4.28515625" style="1" customWidth="1"/>
    <col min="13834" max="13834" width="32.28515625" style="1" customWidth="1"/>
    <col min="13835" max="13836" width="6.42578125" style="1" customWidth="1"/>
    <col min="13837" max="13837" width="21.5703125" style="1" customWidth="1"/>
    <col min="13838" max="13847" width="3.140625" style="1" customWidth="1"/>
    <col min="13848" max="13849" width="2.5703125" style="1" customWidth="1"/>
    <col min="13850" max="13850" width="1.42578125" style="1" customWidth="1"/>
    <col min="13851" max="13851" width="3.140625" style="1" customWidth="1"/>
    <col min="13852" max="13852" width="1.42578125" style="1" customWidth="1"/>
    <col min="13853" max="13853" width="6.42578125" style="1" customWidth="1"/>
    <col min="13854" max="13854" width="3.5703125" style="1" customWidth="1"/>
    <col min="13855" max="13855" width="3.28515625" style="1" customWidth="1"/>
    <col min="13856" max="13856" width="26.42578125" style="1" customWidth="1"/>
    <col min="13857" max="13858" width="5.42578125" style="1" customWidth="1"/>
    <col min="13859" max="13859" width="14.28515625" style="1" customWidth="1"/>
    <col min="13860" max="13861" width="5.7109375" style="1" customWidth="1"/>
    <col min="13862" max="13862" width="2.140625" style="1" customWidth="1"/>
    <col min="13863" max="13864" width="5.7109375" style="1" customWidth="1"/>
    <col min="13865" max="13865" width="2.140625" style="1" customWidth="1"/>
    <col min="13866" max="13867" width="5.7109375" style="1" customWidth="1"/>
    <col min="13868" max="13868" width="2.140625" style="1" customWidth="1"/>
    <col min="13869" max="13869" width="5.7109375" style="1" customWidth="1"/>
    <col min="13870" max="13871" width="4.5703125" style="1" customWidth="1"/>
    <col min="13872" max="13872" width="12.140625" style="1" customWidth="1"/>
    <col min="13873" max="13873" width="3.5703125" style="1" customWidth="1"/>
    <col min="13874" max="13874" width="3.28515625" style="1" customWidth="1"/>
    <col min="13875" max="13875" width="26.42578125" style="1" customWidth="1"/>
    <col min="13876" max="13877" width="5.42578125" style="1" customWidth="1"/>
    <col min="13878" max="13878" width="14.285156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2" width="3.5703125" style="1" customWidth="1"/>
    <col min="13893" max="13893" width="3.28515625" style="1" customWidth="1"/>
    <col min="13894" max="13894" width="25.7109375" style="1" customWidth="1"/>
    <col min="13895" max="13895" width="3.85546875" style="1" customWidth="1"/>
    <col min="13896" max="13896" width="12.85546875" style="1" customWidth="1"/>
    <col min="13897" max="13898" width="4.28515625" style="1" customWidth="1"/>
    <col min="13899" max="13899" width="2.140625" style="1" customWidth="1"/>
    <col min="13900" max="13901" width="4.28515625" style="1" customWidth="1"/>
    <col min="13902" max="13902" width="2.140625" style="1" customWidth="1"/>
    <col min="13903" max="13904" width="4.28515625" style="1" customWidth="1"/>
    <col min="13905" max="13905" width="2.140625" style="1" customWidth="1"/>
    <col min="13906" max="13906" width="5.7109375" style="1" customWidth="1"/>
    <col min="13907" max="13908" width="4.5703125" style="1" customWidth="1"/>
    <col min="13909" max="13909" width="12.140625" style="1" customWidth="1"/>
    <col min="13910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38.7109375" style="1" customWidth="1"/>
    <col min="14085" max="14086" width="10.7109375" style="1" customWidth="1"/>
    <col min="14087" max="14087" width="22.85546875" style="1" customWidth="1"/>
    <col min="14088" max="14088" width="23.7109375" style="1" customWidth="1"/>
    <col min="14089" max="14089" width="4.28515625" style="1" customWidth="1"/>
    <col min="14090" max="14090" width="32.28515625" style="1" customWidth="1"/>
    <col min="14091" max="14092" width="6.42578125" style="1" customWidth="1"/>
    <col min="14093" max="14093" width="21.5703125" style="1" customWidth="1"/>
    <col min="14094" max="14103" width="3.140625" style="1" customWidth="1"/>
    <col min="14104" max="14105" width="2.5703125" style="1" customWidth="1"/>
    <col min="14106" max="14106" width="1.42578125" style="1" customWidth="1"/>
    <col min="14107" max="14107" width="3.140625" style="1" customWidth="1"/>
    <col min="14108" max="14108" width="1.42578125" style="1" customWidth="1"/>
    <col min="14109" max="14109" width="6.42578125" style="1" customWidth="1"/>
    <col min="14110" max="14110" width="3.5703125" style="1" customWidth="1"/>
    <col min="14111" max="14111" width="3.28515625" style="1" customWidth="1"/>
    <col min="14112" max="14112" width="26.42578125" style="1" customWidth="1"/>
    <col min="14113" max="14114" width="5.42578125" style="1" customWidth="1"/>
    <col min="14115" max="14115" width="14.28515625" style="1" customWidth="1"/>
    <col min="14116" max="14117" width="5.7109375" style="1" customWidth="1"/>
    <col min="14118" max="14118" width="2.140625" style="1" customWidth="1"/>
    <col min="14119" max="14120" width="5.7109375" style="1" customWidth="1"/>
    <col min="14121" max="14121" width="2.140625" style="1" customWidth="1"/>
    <col min="14122" max="14123" width="5.7109375" style="1" customWidth="1"/>
    <col min="14124" max="14124" width="2.140625" style="1" customWidth="1"/>
    <col min="14125" max="14125" width="5.7109375" style="1" customWidth="1"/>
    <col min="14126" max="14127" width="4.5703125" style="1" customWidth="1"/>
    <col min="14128" max="14128" width="12.140625" style="1" customWidth="1"/>
    <col min="14129" max="14129" width="3.5703125" style="1" customWidth="1"/>
    <col min="14130" max="14130" width="3.28515625" style="1" customWidth="1"/>
    <col min="14131" max="14131" width="26.42578125" style="1" customWidth="1"/>
    <col min="14132" max="14133" width="5.42578125" style="1" customWidth="1"/>
    <col min="14134" max="14134" width="14.285156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8" width="3.5703125" style="1" customWidth="1"/>
    <col min="14149" max="14149" width="3.28515625" style="1" customWidth="1"/>
    <col min="14150" max="14150" width="25.7109375" style="1" customWidth="1"/>
    <col min="14151" max="14151" width="3.85546875" style="1" customWidth="1"/>
    <col min="14152" max="14152" width="12.85546875" style="1" customWidth="1"/>
    <col min="14153" max="14154" width="4.28515625" style="1" customWidth="1"/>
    <col min="14155" max="14155" width="2.140625" style="1" customWidth="1"/>
    <col min="14156" max="14157" width="4.28515625" style="1" customWidth="1"/>
    <col min="14158" max="14158" width="2.140625" style="1" customWidth="1"/>
    <col min="14159" max="14160" width="4.28515625" style="1" customWidth="1"/>
    <col min="14161" max="14161" width="2.140625" style="1" customWidth="1"/>
    <col min="14162" max="14162" width="5.7109375" style="1" customWidth="1"/>
    <col min="14163" max="14164" width="4.5703125" style="1" customWidth="1"/>
    <col min="14165" max="14165" width="12.140625" style="1" customWidth="1"/>
    <col min="14166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38.7109375" style="1" customWidth="1"/>
    <col min="14341" max="14342" width="10.7109375" style="1" customWidth="1"/>
    <col min="14343" max="14343" width="22.85546875" style="1" customWidth="1"/>
    <col min="14344" max="14344" width="23.7109375" style="1" customWidth="1"/>
    <col min="14345" max="14345" width="4.28515625" style="1" customWidth="1"/>
    <col min="14346" max="14346" width="32.28515625" style="1" customWidth="1"/>
    <col min="14347" max="14348" width="6.42578125" style="1" customWidth="1"/>
    <col min="14349" max="14349" width="21.5703125" style="1" customWidth="1"/>
    <col min="14350" max="14359" width="3.140625" style="1" customWidth="1"/>
    <col min="14360" max="14361" width="2.5703125" style="1" customWidth="1"/>
    <col min="14362" max="14362" width="1.42578125" style="1" customWidth="1"/>
    <col min="14363" max="14363" width="3.140625" style="1" customWidth="1"/>
    <col min="14364" max="14364" width="1.42578125" style="1" customWidth="1"/>
    <col min="14365" max="14365" width="6.42578125" style="1" customWidth="1"/>
    <col min="14366" max="14366" width="3.5703125" style="1" customWidth="1"/>
    <col min="14367" max="14367" width="3.28515625" style="1" customWidth="1"/>
    <col min="14368" max="14368" width="26.42578125" style="1" customWidth="1"/>
    <col min="14369" max="14370" width="5.42578125" style="1" customWidth="1"/>
    <col min="14371" max="14371" width="14.28515625" style="1" customWidth="1"/>
    <col min="14372" max="14373" width="5.7109375" style="1" customWidth="1"/>
    <col min="14374" max="14374" width="2.140625" style="1" customWidth="1"/>
    <col min="14375" max="14376" width="5.7109375" style="1" customWidth="1"/>
    <col min="14377" max="14377" width="2.140625" style="1" customWidth="1"/>
    <col min="14378" max="14379" width="5.7109375" style="1" customWidth="1"/>
    <col min="14380" max="14380" width="2.140625" style="1" customWidth="1"/>
    <col min="14381" max="14381" width="5.7109375" style="1" customWidth="1"/>
    <col min="14382" max="14383" width="4.5703125" style="1" customWidth="1"/>
    <col min="14384" max="14384" width="12.140625" style="1" customWidth="1"/>
    <col min="14385" max="14385" width="3.5703125" style="1" customWidth="1"/>
    <col min="14386" max="14386" width="3.28515625" style="1" customWidth="1"/>
    <col min="14387" max="14387" width="26.42578125" style="1" customWidth="1"/>
    <col min="14388" max="14389" width="5.42578125" style="1" customWidth="1"/>
    <col min="14390" max="14390" width="14.285156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4" width="3.5703125" style="1" customWidth="1"/>
    <col min="14405" max="14405" width="3.28515625" style="1" customWidth="1"/>
    <col min="14406" max="14406" width="25.7109375" style="1" customWidth="1"/>
    <col min="14407" max="14407" width="3.85546875" style="1" customWidth="1"/>
    <col min="14408" max="14408" width="12.85546875" style="1" customWidth="1"/>
    <col min="14409" max="14410" width="4.28515625" style="1" customWidth="1"/>
    <col min="14411" max="14411" width="2.140625" style="1" customWidth="1"/>
    <col min="14412" max="14413" width="4.28515625" style="1" customWidth="1"/>
    <col min="14414" max="14414" width="2.140625" style="1" customWidth="1"/>
    <col min="14415" max="14416" width="4.28515625" style="1" customWidth="1"/>
    <col min="14417" max="14417" width="2.140625" style="1" customWidth="1"/>
    <col min="14418" max="14418" width="5.7109375" style="1" customWidth="1"/>
    <col min="14419" max="14420" width="4.5703125" style="1" customWidth="1"/>
    <col min="14421" max="14421" width="12.140625" style="1" customWidth="1"/>
    <col min="14422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38.7109375" style="1" customWidth="1"/>
    <col min="14597" max="14598" width="10.7109375" style="1" customWidth="1"/>
    <col min="14599" max="14599" width="22.85546875" style="1" customWidth="1"/>
    <col min="14600" max="14600" width="23.7109375" style="1" customWidth="1"/>
    <col min="14601" max="14601" width="4.28515625" style="1" customWidth="1"/>
    <col min="14602" max="14602" width="32.28515625" style="1" customWidth="1"/>
    <col min="14603" max="14604" width="6.42578125" style="1" customWidth="1"/>
    <col min="14605" max="14605" width="21.5703125" style="1" customWidth="1"/>
    <col min="14606" max="14615" width="3.140625" style="1" customWidth="1"/>
    <col min="14616" max="14617" width="2.5703125" style="1" customWidth="1"/>
    <col min="14618" max="14618" width="1.42578125" style="1" customWidth="1"/>
    <col min="14619" max="14619" width="3.140625" style="1" customWidth="1"/>
    <col min="14620" max="14620" width="1.42578125" style="1" customWidth="1"/>
    <col min="14621" max="14621" width="6.42578125" style="1" customWidth="1"/>
    <col min="14622" max="14622" width="3.5703125" style="1" customWidth="1"/>
    <col min="14623" max="14623" width="3.28515625" style="1" customWidth="1"/>
    <col min="14624" max="14624" width="26.42578125" style="1" customWidth="1"/>
    <col min="14625" max="14626" width="5.42578125" style="1" customWidth="1"/>
    <col min="14627" max="14627" width="14.28515625" style="1" customWidth="1"/>
    <col min="14628" max="14629" width="5.7109375" style="1" customWidth="1"/>
    <col min="14630" max="14630" width="2.140625" style="1" customWidth="1"/>
    <col min="14631" max="14632" width="5.7109375" style="1" customWidth="1"/>
    <col min="14633" max="14633" width="2.140625" style="1" customWidth="1"/>
    <col min="14634" max="14635" width="5.7109375" style="1" customWidth="1"/>
    <col min="14636" max="14636" width="2.140625" style="1" customWidth="1"/>
    <col min="14637" max="14637" width="5.7109375" style="1" customWidth="1"/>
    <col min="14638" max="14639" width="4.5703125" style="1" customWidth="1"/>
    <col min="14640" max="14640" width="12.140625" style="1" customWidth="1"/>
    <col min="14641" max="14641" width="3.5703125" style="1" customWidth="1"/>
    <col min="14642" max="14642" width="3.28515625" style="1" customWidth="1"/>
    <col min="14643" max="14643" width="26.42578125" style="1" customWidth="1"/>
    <col min="14644" max="14645" width="5.42578125" style="1" customWidth="1"/>
    <col min="14646" max="14646" width="14.285156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0" width="3.5703125" style="1" customWidth="1"/>
    <col min="14661" max="14661" width="3.28515625" style="1" customWidth="1"/>
    <col min="14662" max="14662" width="25.7109375" style="1" customWidth="1"/>
    <col min="14663" max="14663" width="3.85546875" style="1" customWidth="1"/>
    <col min="14664" max="14664" width="12.85546875" style="1" customWidth="1"/>
    <col min="14665" max="14666" width="4.28515625" style="1" customWidth="1"/>
    <col min="14667" max="14667" width="2.140625" style="1" customWidth="1"/>
    <col min="14668" max="14669" width="4.28515625" style="1" customWidth="1"/>
    <col min="14670" max="14670" width="2.140625" style="1" customWidth="1"/>
    <col min="14671" max="14672" width="4.28515625" style="1" customWidth="1"/>
    <col min="14673" max="14673" width="2.140625" style="1" customWidth="1"/>
    <col min="14674" max="14674" width="5.7109375" style="1" customWidth="1"/>
    <col min="14675" max="14676" width="4.5703125" style="1" customWidth="1"/>
    <col min="14677" max="14677" width="12.140625" style="1" customWidth="1"/>
    <col min="14678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38.7109375" style="1" customWidth="1"/>
    <col min="14853" max="14854" width="10.7109375" style="1" customWidth="1"/>
    <col min="14855" max="14855" width="22.85546875" style="1" customWidth="1"/>
    <col min="14856" max="14856" width="23.7109375" style="1" customWidth="1"/>
    <col min="14857" max="14857" width="4.28515625" style="1" customWidth="1"/>
    <col min="14858" max="14858" width="32.28515625" style="1" customWidth="1"/>
    <col min="14859" max="14860" width="6.42578125" style="1" customWidth="1"/>
    <col min="14861" max="14861" width="21.5703125" style="1" customWidth="1"/>
    <col min="14862" max="14871" width="3.140625" style="1" customWidth="1"/>
    <col min="14872" max="14873" width="2.5703125" style="1" customWidth="1"/>
    <col min="14874" max="14874" width="1.42578125" style="1" customWidth="1"/>
    <col min="14875" max="14875" width="3.140625" style="1" customWidth="1"/>
    <col min="14876" max="14876" width="1.42578125" style="1" customWidth="1"/>
    <col min="14877" max="14877" width="6.42578125" style="1" customWidth="1"/>
    <col min="14878" max="14878" width="3.5703125" style="1" customWidth="1"/>
    <col min="14879" max="14879" width="3.28515625" style="1" customWidth="1"/>
    <col min="14880" max="14880" width="26.42578125" style="1" customWidth="1"/>
    <col min="14881" max="14882" width="5.42578125" style="1" customWidth="1"/>
    <col min="14883" max="14883" width="14.28515625" style="1" customWidth="1"/>
    <col min="14884" max="14885" width="5.7109375" style="1" customWidth="1"/>
    <col min="14886" max="14886" width="2.140625" style="1" customWidth="1"/>
    <col min="14887" max="14888" width="5.7109375" style="1" customWidth="1"/>
    <col min="14889" max="14889" width="2.140625" style="1" customWidth="1"/>
    <col min="14890" max="14891" width="5.7109375" style="1" customWidth="1"/>
    <col min="14892" max="14892" width="2.140625" style="1" customWidth="1"/>
    <col min="14893" max="14893" width="5.7109375" style="1" customWidth="1"/>
    <col min="14894" max="14895" width="4.5703125" style="1" customWidth="1"/>
    <col min="14896" max="14896" width="12.140625" style="1" customWidth="1"/>
    <col min="14897" max="14897" width="3.5703125" style="1" customWidth="1"/>
    <col min="14898" max="14898" width="3.28515625" style="1" customWidth="1"/>
    <col min="14899" max="14899" width="26.42578125" style="1" customWidth="1"/>
    <col min="14900" max="14901" width="5.42578125" style="1" customWidth="1"/>
    <col min="14902" max="14902" width="14.285156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6" width="3.5703125" style="1" customWidth="1"/>
    <col min="14917" max="14917" width="3.28515625" style="1" customWidth="1"/>
    <col min="14918" max="14918" width="25.7109375" style="1" customWidth="1"/>
    <col min="14919" max="14919" width="3.85546875" style="1" customWidth="1"/>
    <col min="14920" max="14920" width="12.85546875" style="1" customWidth="1"/>
    <col min="14921" max="14922" width="4.28515625" style="1" customWidth="1"/>
    <col min="14923" max="14923" width="2.140625" style="1" customWidth="1"/>
    <col min="14924" max="14925" width="4.28515625" style="1" customWidth="1"/>
    <col min="14926" max="14926" width="2.140625" style="1" customWidth="1"/>
    <col min="14927" max="14928" width="4.28515625" style="1" customWidth="1"/>
    <col min="14929" max="14929" width="2.140625" style="1" customWidth="1"/>
    <col min="14930" max="14930" width="5.7109375" style="1" customWidth="1"/>
    <col min="14931" max="14932" width="4.5703125" style="1" customWidth="1"/>
    <col min="14933" max="14933" width="12.140625" style="1" customWidth="1"/>
    <col min="14934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38.7109375" style="1" customWidth="1"/>
    <col min="15109" max="15110" width="10.7109375" style="1" customWidth="1"/>
    <col min="15111" max="15111" width="22.85546875" style="1" customWidth="1"/>
    <col min="15112" max="15112" width="23.7109375" style="1" customWidth="1"/>
    <col min="15113" max="15113" width="4.28515625" style="1" customWidth="1"/>
    <col min="15114" max="15114" width="32.28515625" style="1" customWidth="1"/>
    <col min="15115" max="15116" width="6.42578125" style="1" customWidth="1"/>
    <col min="15117" max="15117" width="21.5703125" style="1" customWidth="1"/>
    <col min="15118" max="15127" width="3.140625" style="1" customWidth="1"/>
    <col min="15128" max="15129" width="2.5703125" style="1" customWidth="1"/>
    <col min="15130" max="15130" width="1.42578125" style="1" customWidth="1"/>
    <col min="15131" max="15131" width="3.140625" style="1" customWidth="1"/>
    <col min="15132" max="15132" width="1.42578125" style="1" customWidth="1"/>
    <col min="15133" max="15133" width="6.42578125" style="1" customWidth="1"/>
    <col min="15134" max="15134" width="3.5703125" style="1" customWidth="1"/>
    <col min="15135" max="15135" width="3.28515625" style="1" customWidth="1"/>
    <col min="15136" max="15136" width="26.42578125" style="1" customWidth="1"/>
    <col min="15137" max="15138" width="5.42578125" style="1" customWidth="1"/>
    <col min="15139" max="15139" width="14.28515625" style="1" customWidth="1"/>
    <col min="15140" max="15141" width="5.7109375" style="1" customWidth="1"/>
    <col min="15142" max="15142" width="2.140625" style="1" customWidth="1"/>
    <col min="15143" max="15144" width="5.7109375" style="1" customWidth="1"/>
    <col min="15145" max="15145" width="2.140625" style="1" customWidth="1"/>
    <col min="15146" max="15147" width="5.7109375" style="1" customWidth="1"/>
    <col min="15148" max="15148" width="2.140625" style="1" customWidth="1"/>
    <col min="15149" max="15149" width="5.7109375" style="1" customWidth="1"/>
    <col min="15150" max="15151" width="4.5703125" style="1" customWidth="1"/>
    <col min="15152" max="15152" width="12.140625" style="1" customWidth="1"/>
    <col min="15153" max="15153" width="3.5703125" style="1" customWidth="1"/>
    <col min="15154" max="15154" width="3.28515625" style="1" customWidth="1"/>
    <col min="15155" max="15155" width="26.42578125" style="1" customWidth="1"/>
    <col min="15156" max="15157" width="5.42578125" style="1" customWidth="1"/>
    <col min="15158" max="15158" width="14.285156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2" width="3.5703125" style="1" customWidth="1"/>
    <col min="15173" max="15173" width="3.28515625" style="1" customWidth="1"/>
    <col min="15174" max="15174" width="25.7109375" style="1" customWidth="1"/>
    <col min="15175" max="15175" width="3.85546875" style="1" customWidth="1"/>
    <col min="15176" max="15176" width="12.85546875" style="1" customWidth="1"/>
    <col min="15177" max="15178" width="4.28515625" style="1" customWidth="1"/>
    <col min="15179" max="15179" width="2.140625" style="1" customWidth="1"/>
    <col min="15180" max="15181" width="4.28515625" style="1" customWidth="1"/>
    <col min="15182" max="15182" width="2.140625" style="1" customWidth="1"/>
    <col min="15183" max="15184" width="4.28515625" style="1" customWidth="1"/>
    <col min="15185" max="15185" width="2.140625" style="1" customWidth="1"/>
    <col min="15186" max="15186" width="5.7109375" style="1" customWidth="1"/>
    <col min="15187" max="15188" width="4.5703125" style="1" customWidth="1"/>
    <col min="15189" max="15189" width="12.140625" style="1" customWidth="1"/>
    <col min="15190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38.7109375" style="1" customWidth="1"/>
    <col min="15365" max="15366" width="10.7109375" style="1" customWidth="1"/>
    <col min="15367" max="15367" width="22.85546875" style="1" customWidth="1"/>
    <col min="15368" max="15368" width="23.7109375" style="1" customWidth="1"/>
    <col min="15369" max="15369" width="4.28515625" style="1" customWidth="1"/>
    <col min="15370" max="15370" width="32.28515625" style="1" customWidth="1"/>
    <col min="15371" max="15372" width="6.42578125" style="1" customWidth="1"/>
    <col min="15373" max="15373" width="21.5703125" style="1" customWidth="1"/>
    <col min="15374" max="15383" width="3.140625" style="1" customWidth="1"/>
    <col min="15384" max="15385" width="2.5703125" style="1" customWidth="1"/>
    <col min="15386" max="15386" width="1.42578125" style="1" customWidth="1"/>
    <col min="15387" max="15387" width="3.140625" style="1" customWidth="1"/>
    <col min="15388" max="15388" width="1.42578125" style="1" customWidth="1"/>
    <col min="15389" max="15389" width="6.42578125" style="1" customWidth="1"/>
    <col min="15390" max="15390" width="3.5703125" style="1" customWidth="1"/>
    <col min="15391" max="15391" width="3.28515625" style="1" customWidth="1"/>
    <col min="15392" max="15392" width="26.42578125" style="1" customWidth="1"/>
    <col min="15393" max="15394" width="5.42578125" style="1" customWidth="1"/>
    <col min="15395" max="15395" width="14.28515625" style="1" customWidth="1"/>
    <col min="15396" max="15397" width="5.7109375" style="1" customWidth="1"/>
    <col min="15398" max="15398" width="2.140625" style="1" customWidth="1"/>
    <col min="15399" max="15400" width="5.7109375" style="1" customWidth="1"/>
    <col min="15401" max="15401" width="2.140625" style="1" customWidth="1"/>
    <col min="15402" max="15403" width="5.7109375" style="1" customWidth="1"/>
    <col min="15404" max="15404" width="2.140625" style="1" customWidth="1"/>
    <col min="15405" max="15405" width="5.7109375" style="1" customWidth="1"/>
    <col min="15406" max="15407" width="4.5703125" style="1" customWidth="1"/>
    <col min="15408" max="15408" width="12.140625" style="1" customWidth="1"/>
    <col min="15409" max="15409" width="3.5703125" style="1" customWidth="1"/>
    <col min="15410" max="15410" width="3.28515625" style="1" customWidth="1"/>
    <col min="15411" max="15411" width="26.42578125" style="1" customWidth="1"/>
    <col min="15412" max="15413" width="5.42578125" style="1" customWidth="1"/>
    <col min="15414" max="15414" width="14.285156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8" width="3.5703125" style="1" customWidth="1"/>
    <col min="15429" max="15429" width="3.28515625" style="1" customWidth="1"/>
    <col min="15430" max="15430" width="25.7109375" style="1" customWidth="1"/>
    <col min="15431" max="15431" width="3.85546875" style="1" customWidth="1"/>
    <col min="15432" max="15432" width="12.85546875" style="1" customWidth="1"/>
    <col min="15433" max="15434" width="4.28515625" style="1" customWidth="1"/>
    <col min="15435" max="15435" width="2.140625" style="1" customWidth="1"/>
    <col min="15436" max="15437" width="4.28515625" style="1" customWidth="1"/>
    <col min="15438" max="15438" width="2.140625" style="1" customWidth="1"/>
    <col min="15439" max="15440" width="4.28515625" style="1" customWidth="1"/>
    <col min="15441" max="15441" width="2.140625" style="1" customWidth="1"/>
    <col min="15442" max="15442" width="5.7109375" style="1" customWidth="1"/>
    <col min="15443" max="15444" width="4.5703125" style="1" customWidth="1"/>
    <col min="15445" max="15445" width="12.140625" style="1" customWidth="1"/>
    <col min="15446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38.7109375" style="1" customWidth="1"/>
    <col min="15621" max="15622" width="10.7109375" style="1" customWidth="1"/>
    <col min="15623" max="15623" width="22.85546875" style="1" customWidth="1"/>
    <col min="15624" max="15624" width="23.7109375" style="1" customWidth="1"/>
    <col min="15625" max="15625" width="4.28515625" style="1" customWidth="1"/>
    <col min="15626" max="15626" width="32.28515625" style="1" customWidth="1"/>
    <col min="15627" max="15628" width="6.42578125" style="1" customWidth="1"/>
    <col min="15629" max="15629" width="21.5703125" style="1" customWidth="1"/>
    <col min="15630" max="15639" width="3.140625" style="1" customWidth="1"/>
    <col min="15640" max="15641" width="2.5703125" style="1" customWidth="1"/>
    <col min="15642" max="15642" width="1.42578125" style="1" customWidth="1"/>
    <col min="15643" max="15643" width="3.140625" style="1" customWidth="1"/>
    <col min="15644" max="15644" width="1.42578125" style="1" customWidth="1"/>
    <col min="15645" max="15645" width="6.42578125" style="1" customWidth="1"/>
    <col min="15646" max="15646" width="3.5703125" style="1" customWidth="1"/>
    <col min="15647" max="15647" width="3.28515625" style="1" customWidth="1"/>
    <col min="15648" max="15648" width="26.42578125" style="1" customWidth="1"/>
    <col min="15649" max="15650" width="5.42578125" style="1" customWidth="1"/>
    <col min="15651" max="15651" width="14.28515625" style="1" customWidth="1"/>
    <col min="15652" max="15653" width="5.7109375" style="1" customWidth="1"/>
    <col min="15654" max="15654" width="2.140625" style="1" customWidth="1"/>
    <col min="15655" max="15656" width="5.7109375" style="1" customWidth="1"/>
    <col min="15657" max="15657" width="2.140625" style="1" customWidth="1"/>
    <col min="15658" max="15659" width="5.7109375" style="1" customWidth="1"/>
    <col min="15660" max="15660" width="2.140625" style="1" customWidth="1"/>
    <col min="15661" max="15661" width="5.7109375" style="1" customWidth="1"/>
    <col min="15662" max="15663" width="4.5703125" style="1" customWidth="1"/>
    <col min="15664" max="15664" width="12.140625" style="1" customWidth="1"/>
    <col min="15665" max="15665" width="3.5703125" style="1" customWidth="1"/>
    <col min="15666" max="15666" width="3.28515625" style="1" customWidth="1"/>
    <col min="15667" max="15667" width="26.42578125" style="1" customWidth="1"/>
    <col min="15668" max="15669" width="5.42578125" style="1" customWidth="1"/>
    <col min="15670" max="15670" width="14.285156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4" width="3.5703125" style="1" customWidth="1"/>
    <col min="15685" max="15685" width="3.28515625" style="1" customWidth="1"/>
    <col min="15686" max="15686" width="25.7109375" style="1" customWidth="1"/>
    <col min="15687" max="15687" width="3.85546875" style="1" customWidth="1"/>
    <col min="15688" max="15688" width="12.85546875" style="1" customWidth="1"/>
    <col min="15689" max="15690" width="4.28515625" style="1" customWidth="1"/>
    <col min="15691" max="15691" width="2.140625" style="1" customWidth="1"/>
    <col min="15692" max="15693" width="4.28515625" style="1" customWidth="1"/>
    <col min="15694" max="15694" width="2.140625" style="1" customWidth="1"/>
    <col min="15695" max="15696" width="4.28515625" style="1" customWidth="1"/>
    <col min="15697" max="15697" width="2.140625" style="1" customWidth="1"/>
    <col min="15698" max="15698" width="5.7109375" style="1" customWidth="1"/>
    <col min="15699" max="15700" width="4.5703125" style="1" customWidth="1"/>
    <col min="15701" max="15701" width="12.140625" style="1" customWidth="1"/>
    <col min="15702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38.7109375" style="1" customWidth="1"/>
    <col min="15877" max="15878" width="10.7109375" style="1" customWidth="1"/>
    <col min="15879" max="15879" width="22.85546875" style="1" customWidth="1"/>
    <col min="15880" max="15880" width="23.7109375" style="1" customWidth="1"/>
    <col min="15881" max="15881" width="4.28515625" style="1" customWidth="1"/>
    <col min="15882" max="15882" width="32.28515625" style="1" customWidth="1"/>
    <col min="15883" max="15884" width="6.42578125" style="1" customWidth="1"/>
    <col min="15885" max="15885" width="21.5703125" style="1" customWidth="1"/>
    <col min="15886" max="15895" width="3.140625" style="1" customWidth="1"/>
    <col min="15896" max="15897" width="2.5703125" style="1" customWidth="1"/>
    <col min="15898" max="15898" width="1.42578125" style="1" customWidth="1"/>
    <col min="15899" max="15899" width="3.140625" style="1" customWidth="1"/>
    <col min="15900" max="15900" width="1.42578125" style="1" customWidth="1"/>
    <col min="15901" max="15901" width="6.42578125" style="1" customWidth="1"/>
    <col min="15902" max="15902" width="3.5703125" style="1" customWidth="1"/>
    <col min="15903" max="15903" width="3.28515625" style="1" customWidth="1"/>
    <col min="15904" max="15904" width="26.42578125" style="1" customWidth="1"/>
    <col min="15905" max="15906" width="5.42578125" style="1" customWidth="1"/>
    <col min="15907" max="15907" width="14.28515625" style="1" customWidth="1"/>
    <col min="15908" max="15909" width="5.7109375" style="1" customWidth="1"/>
    <col min="15910" max="15910" width="2.140625" style="1" customWidth="1"/>
    <col min="15911" max="15912" width="5.7109375" style="1" customWidth="1"/>
    <col min="15913" max="15913" width="2.140625" style="1" customWidth="1"/>
    <col min="15914" max="15915" width="5.7109375" style="1" customWidth="1"/>
    <col min="15916" max="15916" width="2.140625" style="1" customWidth="1"/>
    <col min="15917" max="15917" width="5.7109375" style="1" customWidth="1"/>
    <col min="15918" max="15919" width="4.5703125" style="1" customWidth="1"/>
    <col min="15920" max="15920" width="12.140625" style="1" customWidth="1"/>
    <col min="15921" max="15921" width="3.5703125" style="1" customWidth="1"/>
    <col min="15922" max="15922" width="3.28515625" style="1" customWidth="1"/>
    <col min="15923" max="15923" width="26.42578125" style="1" customWidth="1"/>
    <col min="15924" max="15925" width="5.42578125" style="1" customWidth="1"/>
    <col min="15926" max="15926" width="14.285156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0" width="3.5703125" style="1" customWidth="1"/>
    <col min="15941" max="15941" width="3.28515625" style="1" customWidth="1"/>
    <col min="15942" max="15942" width="25.7109375" style="1" customWidth="1"/>
    <col min="15943" max="15943" width="3.85546875" style="1" customWidth="1"/>
    <col min="15944" max="15944" width="12.85546875" style="1" customWidth="1"/>
    <col min="15945" max="15946" width="4.28515625" style="1" customWidth="1"/>
    <col min="15947" max="15947" width="2.140625" style="1" customWidth="1"/>
    <col min="15948" max="15949" width="4.28515625" style="1" customWidth="1"/>
    <col min="15950" max="15950" width="2.140625" style="1" customWidth="1"/>
    <col min="15951" max="15952" width="4.28515625" style="1" customWidth="1"/>
    <col min="15953" max="15953" width="2.140625" style="1" customWidth="1"/>
    <col min="15954" max="15954" width="5.7109375" style="1" customWidth="1"/>
    <col min="15955" max="15956" width="4.5703125" style="1" customWidth="1"/>
    <col min="15957" max="15957" width="12.140625" style="1" customWidth="1"/>
    <col min="15958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38.7109375" style="1" customWidth="1"/>
    <col min="16133" max="16134" width="10.7109375" style="1" customWidth="1"/>
    <col min="16135" max="16135" width="22.85546875" style="1" customWidth="1"/>
    <col min="16136" max="16136" width="23.7109375" style="1" customWidth="1"/>
    <col min="16137" max="16137" width="4.28515625" style="1" customWidth="1"/>
    <col min="16138" max="16138" width="32.28515625" style="1" customWidth="1"/>
    <col min="16139" max="16140" width="6.42578125" style="1" customWidth="1"/>
    <col min="16141" max="16141" width="21.5703125" style="1" customWidth="1"/>
    <col min="16142" max="16151" width="3.140625" style="1" customWidth="1"/>
    <col min="16152" max="16153" width="2.5703125" style="1" customWidth="1"/>
    <col min="16154" max="16154" width="1.42578125" style="1" customWidth="1"/>
    <col min="16155" max="16155" width="3.140625" style="1" customWidth="1"/>
    <col min="16156" max="16156" width="1.42578125" style="1" customWidth="1"/>
    <col min="16157" max="16157" width="6.42578125" style="1" customWidth="1"/>
    <col min="16158" max="16158" width="3.5703125" style="1" customWidth="1"/>
    <col min="16159" max="16159" width="3.28515625" style="1" customWidth="1"/>
    <col min="16160" max="16160" width="26.42578125" style="1" customWidth="1"/>
    <col min="16161" max="16162" width="5.42578125" style="1" customWidth="1"/>
    <col min="16163" max="16163" width="14.28515625" style="1" customWidth="1"/>
    <col min="16164" max="16165" width="5.7109375" style="1" customWidth="1"/>
    <col min="16166" max="16166" width="2.140625" style="1" customWidth="1"/>
    <col min="16167" max="16168" width="5.7109375" style="1" customWidth="1"/>
    <col min="16169" max="16169" width="2.140625" style="1" customWidth="1"/>
    <col min="16170" max="16171" width="5.7109375" style="1" customWidth="1"/>
    <col min="16172" max="16172" width="2.140625" style="1" customWidth="1"/>
    <col min="16173" max="16173" width="5.7109375" style="1" customWidth="1"/>
    <col min="16174" max="16175" width="4.5703125" style="1" customWidth="1"/>
    <col min="16176" max="16176" width="12.140625" style="1" customWidth="1"/>
    <col min="16177" max="16177" width="3.5703125" style="1" customWidth="1"/>
    <col min="16178" max="16178" width="3.28515625" style="1" customWidth="1"/>
    <col min="16179" max="16179" width="26.42578125" style="1" customWidth="1"/>
    <col min="16180" max="16181" width="5.42578125" style="1" customWidth="1"/>
    <col min="16182" max="16182" width="14.285156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6" width="3.5703125" style="1" customWidth="1"/>
    <col min="16197" max="16197" width="3.28515625" style="1" customWidth="1"/>
    <col min="16198" max="16198" width="25.7109375" style="1" customWidth="1"/>
    <col min="16199" max="16199" width="3.85546875" style="1" customWidth="1"/>
    <col min="16200" max="16200" width="12.85546875" style="1" customWidth="1"/>
    <col min="16201" max="16202" width="4.28515625" style="1" customWidth="1"/>
    <col min="16203" max="16203" width="2.140625" style="1" customWidth="1"/>
    <col min="16204" max="16205" width="4.28515625" style="1" customWidth="1"/>
    <col min="16206" max="16206" width="2.140625" style="1" customWidth="1"/>
    <col min="16207" max="16208" width="4.28515625" style="1" customWidth="1"/>
    <col min="16209" max="16209" width="2.140625" style="1" customWidth="1"/>
    <col min="16210" max="16210" width="5.7109375" style="1" customWidth="1"/>
    <col min="16211" max="16212" width="4.5703125" style="1" customWidth="1"/>
    <col min="16213" max="16213" width="12.140625" style="1" customWidth="1"/>
    <col min="16214" max="16384" width="9.140625" style="1"/>
  </cols>
  <sheetData>
    <row r="1" spans="1:67" ht="15" customHeight="1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8" t="s">
        <v>1</v>
      </c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</row>
    <row r="2" spans="1:67" ht="15">
      <c r="A2" s="146"/>
      <c r="B2" s="146"/>
      <c r="C2" s="146"/>
      <c r="D2" s="186" t="s">
        <v>2</v>
      </c>
      <c r="E2" s="186"/>
      <c r="F2" s="186"/>
      <c r="G2" s="186"/>
      <c r="H2" s="146"/>
      <c r="I2" s="144"/>
      <c r="J2" s="144"/>
      <c r="K2" s="144"/>
      <c r="L2" s="144"/>
      <c r="M2" s="144" t="str">
        <f>D2</f>
        <v xml:space="preserve">              ФЕДЕРАЦИЯ ВОЛЬНОЙ БОРЬБЫ ЛИПЕЦКОЙ ОБЛАСТИ</v>
      </c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7"/>
      <c r="AE2" s="147"/>
      <c r="AF2" s="147"/>
      <c r="AG2" s="147"/>
      <c r="AH2" s="147"/>
      <c r="AI2" s="147"/>
      <c r="AJ2" s="147" t="str">
        <f>D2</f>
        <v xml:space="preserve">              ФЕДЕРАЦИЯ ВОЛЬНОЙ БОРЬБЫ ЛИПЕЦКОЙ ОБЛАСТИ</v>
      </c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 t="str">
        <f>D2</f>
        <v xml:space="preserve">              ФЕДЕРАЦИЯ ВОЛЬНОЙ БОРЬБЫ ЛИПЕЦКОЙ ОБЛАСТИ</v>
      </c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</row>
    <row r="3" spans="1:67" ht="18">
      <c r="A3" s="145"/>
      <c r="B3" s="145"/>
      <c r="C3" s="145"/>
      <c r="D3" s="145"/>
      <c r="E3" s="145"/>
      <c r="F3" s="145"/>
      <c r="G3" s="145"/>
      <c r="H3" s="145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</row>
    <row r="4" spans="1:67" ht="15" customHeight="1"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</row>
    <row r="5" spans="1:67" ht="23.25">
      <c r="A5" s="189" t="s">
        <v>3</v>
      </c>
      <c r="B5" s="189"/>
      <c r="C5" s="189"/>
      <c r="D5" s="189"/>
      <c r="E5" s="189"/>
      <c r="F5" s="189"/>
      <c r="G5" s="189"/>
      <c r="H5" s="189"/>
      <c r="I5" s="190" t="s">
        <v>4</v>
      </c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1" t="s">
        <v>5</v>
      </c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 t="s">
        <v>5</v>
      </c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</row>
    <row r="6" spans="1:67" ht="18" customHeight="1">
      <c r="A6" s="196" t="s">
        <v>6</v>
      </c>
      <c r="B6" s="196"/>
      <c r="C6" s="196"/>
      <c r="D6" s="196"/>
      <c r="E6" s="196"/>
      <c r="F6" s="196"/>
      <c r="G6" s="196"/>
      <c r="H6" s="196"/>
      <c r="I6" s="185" t="str">
        <f>A6</f>
        <v>Открытый чемпионат Липецкой области по вольной борьбе</v>
      </c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4" t="str">
        <f>A6</f>
        <v>Открытый чемпионат Липецкой области по вольной борьбе</v>
      </c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 t="str">
        <f>A6</f>
        <v>Открытый чемпионат Липецкой области по вольной борьбе</v>
      </c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</row>
    <row r="7" spans="1:67" ht="18" customHeight="1">
      <c r="A7" s="196"/>
      <c r="B7" s="196"/>
      <c r="C7" s="196"/>
      <c r="D7" s="196"/>
      <c r="E7" s="196"/>
      <c r="F7" s="196"/>
      <c r="G7" s="196"/>
      <c r="H7" s="196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</row>
    <row r="8" spans="1:67" ht="18" customHeight="1">
      <c r="A8" s="148"/>
      <c r="B8" s="148"/>
      <c r="C8" s="148"/>
      <c r="D8" s="148"/>
      <c r="E8" s="148"/>
      <c r="F8" s="148"/>
      <c r="G8" s="148"/>
      <c r="H8" s="9" t="s">
        <v>59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</row>
    <row r="9" spans="1:67" ht="23.25">
      <c r="A9" s="192" t="s">
        <v>7</v>
      </c>
      <c r="B9" s="192"/>
      <c r="C9" s="192"/>
      <c r="D9" s="192"/>
      <c r="E9" s="193" t="s">
        <v>179</v>
      </c>
      <c r="F9" s="193"/>
      <c r="G9" s="194"/>
      <c r="H9" s="194"/>
      <c r="I9" s="6"/>
      <c r="J9" s="147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</row>
    <row r="10" spans="1:67" ht="18" customHeight="1">
      <c r="A10" s="192" t="s">
        <v>9</v>
      </c>
      <c r="B10" s="192"/>
      <c r="C10" s="192"/>
      <c r="D10" s="192"/>
      <c r="E10" s="193" t="s">
        <v>53</v>
      </c>
      <c r="F10" s="193"/>
      <c r="G10" s="193"/>
      <c r="H10" s="193"/>
      <c r="I10" s="6"/>
      <c r="J10" s="12" t="str">
        <f>$E$10</f>
        <v>17.03.2012г.</v>
      </c>
      <c r="K10" s="12"/>
      <c r="L10" s="6"/>
      <c r="M10" s="13" t="str">
        <f>E9</f>
        <v>Вес 55 кг.</v>
      </c>
      <c r="N10" s="133"/>
      <c r="O10" s="149"/>
      <c r="P10" s="149"/>
      <c r="Q10" s="149"/>
      <c r="R10" s="149"/>
      <c r="S10" s="149"/>
      <c r="T10" s="149"/>
      <c r="U10" s="149"/>
      <c r="V10" s="6"/>
      <c r="W10" s="187" t="str">
        <f>H8</f>
        <v>c. Боринское</v>
      </c>
      <c r="X10" s="187"/>
      <c r="Y10" s="187"/>
      <c r="Z10" s="187"/>
      <c r="AA10" s="187"/>
      <c r="AB10" s="187"/>
      <c r="AC10" s="187"/>
      <c r="AD10" s="7"/>
      <c r="AE10" s="7"/>
      <c r="AF10" s="133" t="str">
        <f>E10</f>
        <v>17.03.2012г.</v>
      </c>
      <c r="AG10" s="16"/>
      <c r="AH10" s="16"/>
      <c r="AI10" s="195" t="s">
        <v>10</v>
      </c>
      <c r="AJ10" s="195"/>
      <c r="AK10" s="195"/>
      <c r="AL10" s="7"/>
      <c r="AM10" s="197" t="str">
        <f>E9</f>
        <v>Вес 55 кг.</v>
      </c>
      <c r="AN10" s="197"/>
      <c r="AO10" s="197"/>
      <c r="AP10" s="197"/>
      <c r="AQ10" s="197"/>
      <c r="AR10" s="197"/>
      <c r="AS10" s="7"/>
      <c r="AT10" s="198" t="s">
        <v>11</v>
      </c>
      <c r="AU10" s="198"/>
      <c r="AV10" s="135" t="s">
        <v>12</v>
      </c>
      <c r="AW10" s="7"/>
      <c r="AX10" s="7"/>
      <c r="AY10" s="133" t="str">
        <f>E10</f>
        <v>17.03.2012г.</v>
      </c>
      <c r="AZ10" s="16"/>
      <c r="BA10" s="16"/>
      <c r="BB10" s="195" t="s">
        <v>13</v>
      </c>
      <c r="BC10" s="195"/>
      <c r="BD10" s="195"/>
      <c r="BE10" s="7"/>
      <c r="BF10" s="197" t="str">
        <f>E9</f>
        <v>Вес 55 кг.</v>
      </c>
      <c r="BG10" s="197"/>
      <c r="BH10" s="197"/>
      <c r="BI10" s="197"/>
      <c r="BJ10" s="197"/>
      <c r="BK10" s="197"/>
      <c r="BL10" s="7"/>
      <c r="BM10" s="198" t="s">
        <v>11</v>
      </c>
      <c r="BN10" s="198"/>
      <c r="BO10" s="135" t="str">
        <f>$AV$10</f>
        <v>A</v>
      </c>
    </row>
    <row r="11" spans="1:67" ht="4.5" customHeight="1">
      <c r="A11" s="7"/>
      <c r="B11" s="7"/>
      <c r="C11" s="7"/>
      <c r="D11" s="7"/>
      <c r="E11" s="7"/>
      <c r="F11" s="7"/>
      <c r="G11" s="7"/>
      <c r="H11" s="7"/>
      <c r="I11" s="6"/>
      <c r="J11" s="7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7"/>
      <c r="AE11" s="7"/>
      <c r="AF11" s="7"/>
      <c r="AG11" s="7"/>
      <c r="AH11" s="7"/>
      <c r="AI11" s="7"/>
      <c r="AJ11" s="7"/>
      <c r="AK11" s="7"/>
      <c r="AL11" s="7"/>
      <c r="AM11" s="18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ht="12.75" customHeight="1">
      <c r="A12" s="199" t="s">
        <v>14</v>
      </c>
      <c r="B12" s="202" t="s">
        <v>15</v>
      </c>
      <c r="C12" s="199" t="s">
        <v>16</v>
      </c>
      <c r="D12" s="205" t="s">
        <v>17</v>
      </c>
      <c r="E12" s="208" t="s">
        <v>18</v>
      </c>
      <c r="F12" s="208" t="s">
        <v>19</v>
      </c>
      <c r="G12" s="208" t="s">
        <v>20</v>
      </c>
      <c r="H12" s="240" t="s">
        <v>21</v>
      </c>
      <c r="I12" s="215" t="s">
        <v>22</v>
      </c>
      <c r="J12" s="218" t="s">
        <v>23</v>
      </c>
      <c r="K12" s="221" t="s">
        <v>18</v>
      </c>
      <c r="L12" s="215" t="s">
        <v>19</v>
      </c>
      <c r="M12" s="208" t="s">
        <v>24</v>
      </c>
      <c r="N12" s="243" t="s">
        <v>25</v>
      </c>
      <c r="O12" s="244"/>
      <c r="P12" s="244"/>
      <c r="Q12" s="244"/>
      <c r="R12" s="244"/>
      <c r="S12" s="244"/>
      <c r="T12" s="244"/>
      <c r="U12" s="244"/>
      <c r="V12" s="244"/>
      <c r="W12" s="244"/>
      <c r="X12" s="247" t="s">
        <v>26</v>
      </c>
      <c r="Y12" s="248"/>
      <c r="Z12" s="253" t="s">
        <v>27</v>
      </c>
      <c r="AA12" s="254"/>
      <c r="AB12" s="254"/>
      <c r="AC12" s="259" t="s">
        <v>28</v>
      </c>
      <c r="AD12" s="262" t="s">
        <v>29</v>
      </c>
      <c r="AE12" s="215" t="s">
        <v>22</v>
      </c>
      <c r="AF12" s="218" t="s">
        <v>23</v>
      </c>
      <c r="AG12" s="221" t="s">
        <v>30</v>
      </c>
      <c r="AH12" s="215" t="s">
        <v>19</v>
      </c>
      <c r="AI12" s="208" t="s">
        <v>24</v>
      </c>
      <c r="AJ12" s="224" t="s">
        <v>31</v>
      </c>
      <c r="AK12" s="225"/>
      <c r="AL12" s="225"/>
      <c r="AM12" s="225"/>
      <c r="AN12" s="225"/>
      <c r="AO12" s="225"/>
      <c r="AP12" s="225"/>
      <c r="AQ12" s="225"/>
      <c r="AR12" s="226"/>
      <c r="AS12" s="215" t="s">
        <v>32</v>
      </c>
      <c r="AT12" s="215" t="s">
        <v>33</v>
      </c>
      <c r="AU12" s="215" t="s">
        <v>34</v>
      </c>
      <c r="AV12" s="211" t="s">
        <v>35</v>
      </c>
      <c r="AW12" s="262" t="s">
        <v>29</v>
      </c>
      <c r="AX12" s="215" t="s">
        <v>22</v>
      </c>
      <c r="AY12" s="218" t="s">
        <v>23</v>
      </c>
      <c r="AZ12" s="221" t="s">
        <v>30</v>
      </c>
      <c r="BA12" s="215" t="s">
        <v>19</v>
      </c>
      <c r="BB12" s="208" t="s">
        <v>24</v>
      </c>
      <c r="BC12" s="224" t="s">
        <v>31</v>
      </c>
      <c r="BD12" s="225"/>
      <c r="BE12" s="225"/>
      <c r="BF12" s="225"/>
      <c r="BG12" s="225"/>
      <c r="BH12" s="225"/>
      <c r="BI12" s="225"/>
      <c r="BJ12" s="225"/>
      <c r="BK12" s="226"/>
      <c r="BL12" s="215" t="s">
        <v>32</v>
      </c>
      <c r="BM12" s="215" t="s">
        <v>33</v>
      </c>
      <c r="BN12" s="215" t="s">
        <v>34</v>
      </c>
      <c r="BO12" s="211" t="s">
        <v>35</v>
      </c>
    </row>
    <row r="13" spans="1:67" ht="15" customHeight="1">
      <c r="A13" s="200"/>
      <c r="B13" s="203"/>
      <c r="C13" s="200"/>
      <c r="D13" s="206"/>
      <c r="E13" s="209"/>
      <c r="F13" s="209"/>
      <c r="G13" s="209"/>
      <c r="H13" s="241"/>
      <c r="I13" s="216"/>
      <c r="J13" s="219"/>
      <c r="K13" s="222"/>
      <c r="L13" s="216"/>
      <c r="M13" s="209"/>
      <c r="N13" s="245"/>
      <c r="O13" s="246"/>
      <c r="P13" s="246"/>
      <c r="Q13" s="246"/>
      <c r="R13" s="246"/>
      <c r="S13" s="246"/>
      <c r="T13" s="246"/>
      <c r="U13" s="246"/>
      <c r="V13" s="246"/>
      <c r="W13" s="246"/>
      <c r="X13" s="249"/>
      <c r="Y13" s="250"/>
      <c r="Z13" s="255"/>
      <c r="AA13" s="256"/>
      <c r="AB13" s="256"/>
      <c r="AC13" s="260"/>
      <c r="AD13" s="263"/>
      <c r="AE13" s="216"/>
      <c r="AF13" s="219"/>
      <c r="AG13" s="222"/>
      <c r="AH13" s="216"/>
      <c r="AI13" s="209"/>
      <c r="AJ13" s="227"/>
      <c r="AK13" s="228"/>
      <c r="AL13" s="228"/>
      <c r="AM13" s="228"/>
      <c r="AN13" s="228"/>
      <c r="AO13" s="228"/>
      <c r="AP13" s="228"/>
      <c r="AQ13" s="228"/>
      <c r="AR13" s="229"/>
      <c r="AS13" s="216"/>
      <c r="AT13" s="216"/>
      <c r="AU13" s="216"/>
      <c r="AV13" s="212"/>
      <c r="AW13" s="263"/>
      <c r="AX13" s="216"/>
      <c r="AY13" s="219"/>
      <c r="AZ13" s="222"/>
      <c r="BA13" s="216"/>
      <c r="BB13" s="209"/>
      <c r="BC13" s="227"/>
      <c r="BD13" s="228"/>
      <c r="BE13" s="228"/>
      <c r="BF13" s="228"/>
      <c r="BG13" s="228"/>
      <c r="BH13" s="228"/>
      <c r="BI13" s="228"/>
      <c r="BJ13" s="228"/>
      <c r="BK13" s="229"/>
      <c r="BL13" s="216"/>
      <c r="BM13" s="216"/>
      <c r="BN13" s="216"/>
      <c r="BO13" s="212"/>
    </row>
    <row r="14" spans="1:67" ht="19.5" customHeight="1">
      <c r="A14" s="201"/>
      <c r="B14" s="204"/>
      <c r="C14" s="201"/>
      <c r="D14" s="207"/>
      <c r="E14" s="210"/>
      <c r="F14" s="210"/>
      <c r="G14" s="210"/>
      <c r="H14" s="242"/>
      <c r="I14" s="217"/>
      <c r="J14" s="220"/>
      <c r="K14" s="223"/>
      <c r="L14" s="217"/>
      <c r="M14" s="210"/>
      <c r="N14" s="214" t="s">
        <v>36</v>
      </c>
      <c r="O14" s="214"/>
      <c r="P14" s="214" t="s">
        <v>37</v>
      </c>
      <c r="Q14" s="214"/>
      <c r="R14" s="214" t="s">
        <v>38</v>
      </c>
      <c r="S14" s="214"/>
      <c r="T14" s="214" t="s">
        <v>39</v>
      </c>
      <c r="U14" s="214"/>
      <c r="V14" s="214" t="s">
        <v>40</v>
      </c>
      <c r="W14" s="214"/>
      <c r="X14" s="251"/>
      <c r="Y14" s="252"/>
      <c r="Z14" s="257"/>
      <c r="AA14" s="258"/>
      <c r="AB14" s="258"/>
      <c r="AC14" s="261"/>
      <c r="AD14" s="264"/>
      <c r="AE14" s="217"/>
      <c r="AF14" s="220"/>
      <c r="AG14" s="223"/>
      <c r="AH14" s="217"/>
      <c r="AI14" s="210"/>
      <c r="AJ14" s="19">
        <v>1</v>
      </c>
      <c r="AK14" s="20">
        <v>2</v>
      </c>
      <c r="AL14" s="143" t="s">
        <v>36</v>
      </c>
      <c r="AM14" s="20">
        <v>3</v>
      </c>
      <c r="AN14" s="20">
        <v>4</v>
      </c>
      <c r="AO14" s="143" t="s">
        <v>37</v>
      </c>
      <c r="AP14" s="20">
        <v>5</v>
      </c>
      <c r="AQ14" s="20">
        <v>6</v>
      </c>
      <c r="AR14" s="143" t="s">
        <v>38</v>
      </c>
      <c r="AS14" s="217"/>
      <c r="AT14" s="217"/>
      <c r="AU14" s="217"/>
      <c r="AV14" s="213"/>
      <c r="AW14" s="264"/>
      <c r="AX14" s="217"/>
      <c r="AY14" s="220"/>
      <c r="AZ14" s="223"/>
      <c r="BA14" s="217"/>
      <c r="BB14" s="210"/>
      <c r="BC14" s="19">
        <v>1</v>
      </c>
      <c r="BD14" s="20">
        <v>2</v>
      </c>
      <c r="BE14" s="143" t="s">
        <v>36</v>
      </c>
      <c r="BF14" s="20">
        <v>3</v>
      </c>
      <c r="BG14" s="20">
        <v>4</v>
      </c>
      <c r="BH14" s="143" t="s">
        <v>37</v>
      </c>
      <c r="BI14" s="20">
        <v>5</v>
      </c>
      <c r="BJ14" s="20">
        <v>6</v>
      </c>
      <c r="BK14" s="143" t="s">
        <v>38</v>
      </c>
      <c r="BL14" s="217"/>
      <c r="BM14" s="217"/>
      <c r="BN14" s="217"/>
      <c r="BO14" s="213"/>
    </row>
    <row r="15" spans="1:67" ht="16.5" customHeight="1">
      <c r="A15" s="233">
        <v>1</v>
      </c>
      <c r="B15" s="205">
        <v>2</v>
      </c>
      <c r="C15" s="235"/>
      <c r="D15" s="237" t="s">
        <v>180</v>
      </c>
      <c r="E15" s="235">
        <v>95</v>
      </c>
      <c r="F15" s="239"/>
      <c r="G15" s="265" t="s">
        <v>154</v>
      </c>
      <c r="H15" s="235"/>
      <c r="I15" s="266">
        <v>1</v>
      </c>
      <c r="J15" s="265" t="str">
        <f>VLOOKUP(I15,$B$13:$G$26,3,0)</f>
        <v>Керимова Ульвия</v>
      </c>
      <c r="K15" s="267">
        <f>VLOOKUP(I15,$B$13:$G$26,4,0)</f>
        <v>89</v>
      </c>
      <c r="L15" s="268">
        <f>VLOOKUP(I15,$B$13:$G$26,5,0)</f>
        <v>0</v>
      </c>
      <c r="M15" s="230" t="str">
        <f>VLOOKUP(I15,$B$13:$G$26,6,0)</f>
        <v>Богатырь</v>
      </c>
      <c r="N15" s="231">
        <v>2</v>
      </c>
      <c r="O15" s="22">
        <v>5</v>
      </c>
      <c r="P15" s="231">
        <v>3</v>
      </c>
      <c r="Q15" s="22">
        <v>5</v>
      </c>
      <c r="R15" s="231" t="s">
        <v>41</v>
      </c>
      <c r="S15" s="22"/>
      <c r="T15" s="231"/>
      <c r="U15" s="23"/>
      <c r="V15" s="231"/>
      <c r="W15" s="23"/>
      <c r="X15" s="231"/>
      <c r="Y15" s="269"/>
      <c r="Z15" s="231"/>
      <c r="AA15" s="24">
        <f t="shared" ref="AA15:AA20" si="0">SUM(O15+Q15+S15+U15+W15)</f>
        <v>10</v>
      </c>
      <c r="AB15" s="269"/>
      <c r="AC15" s="272">
        <v>1</v>
      </c>
      <c r="AD15" s="240">
        <v>1</v>
      </c>
      <c r="AE15" s="274">
        <v>1</v>
      </c>
      <c r="AF15" s="284" t="str">
        <f>VLOOKUP(AE15,$I$15:$M$22,2,1)</f>
        <v>Керимова Ульвия</v>
      </c>
      <c r="AG15" s="286">
        <f>VLOOKUP(AE15,$I$15:$M$22,3,1)</f>
        <v>89</v>
      </c>
      <c r="AH15" s="288">
        <f>VLOOKUP(AE15,$I$15:$M$22,4,1)</f>
        <v>0</v>
      </c>
      <c r="AI15" s="290" t="str">
        <f>VLOOKUP(AE15,$I$15:$M$22,5,1)</f>
        <v>Богатырь</v>
      </c>
      <c r="AJ15" s="292"/>
      <c r="AK15" s="293"/>
      <c r="AL15" s="280"/>
      <c r="AM15" s="276"/>
      <c r="AN15" s="277"/>
      <c r="AO15" s="280"/>
      <c r="AP15" s="276"/>
      <c r="AQ15" s="277"/>
      <c r="AR15" s="280"/>
      <c r="AS15" s="280"/>
      <c r="AT15" s="280"/>
      <c r="AU15" s="280"/>
      <c r="AV15" s="280"/>
      <c r="AW15" s="240">
        <v>1</v>
      </c>
      <c r="AX15" s="274">
        <v>2</v>
      </c>
      <c r="AY15" s="284" t="str">
        <f>VLOOKUP(AX15,$I$15:$M$22,2,1)</f>
        <v>Ильина Анастасия</v>
      </c>
      <c r="AZ15" s="286">
        <f>VLOOKUP(AX15,$I$15:$M$22,3,1)</f>
        <v>95</v>
      </c>
      <c r="BA15" s="288">
        <f>VLOOKUP(AX15,$I$15:$M$22,4,1)</f>
        <v>0</v>
      </c>
      <c r="BB15" s="290" t="str">
        <f>VLOOKUP(AX15,$I$15:$M$22,5,1)</f>
        <v>Каликино окдюсш</v>
      </c>
      <c r="BC15" s="292"/>
      <c r="BD15" s="293"/>
      <c r="BE15" s="280"/>
      <c r="BF15" s="276"/>
      <c r="BG15" s="277"/>
      <c r="BH15" s="280"/>
      <c r="BI15" s="276"/>
      <c r="BJ15" s="277"/>
      <c r="BK15" s="280"/>
      <c r="BL15" s="280"/>
      <c r="BM15" s="280"/>
      <c r="BN15" s="280"/>
      <c r="BO15" s="280"/>
    </row>
    <row r="16" spans="1:67" ht="16.5" customHeight="1">
      <c r="A16" s="234"/>
      <c r="B16" s="207"/>
      <c r="C16" s="236"/>
      <c r="D16" s="238"/>
      <c r="E16" s="236"/>
      <c r="F16" s="239"/>
      <c r="G16" s="265"/>
      <c r="H16" s="236"/>
      <c r="I16" s="266"/>
      <c r="J16" s="265"/>
      <c r="K16" s="267"/>
      <c r="L16" s="268"/>
      <c r="M16" s="230"/>
      <c r="N16" s="232"/>
      <c r="O16" s="22">
        <v>8</v>
      </c>
      <c r="P16" s="232"/>
      <c r="Q16" s="22">
        <v>3</v>
      </c>
      <c r="R16" s="232"/>
      <c r="S16" s="22"/>
      <c r="T16" s="232"/>
      <c r="U16" s="23"/>
      <c r="V16" s="232"/>
      <c r="W16" s="23"/>
      <c r="X16" s="270"/>
      <c r="Y16" s="271"/>
      <c r="Z16" s="270"/>
      <c r="AA16" s="24">
        <f t="shared" si="0"/>
        <v>11</v>
      </c>
      <c r="AB16" s="271"/>
      <c r="AC16" s="273"/>
      <c r="AD16" s="241"/>
      <c r="AE16" s="275"/>
      <c r="AF16" s="285"/>
      <c r="AG16" s="287"/>
      <c r="AH16" s="289"/>
      <c r="AI16" s="291"/>
      <c r="AJ16" s="294"/>
      <c r="AK16" s="295"/>
      <c r="AL16" s="281"/>
      <c r="AM16" s="278"/>
      <c r="AN16" s="279"/>
      <c r="AO16" s="281"/>
      <c r="AP16" s="278"/>
      <c r="AQ16" s="279"/>
      <c r="AR16" s="281"/>
      <c r="AS16" s="282"/>
      <c r="AT16" s="281"/>
      <c r="AU16" s="281"/>
      <c r="AV16" s="282"/>
      <c r="AW16" s="241"/>
      <c r="AX16" s="275"/>
      <c r="AY16" s="285"/>
      <c r="AZ16" s="287"/>
      <c r="BA16" s="289"/>
      <c r="BB16" s="291"/>
      <c r="BC16" s="294"/>
      <c r="BD16" s="295"/>
      <c r="BE16" s="281"/>
      <c r="BF16" s="278"/>
      <c r="BG16" s="279"/>
      <c r="BH16" s="281"/>
      <c r="BI16" s="278"/>
      <c r="BJ16" s="279"/>
      <c r="BK16" s="281"/>
      <c r="BL16" s="282"/>
      <c r="BM16" s="281"/>
      <c r="BN16" s="281"/>
      <c r="BO16" s="282"/>
    </row>
    <row r="17" spans="1:67" ht="16.5" customHeight="1">
      <c r="A17" s="233">
        <v>2</v>
      </c>
      <c r="B17" s="205">
        <v>1</v>
      </c>
      <c r="C17" s="235"/>
      <c r="D17" s="237" t="s">
        <v>181</v>
      </c>
      <c r="E17" s="235">
        <v>89</v>
      </c>
      <c r="F17" s="235"/>
      <c r="G17" s="237" t="s">
        <v>173</v>
      </c>
      <c r="H17" s="235"/>
      <c r="I17" s="266">
        <v>2</v>
      </c>
      <c r="J17" s="265" t="str">
        <f>VLOOKUP(I17,$B$13:$G$26,3,0)</f>
        <v>Ильина Анастасия</v>
      </c>
      <c r="K17" s="267">
        <f>VLOOKUP(I17,$B$13:$G$26,4,0)</f>
        <v>95</v>
      </c>
      <c r="L17" s="268">
        <f>VLOOKUP(I17,$B$13:$G$26,5,0)</f>
        <v>0</v>
      </c>
      <c r="M17" s="230" t="str">
        <f>VLOOKUP(I17,$B$13:$G$26,6,0)</f>
        <v>Каликино окдюсш</v>
      </c>
      <c r="N17" s="231">
        <v>3</v>
      </c>
      <c r="O17" s="22">
        <v>0</v>
      </c>
      <c r="P17" s="231" t="s">
        <v>41</v>
      </c>
      <c r="Q17" s="22"/>
      <c r="R17" s="231">
        <v>3</v>
      </c>
      <c r="S17" s="22">
        <v>0</v>
      </c>
      <c r="T17" s="231"/>
      <c r="U17" s="23"/>
      <c r="V17" s="231"/>
      <c r="W17" s="23"/>
      <c r="X17" s="231"/>
      <c r="Y17" s="269"/>
      <c r="Z17" s="231"/>
      <c r="AA17" s="24">
        <f t="shared" si="0"/>
        <v>0</v>
      </c>
      <c r="AB17" s="269"/>
      <c r="AC17" s="272">
        <v>3</v>
      </c>
      <c r="AD17" s="241"/>
      <c r="AE17" s="275">
        <v>2</v>
      </c>
      <c r="AF17" s="285" t="str">
        <f>VLOOKUP(AE17,$I$15:$M$22,2,1)</f>
        <v>Ильина Анастасия</v>
      </c>
      <c r="AG17" s="287">
        <f>VLOOKUP(AE17,$I$15:$M$22,3,1)</f>
        <v>95</v>
      </c>
      <c r="AH17" s="289">
        <f>VLOOKUP(AE17,$I$15:$M$22,4,1)</f>
        <v>0</v>
      </c>
      <c r="AI17" s="291" t="str">
        <f>VLOOKUP(AE17,$I$15:$M$22,5,1)</f>
        <v>Каликино окдюсш</v>
      </c>
      <c r="AJ17" s="306"/>
      <c r="AK17" s="307"/>
      <c r="AL17" s="296"/>
      <c r="AM17" s="297"/>
      <c r="AN17" s="298"/>
      <c r="AO17" s="296"/>
      <c r="AP17" s="297"/>
      <c r="AQ17" s="298"/>
      <c r="AR17" s="296"/>
      <c r="AS17" s="282"/>
      <c r="AT17" s="296"/>
      <c r="AU17" s="296"/>
      <c r="AV17" s="282"/>
      <c r="AW17" s="241"/>
      <c r="AX17" s="275">
        <v>3</v>
      </c>
      <c r="AY17" s="285" t="str">
        <f>VLOOKUP(AX17,$I$15:$M$22,2,1)</f>
        <v>Черных Екатерина</v>
      </c>
      <c r="AZ17" s="287">
        <f>VLOOKUP(AX17,$I$15:$M$22,3,1)</f>
        <v>95</v>
      </c>
      <c r="BA17" s="289">
        <f>VLOOKUP(AX17,$I$15:$M$22,4,1)</f>
        <v>0</v>
      </c>
      <c r="BB17" s="291" t="str">
        <f>VLOOKUP(AX17,$I$15:$M$22,5,1)</f>
        <v>Матырский</v>
      </c>
      <c r="BC17" s="306"/>
      <c r="BD17" s="307"/>
      <c r="BE17" s="296"/>
      <c r="BF17" s="297"/>
      <c r="BG17" s="298"/>
      <c r="BH17" s="296"/>
      <c r="BI17" s="297"/>
      <c r="BJ17" s="298"/>
      <c r="BK17" s="296"/>
      <c r="BL17" s="282"/>
      <c r="BM17" s="296"/>
      <c r="BN17" s="296"/>
      <c r="BO17" s="282"/>
    </row>
    <row r="18" spans="1:67" ht="16.5" customHeight="1">
      <c r="A18" s="234"/>
      <c r="B18" s="207"/>
      <c r="C18" s="236"/>
      <c r="D18" s="238"/>
      <c r="E18" s="236"/>
      <c r="F18" s="236"/>
      <c r="G18" s="238"/>
      <c r="H18" s="236"/>
      <c r="I18" s="266"/>
      <c r="J18" s="265"/>
      <c r="K18" s="267"/>
      <c r="L18" s="268"/>
      <c r="M18" s="230"/>
      <c r="N18" s="232"/>
      <c r="O18" s="22">
        <v>0</v>
      </c>
      <c r="P18" s="232"/>
      <c r="Q18" s="22"/>
      <c r="R18" s="232"/>
      <c r="S18" s="22">
        <v>3</v>
      </c>
      <c r="T18" s="232"/>
      <c r="U18" s="23"/>
      <c r="V18" s="232"/>
      <c r="W18" s="23"/>
      <c r="X18" s="270"/>
      <c r="Y18" s="271"/>
      <c r="Z18" s="270"/>
      <c r="AA18" s="24">
        <f t="shared" si="0"/>
        <v>3</v>
      </c>
      <c r="AB18" s="271"/>
      <c r="AC18" s="273"/>
      <c r="AD18" s="242"/>
      <c r="AE18" s="301"/>
      <c r="AF18" s="302"/>
      <c r="AG18" s="303"/>
      <c r="AH18" s="304"/>
      <c r="AI18" s="305"/>
      <c r="AJ18" s="308"/>
      <c r="AK18" s="309"/>
      <c r="AL18" s="283"/>
      <c r="AM18" s="299"/>
      <c r="AN18" s="300"/>
      <c r="AO18" s="283"/>
      <c r="AP18" s="299"/>
      <c r="AQ18" s="300"/>
      <c r="AR18" s="283"/>
      <c r="AS18" s="283"/>
      <c r="AT18" s="283"/>
      <c r="AU18" s="283"/>
      <c r="AV18" s="283"/>
      <c r="AW18" s="242"/>
      <c r="AX18" s="301"/>
      <c r="AY18" s="302"/>
      <c r="AZ18" s="303"/>
      <c r="BA18" s="304"/>
      <c r="BB18" s="305"/>
      <c r="BC18" s="308"/>
      <c r="BD18" s="309"/>
      <c r="BE18" s="283"/>
      <c r="BF18" s="299"/>
      <c r="BG18" s="300"/>
      <c r="BH18" s="283"/>
      <c r="BI18" s="299"/>
      <c r="BJ18" s="300"/>
      <c r="BK18" s="283"/>
      <c r="BL18" s="283"/>
      <c r="BM18" s="283"/>
      <c r="BN18" s="283"/>
      <c r="BO18" s="283"/>
    </row>
    <row r="19" spans="1:67" ht="16.5" customHeight="1">
      <c r="A19" s="233">
        <v>3</v>
      </c>
      <c r="B19" s="205">
        <v>3</v>
      </c>
      <c r="C19" s="235"/>
      <c r="D19" s="237" t="s">
        <v>222</v>
      </c>
      <c r="E19" s="235">
        <v>95</v>
      </c>
      <c r="F19" s="235"/>
      <c r="G19" s="237" t="s">
        <v>87</v>
      </c>
      <c r="H19" s="235"/>
      <c r="I19" s="266">
        <v>3</v>
      </c>
      <c r="J19" s="265" t="str">
        <f>VLOOKUP(I19,$B$13:$G$26,3,0)</f>
        <v>Черных Екатерина</v>
      </c>
      <c r="K19" s="267">
        <f>VLOOKUP(I19,$B$13:$G$26,4,0)</f>
        <v>95</v>
      </c>
      <c r="L19" s="268">
        <f>VLOOKUP(I19,$B$13:$G$26,5,0)</f>
        <v>0</v>
      </c>
      <c r="M19" s="230" t="str">
        <f>VLOOKUP(I19,$B$13:$G$26,6,0)</f>
        <v>Матырский</v>
      </c>
      <c r="N19" s="231" t="s">
        <v>41</v>
      </c>
      <c r="O19" s="22"/>
      <c r="P19" s="231">
        <v>1</v>
      </c>
      <c r="Q19" s="22">
        <v>0</v>
      </c>
      <c r="R19" s="231">
        <v>2</v>
      </c>
      <c r="S19" s="22">
        <v>5</v>
      </c>
      <c r="T19" s="231"/>
      <c r="U19" s="23"/>
      <c r="V19" s="231"/>
      <c r="W19" s="23"/>
      <c r="X19" s="231"/>
      <c r="Y19" s="269"/>
      <c r="Z19" s="231"/>
      <c r="AA19" s="24">
        <f t="shared" si="0"/>
        <v>5</v>
      </c>
      <c r="AB19" s="269"/>
      <c r="AC19" s="272">
        <v>2</v>
      </c>
      <c r="AD19" s="240">
        <v>2</v>
      </c>
      <c r="AE19" s="274">
        <v>3</v>
      </c>
      <c r="AF19" s="284" t="str">
        <f>VLOOKUP(AE19,$I$15:$M$22,2,1)</f>
        <v>Черных Екатерина</v>
      </c>
      <c r="AG19" s="286">
        <f>VLOOKUP(AE19,$I$15:$M$22,3,1)</f>
        <v>95</v>
      </c>
      <c r="AH19" s="288">
        <f>VLOOKUP(AE19,$I$15:$M$22,4,1)</f>
        <v>0</v>
      </c>
      <c r="AI19" s="290" t="str">
        <f>VLOOKUP(AE19,$I$15:$M$22,5,1)</f>
        <v>Матырский</v>
      </c>
      <c r="AJ19" s="319" t="s">
        <v>42</v>
      </c>
      <c r="AK19" s="320"/>
      <c r="AL19" s="317"/>
      <c r="AM19" s="313"/>
      <c r="AN19" s="314"/>
      <c r="AO19" s="317"/>
      <c r="AP19" s="313"/>
      <c r="AQ19" s="314"/>
      <c r="AR19" s="317"/>
      <c r="AS19" s="280"/>
      <c r="AT19" s="317"/>
      <c r="AU19" s="317"/>
      <c r="AV19" s="280"/>
      <c r="AW19" s="240">
        <v>2</v>
      </c>
      <c r="AX19" s="274">
        <v>1</v>
      </c>
      <c r="AY19" s="284" t="str">
        <f>VLOOKUP(AX19,$I$15:$M$22,2,1)</f>
        <v>Керимова Ульвия</v>
      </c>
      <c r="AZ19" s="286">
        <f>VLOOKUP(AX19,$I$15:$M$22,3,1)</f>
        <v>89</v>
      </c>
      <c r="BA19" s="288">
        <f>VLOOKUP(AX19,$I$15:$M$22,4,1)</f>
        <v>0</v>
      </c>
      <c r="BB19" s="290" t="str">
        <f>VLOOKUP(AX19,$I$15:$M$22,5,1)</f>
        <v>Богатырь</v>
      </c>
      <c r="BC19" s="319" t="s">
        <v>42</v>
      </c>
      <c r="BD19" s="320"/>
      <c r="BE19" s="317"/>
      <c r="BF19" s="313"/>
      <c r="BG19" s="314"/>
      <c r="BH19" s="317"/>
      <c r="BI19" s="313"/>
      <c r="BJ19" s="314"/>
      <c r="BK19" s="317"/>
      <c r="BL19" s="280"/>
      <c r="BM19" s="317"/>
      <c r="BN19" s="317"/>
      <c r="BO19" s="280"/>
    </row>
    <row r="20" spans="1:67" ht="16.5" customHeight="1">
      <c r="A20" s="234"/>
      <c r="B20" s="207"/>
      <c r="C20" s="236"/>
      <c r="D20" s="238"/>
      <c r="E20" s="236"/>
      <c r="F20" s="236"/>
      <c r="G20" s="238"/>
      <c r="H20" s="236"/>
      <c r="I20" s="266"/>
      <c r="J20" s="265"/>
      <c r="K20" s="267"/>
      <c r="L20" s="268"/>
      <c r="M20" s="230"/>
      <c r="N20" s="232"/>
      <c r="O20" s="25"/>
      <c r="P20" s="232"/>
      <c r="Q20" s="25">
        <v>0</v>
      </c>
      <c r="R20" s="232"/>
      <c r="S20" s="25">
        <v>0</v>
      </c>
      <c r="T20" s="232"/>
      <c r="U20" s="142"/>
      <c r="V20" s="232"/>
      <c r="W20" s="142"/>
      <c r="X20" s="232"/>
      <c r="Y20" s="310"/>
      <c r="Z20" s="270"/>
      <c r="AA20" s="24">
        <f t="shared" si="0"/>
        <v>0</v>
      </c>
      <c r="AB20" s="271"/>
      <c r="AC20" s="273"/>
      <c r="AD20" s="241"/>
      <c r="AE20" s="275"/>
      <c r="AF20" s="285"/>
      <c r="AG20" s="287"/>
      <c r="AH20" s="289"/>
      <c r="AI20" s="291"/>
      <c r="AJ20" s="321"/>
      <c r="AK20" s="322"/>
      <c r="AL20" s="318"/>
      <c r="AM20" s="315"/>
      <c r="AN20" s="316"/>
      <c r="AO20" s="318"/>
      <c r="AP20" s="315"/>
      <c r="AQ20" s="316"/>
      <c r="AR20" s="318"/>
      <c r="AS20" s="282"/>
      <c r="AT20" s="318"/>
      <c r="AU20" s="318"/>
      <c r="AV20" s="282"/>
      <c r="AW20" s="241"/>
      <c r="AX20" s="275"/>
      <c r="AY20" s="285"/>
      <c r="AZ20" s="287"/>
      <c r="BA20" s="289"/>
      <c r="BB20" s="291"/>
      <c r="BC20" s="321"/>
      <c r="BD20" s="322"/>
      <c r="BE20" s="318"/>
      <c r="BF20" s="315"/>
      <c r="BG20" s="316"/>
      <c r="BH20" s="318"/>
      <c r="BI20" s="315"/>
      <c r="BJ20" s="316"/>
      <c r="BK20" s="318"/>
      <c r="BL20" s="282"/>
      <c r="BM20" s="318"/>
      <c r="BN20" s="318"/>
      <c r="BO20" s="282"/>
    </row>
    <row r="21" spans="1:67" ht="16.5" customHeight="1">
      <c r="A21" s="332"/>
      <c r="B21" s="334"/>
      <c r="C21" s="336"/>
      <c r="D21" s="338"/>
      <c r="E21" s="336"/>
      <c r="F21" s="336"/>
      <c r="G21" s="338"/>
      <c r="H21" s="336"/>
      <c r="I21" s="332"/>
      <c r="J21" s="328"/>
      <c r="K21" s="328"/>
      <c r="L21" s="330"/>
      <c r="M21" s="328"/>
      <c r="N21" s="311"/>
      <c r="O21" s="137"/>
      <c r="P21" s="311"/>
      <c r="Q21" s="137"/>
      <c r="R21" s="311"/>
      <c r="S21" s="137"/>
      <c r="T21" s="311"/>
      <c r="U21" s="137"/>
      <c r="V21" s="311"/>
      <c r="W21" s="137"/>
      <c r="X21" s="311"/>
      <c r="Y21" s="311"/>
      <c r="Z21" s="311"/>
      <c r="AA21" s="28"/>
      <c r="AB21" s="311"/>
      <c r="AC21" s="269"/>
      <c r="AD21" s="241"/>
      <c r="AE21" s="275"/>
      <c r="AF21" s="285"/>
      <c r="AG21" s="326"/>
      <c r="AH21" s="291"/>
      <c r="AI21" s="291"/>
      <c r="AJ21" s="321"/>
      <c r="AK21" s="322"/>
      <c r="AL21" s="318"/>
      <c r="AM21" s="315"/>
      <c r="AN21" s="316"/>
      <c r="AO21" s="318"/>
      <c r="AP21" s="315"/>
      <c r="AQ21" s="316"/>
      <c r="AR21" s="318"/>
      <c r="AS21" s="282"/>
      <c r="AT21" s="318"/>
      <c r="AU21" s="318"/>
      <c r="AV21" s="282"/>
      <c r="AW21" s="241"/>
      <c r="AX21" s="275"/>
      <c r="AY21" s="285"/>
      <c r="AZ21" s="326"/>
      <c r="BA21" s="291"/>
      <c r="BB21" s="326"/>
      <c r="BC21" s="321"/>
      <c r="BD21" s="322"/>
      <c r="BE21" s="318"/>
      <c r="BF21" s="315"/>
      <c r="BG21" s="316"/>
      <c r="BH21" s="318"/>
      <c r="BI21" s="315"/>
      <c r="BJ21" s="316"/>
      <c r="BK21" s="318"/>
      <c r="BL21" s="282"/>
      <c r="BM21" s="318"/>
      <c r="BN21" s="318"/>
      <c r="BO21" s="282"/>
    </row>
    <row r="22" spans="1:67" ht="16.5" customHeight="1">
      <c r="A22" s="333"/>
      <c r="B22" s="335"/>
      <c r="C22" s="337"/>
      <c r="D22" s="339"/>
      <c r="E22" s="337"/>
      <c r="F22" s="337"/>
      <c r="G22" s="339"/>
      <c r="H22" s="337"/>
      <c r="I22" s="333"/>
      <c r="J22" s="329"/>
      <c r="K22" s="329"/>
      <c r="L22" s="331"/>
      <c r="M22" s="329"/>
      <c r="N22" s="312"/>
      <c r="O22" s="138"/>
      <c r="P22" s="312"/>
      <c r="Q22" s="138"/>
      <c r="R22" s="312"/>
      <c r="S22" s="138"/>
      <c r="T22" s="312"/>
      <c r="U22" s="138"/>
      <c r="V22" s="312"/>
      <c r="W22" s="138"/>
      <c r="X22" s="312"/>
      <c r="Y22" s="312"/>
      <c r="Z22" s="312"/>
      <c r="AA22" s="30"/>
      <c r="AB22" s="312"/>
      <c r="AC22" s="271"/>
      <c r="AD22" s="242"/>
      <c r="AE22" s="301"/>
      <c r="AF22" s="302"/>
      <c r="AG22" s="327"/>
      <c r="AH22" s="305"/>
      <c r="AI22" s="305"/>
      <c r="AJ22" s="342"/>
      <c r="AK22" s="343"/>
      <c r="AL22" s="323"/>
      <c r="AM22" s="324"/>
      <c r="AN22" s="325"/>
      <c r="AO22" s="323"/>
      <c r="AP22" s="324"/>
      <c r="AQ22" s="325"/>
      <c r="AR22" s="323"/>
      <c r="AS22" s="283"/>
      <c r="AT22" s="323"/>
      <c r="AU22" s="323"/>
      <c r="AV22" s="283"/>
      <c r="AW22" s="242"/>
      <c r="AX22" s="301"/>
      <c r="AY22" s="302"/>
      <c r="AZ22" s="327"/>
      <c r="BA22" s="305"/>
      <c r="BB22" s="327"/>
      <c r="BC22" s="342"/>
      <c r="BD22" s="343"/>
      <c r="BE22" s="323"/>
      <c r="BF22" s="324"/>
      <c r="BG22" s="325"/>
      <c r="BH22" s="323"/>
      <c r="BI22" s="324"/>
      <c r="BJ22" s="325"/>
      <c r="BK22" s="323"/>
      <c r="BL22" s="283"/>
      <c r="BM22" s="323"/>
      <c r="BN22" s="323"/>
      <c r="BO22" s="283"/>
    </row>
    <row r="23" spans="1:67" ht="16.5" customHeight="1">
      <c r="A23" s="140"/>
      <c r="B23" s="141"/>
      <c r="C23" s="141"/>
      <c r="D23" s="33"/>
      <c r="E23" s="141"/>
      <c r="F23" s="141"/>
      <c r="G23" s="33"/>
      <c r="H23" s="141"/>
      <c r="I23" s="140"/>
      <c r="J23" s="136"/>
      <c r="K23" s="141"/>
      <c r="L23" s="141"/>
      <c r="M23" s="35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2"/>
      <c r="AE23" s="37"/>
      <c r="AF23" s="37"/>
      <c r="AG23" s="37"/>
      <c r="AH23" s="37"/>
      <c r="AI23" s="37"/>
      <c r="AJ23" s="37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ht="16.5" customHeight="1">
      <c r="A24" s="38"/>
      <c r="B24" s="38"/>
      <c r="C24" s="38"/>
      <c r="D24" s="38"/>
      <c r="E24" s="38"/>
      <c r="F24" s="38"/>
      <c r="G24" s="38"/>
      <c r="H24" s="38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345" t="s">
        <v>43</v>
      </c>
      <c r="AF24" s="345"/>
      <c r="AG24" s="345"/>
      <c r="AH24" s="345"/>
      <c r="AI24" s="345"/>
      <c r="AJ24" s="345"/>
      <c r="AK24" s="132"/>
      <c r="AL24" s="132"/>
      <c r="AM24" s="132"/>
      <c r="AN24" s="346" t="s">
        <v>44</v>
      </c>
      <c r="AO24" s="346"/>
      <c r="AP24" s="346"/>
      <c r="AQ24" s="346"/>
      <c r="AR24" s="346"/>
      <c r="AS24" s="346"/>
      <c r="AT24" s="346"/>
      <c r="AU24" s="346"/>
      <c r="AV24" s="346"/>
      <c r="AW24" s="7"/>
      <c r="AX24" s="345" t="s">
        <v>43</v>
      </c>
      <c r="AY24" s="345"/>
      <c r="AZ24" s="345"/>
      <c r="BA24" s="345"/>
      <c r="BB24" s="345"/>
      <c r="BC24" s="345"/>
      <c r="BD24" s="7"/>
      <c r="BE24" s="7"/>
      <c r="BF24" s="7"/>
      <c r="BG24" s="341" t="s">
        <v>44</v>
      </c>
      <c r="BH24" s="341"/>
      <c r="BI24" s="341"/>
      <c r="BJ24" s="341"/>
      <c r="BK24" s="341"/>
      <c r="BL24" s="341"/>
      <c r="BM24" s="341"/>
      <c r="BN24" s="341"/>
      <c r="BO24" s="341"/>
    </row>
    <row r="25" spans="1:67" ht="12" customHeight="1">
      <c r="A25" s="340" t="s">
        <v>45</v>
      </c>
      <c r="B25" s="340"/>
      <c r="C25" s="340"/>
      <c r="D25" s="340"/>
      <c r="E25" s="340" t="s">
        <v>46</v>
      </c>
      <c r="F25" s="340"/>
      <c r="G25" s="340"/>
      <c r="H25" s="340"/>
      <c r="I25" s="132"/>
      <c r="J25" s="341" t="s">
        <v>47</v>
      </c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7"/>
      <c r="AD25" s="132"/>
      <c r="AE25" s="345"/>
      <c r="AF25" s="345"/>
      <c r="AG25" s="345"/>
      <c r="AH25" s="345"/>
      <c r="AI25" s="345"/>
      <c r="AJ25" s="345"/>
      <c r="AK25" s="132"/>
      <c r="AL25" s="132"/>
      <c r="AM25" s="132"/>
      <c r="AN25" s="346"/>
      <c r="AO25" s="346"/>
      <c r="AP25" s="346"/>
      <c r="AQ25" s="346"/>
      <c r="AR25" s="346"/>
      <c r="AS25" s="346"/>
      <c r="AT25" s="346"/>
      <c r="AU25" s="346"/>
      <c r="AV25" s="346"/>
      <c r="AW25" s="7"/>
      <c r="AX25" s="345"/>
      <c r="AY25" s="345"/>
      <c r="AZ25" s="345"/>
      <c r="BA25" s="345"/>
      <c r="BB25" s="345"/>
      <c r="BC25" s="345"/>
      <c r="BD25" s="132"/>
      <c r="BE25" s="132"/>
      <c r="BF25" s="132"/>
      <c r="BG25" s="341"/>
      <c r="BH25" s="341"/>
      <c r="BI25" s="341"/>
      <c r="BJ25" s="341"/>
      <c r="BK25" s="341"/>
      <c r="BL25" s="341"/>
      <c r="BM25" s="341"/>
      <c r="BN25" s="341"/>
      <c r="BO25" s="341"/>
    </row>
    <row r="26" spans="1:67" ht="12" customHeight="1">
      <c r="A26" s="6"/>
      <c r="B26" s="6"/>
      <c r="C26" s="6"/>
      <c r="D26" s="6"/>
      <c r="E26" s="6"/>
      <c r="F26" s="6"/>
      <c r="G26" s="6"/>
      <c r="H26" s="6"/>
      <c r="I26" s="132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7"/>
      <c r="AD26" s="7"/>
      <c r="AE26" s="341" t="s">
        <v>48</v>
      </c>
      <c r="AF26" s="341"/>
      <c r="AG26" s="341"/>
      <c r="AH26" s="341"/>
      <c r="AI26" s="341"/>
      <c r="AJ26" s="341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341" t="s">
        <v>48</v>
      </c>
      <c r="AY26" s="341"/>
      <c r="AZ26" s="341"/>
      <c r="BA26" s="341"/>
      <c r="BB26" s="341"/>
      <c r="BC26" s="341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</row>
    <row r="27" spans="1:67" ht="12" customHeight="1">
      <c r="A27" s="340" t="s">
        <v>49</v>
      </c>
      <c r="B27" s="340"/>
      <c r="C27" s="340"/>
      <c r="D27" s="340"/>
      <c r="E27" s="6"/>
      <c r="F27" s="6"/>
      <c r="G27" s="6"/>
      <c r="H27" s="6"/>
      <c r="I27" s="7"/>
      <c r="J27" s="39"/>
      <c r="K27" s="39"/>
      <c r="L27" s="39"/>
      <c r="M27" s="39"/>
      <c r="N27" s="39"/>
      <c r="O27" s="39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341"/>
      <c r="AF27" s="341"/>
      <c r="AG27" s="341"/>
      <c r="AH27" s="341"/>
      <c r="AI27" s="341"/>
      <c r="AJ27" s="341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341"/>
      <c r="AY27" s="341"/>
      <c r="AZ27" s="341"/>
      <c r="BA27" s="341"/>
      <c r="BB27" s="341"/>
      <c r="BC27" s="341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ht="12" customHeight="1">
      <c r="A28" s="38"/>
      <c r="B28" s="38"/>
      <c r="C28" s="38"/>
      <c r="D28" s="38"/>
      <c r="E28" s="38"/>
      <c r="F28" s="38"/>
      <c r="G28" s="38"/>
      <c r="H28" s="38"/>
      <c r="I28" s="7"/>
      <c r="J28" s="341" t="s">
        <v>50</v>
      </c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7"/>
    </row>
    <row r="29" spans="1:67" ht="12" customHeight="1">
      <c r="A29" s="38"/>
      <c r="B29" s="38"/>
      <c r="C29" s="38"/>
      <c r="D29" s="38"/>
      <c r="E29" s="38"/>
      <c r="F29" s="38"/>
      <c r="G29" s="38"/>
      <c r="H29" s="38"/>
      <c r="I29" s="7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</row>
    <row r="30" spans="1:67" ht="12" customHeight="1">
      <c r="A30" s="38"/>
      <c r="B30" s="38"/>
      <c r="C30" s="38"/>
      <c r="D30" s="38"/>
      <c r="E30" s="38"/>
      <c r="F30" s="38"/>
      <c r="G30" s="38"/>
      <c r="H30" s="38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</row>
    <row r="31" spans="1:67" ht="12" customHeight="1">
      <c r="A31" s="38"/>
      <c r="B31" s="38"/>
      <c r="C31" s="38"/>
      <c r="D31" s="38"/>
      <c r="E31" s="38"/>
      <c r="F31" s="38"/>
      <c r="G31" s="38"/>
      <c r="H31" s="38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344"/>
      <c r="AX31" s="344"/>
      <c r="AY31" s="344"/>
      <c r="AZ31" s="344"/>
      <c r="BA31" s="344"/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44"/>
      <c r="BO31" s="344"/>
    </row>
    <row r="32" spans="1:67" ht="15" customHeight="1">
      <c r="A32" s="38"/>
      <c r="B32" s="38"/>
      <c r="C32" s="38"/>
      <c r="D32" s="38"/>
      <c r="E32" s="38"/>
      <c r="F32" s="38"/>
      <c r="G32" s="38"/>
      <c r="H32" s="38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</row>
    <row r="33" spans="1:48" ht="15" customHeight="1">
      <c r="A33" s="40"/>
      <c r="B33" s="40"/>
      <c r="C33" s="40"/>
      <c r="D33" s="40"/>
      <c r="E33" s="40"/>
      <c r="F33" s="40"/>
      <c r="G33" s="40"/>
      <c r="H33" s="40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</row>
    <row r="34" spans="1:48" ht="15" customHeight="1">
      <c r="A34" s="40"/>
      <c r="B34" s="40"/>
      <c r="C34" s="40"/>
      <c r="D34" s="40"/>
      <c r="E34" s="40"/>
      <c r="F34" s="40"/>
      <c r="G34" s="40"/>
      <c r="H34" s="40"/>
      <c r="AD34" s="7"/>
      <c r="AE34" s="7"/>
      <c r="AF34" s="133" t="str">
        <f>$E$9</f>
        <v>Вес 55 кг.</v>
      </c>
      <c r="AG34" s="16"/>
      <c r="AH34" s="16"/>
      <c r="AI34" s="195" t="s">
        <v>51</v>
      </c>
      <c r="AJ34" s="195"/>
      <c r="AK34" s="195"/>
      <c r="AL34" s="7"/>
      <c r="AM34" s="198"/>
      <c r="AN34" s="198"/>
      <c r="AO34" s="198"/>
      <c r="AP34" s="198"/>
      <c r="AQ34" s="198"/>
      <c r="AR34" s="198"/>
      <c r="AS34" s="7"/>
      <c r="AT34" s="198" t="s">
        <v>11</v>
      </c>
      <c r="AU34" s="198"/>
      <c r="AV34" s="135" t="str">
        <f>$AV$10</f>
        <v>A</v>
      </c>
    </row>
    <row r="35" spans="1:48" ht="12" customHeight="1">
      <c r="A35" s="40"/>
      <c r="B35" s="40"/>
      <c r="C35" s="40"/>
      <c r="D35" s="40"/>
      <c r="E35" s="40"/>
      <c r="F35" s="40"/>
      <c r="G35" s="40"/>
      <c r="H35" s="40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</row>
    <row r="36" spans="1:48" ht="18" customHeight="1">
      <c r="A36" s="40"/>
      <c r="B36" s="40"/>
      <c r="C36" s="40"/>
      <c r="D36" s="40"/>
      <c r="E36" s="40"/>
      <c r="F36" s="40"/>
      <c r="G36" s="40"/>
      <c r="H36" s="40"/>
      <c r="AD36" s="262" t="s">
        <v>29</v>
      </c>
      <c r="AE36" s="215" t="s">
        <v>22</v>
      </c>
      <c r="AF36" s="218" t="s">
        <v>23</v>
      </c>
      <c r="AG36" s="221" t="s">
        <v>30</v>
      </c>
      <c r="AH36" s="215" t="s">
        <v>19</v>
      </c>
      <c r="AI36" s="208" t="s">
        <v>24</v>
      </c>
      <c r="AJ36" s="224" t="s">
        <v>31</v>
      </c>
      <c r="AK36" s="225"/>
      <c r="AL36" s="225"/>
      <c r="AM36" s="225"/>
      <c r="AN36" s="225"/>
      <c r="AO36" s="225"/>
      <c r="AP36" s="225"/>
      <c r="AQ36" s="225"/>
      <c r="AR36" s="226"/>
      <c r="AS36" s="215" t="s">
        <v>32</v>
      </c>
      <c r="AT36" s="215" t="s">
        <v>33</v>
      </c>
      <c r="AU36" s="215" t="s">
        <v>34</v>
      </c>
      <c r="AV36" s="211" t="s">
        <v>35</v>
      </c>
    </row>
    <row r="37" spans="1:48" ht="16.5" customHeight="1">
      <c r="A37" s="40"/>
      <c r="B37" s="40"/>
      <c r="C37" s="40"/>
      <c r="D37" s="40"/>
      <c r="E37" s="40"/>
      <c r="F37" s="40"/>
      <c r="G37" s="40"/>
      <c r="H37" s="40"/>
      <c r="AD37" s="263"/>
      <c r="AE37" s="216"/>
      <c r="AF37" s="219"/>
      <c r="AG37" s="222"/>
      <c r="AH37" s="216"/>
      <c r="AI37" s="209"/>
      <c r="AJ37" s="227"/>
      <c r="AK37" s="228"/>
      <c r="AL37" s="228"/>
      <c r="AM37" s="228"/>
      <c r="AN37" s="228"/>
      <c r="AO37" s="228"/>
      <c r="AP37" s="228"/>
      <c r="AQ37" s="228"/>
      <c r="AR37" s="229"/>
      <c r="AS37" s="216"/>
      <c r="AT37" s="216"/>
      <c r="AU37" s="216"/>
      <c r="AV37" s="212"/>
    </row>
    <row r="38" spans="1:48" ht="17.25" customHeight="1">
      <c r="A38" s="40"/>
      <c r="B38" s="40"/>
      <c r="C38" s="40"/>
      <c r="D38" s="40"/>
      <c r="E38" s="40"/>
      <c r="F38" s="40"/>
      <c r="G38" s="40"/>
      <c r="H38" s="40"/>
      <c r="AD38" s="264"/>
      <c r="AE38" s="217"/>
      <c r="AF38" s="220"/>
      <c r="AG38" s="223"/>
      <c r="AH38" s="217"/>
      <c r="AI38" s="210"/>
      <c r="AJ38" s="19">
        <v>1</v>
      </c>
      <c r="AK38" s="20">
        <v>2</v>
      </c>
      <c r="AL38" s="143" t="s">
        <v>36</v>
      </c>
      <c r="AM38" s="20">
        <v>3</v>
      </c>
      <c r="AN38" s="20">
        <v>4</v>
      </c>
      <c r="AO38" s="143" t="s">
        <v>37</v>
      </c>
      <c r="AP38" s="20">
        <v>5</v>
      </c>
      <c r="AQ38" s="20">
        <v>6</v>
      </c>
      <c r="AR38" s="143" t="s">
        <v>38</v>
      </c>
      <c r="AS38" s="217"/>
      <c r="AT38" s="217"/>
      <c r="AU38" s="217"/>
      <c r="AV38" s="213"/>
    </row>
    <row r="39" spans="1:48" ht="6.75" customHeight="1">
      <c r="A39" s="40"/>
      <c r="B39" s="40"/>
      <c r="C39" s="40"/>
      <c r="D39" s="40"/>
      <c r="E39" s="40"/>
      <c r="F39" s="40"/>
      <c r="G39" s="40"/>
      <c r="H39" s="40"/>
      <c r="AD39" s="240">
        <v>1</v>
      </c>
      <c r="AE39" s="274">
        <v>3</v>
      </c>
      <c r="AF39" s="284" t="str">
        <f>VLOOKUP(AE39,$I$15:$M$22,2,1)</f>
        <v>Черных Екатерина</v>
      </c>
      <c r="AG39" s="286">
        <f>VLOOKUP(AE39,$I$15:$M$22,3,1)</f>
        <v>95</v>
      </c>
      <c r="AH39" s="288">
        <f>VLOOKUP(AE39,$I$15:$M$22,4,1)</f>
        <v>0</v>
      </c>
      <c r="AI39" s="290" t="str">
        <f>VLOOKUP(AE39,$I$15:$M$22,5,1)</f>
        <v>Матырский</v>
      </c>
      <c r="AJ39" s="292"/>
      <c r="AK39" s="293"/>
      <c r="AL39" s="280"/>
      <c r="AM39" s="276"/>
      <c r="AN39" s="277"/>
      <c r="AO39" s="280"/>
      <c r="AP39" s="276"/>
      <c r="AQ39" s="277"/>
      <c r="AR39" s="280"/>
      <c r="AS39" s="280"/>
      <c r="AT39" s="280"/>
      <c r="AU39" s="280"/>
      <c r="AV39" s="280"/>
    </row>
    <row r="40" spans="1:48" ht="18" customHeight="1">
      <c r="A40" s="40"/>
      <c r="B40" s="40"/>
      <c r="C40" s="40"/>
      <c r="D40" s="40"/>
      <c r="E40" s="40"/>
      <c r="F40" s="40"/>
      <c r="G40" s="40"/>
      <c r="H40" s="40"/>
      <c r="AD40" s="241"/>
      <c r="AE40" s="275"/>
      <c r="AF40" s="285"/>
      <c r="AG40" s="287"/>
      <c r="AH40" s="289"/>
      <c r="AI40" s="291"/>
      <c r="AJ40" s="294"/>
      <c r="AK40" s="295"/>
      <c r="AL40" s="281"/>
      <c r="AM40" s="278"/>
      <c r="AN40" s="279"/>
      <c r="AO40" s="281"/>
      <c r="AP40" s="278"/>
      <c r="AQ40" s="279"/>
      <c r="AR40" s="281"/>
      <c r="AS40" s="282"/>
      <c r="AT40" s="281"/>
      <c r="AU40" s="281"/>
      <c r="AV40" s="282"/>
    </row>
    <row r="41" spans="1:48" ht="15" customHeight="1">
      <c r="A41" s="40"/>
      <c r="B41" s="40"/>
      <c r="C41" s="40"/>
      <c r="D41" s="40"/>
      <c r="E41" s="40"/>
      <c r="F41" s="40"/>
      <c r="G41" s="40"/>
      <c r="H41" s="40"/>
      <c r="AD41" s="241"/>
      <c r="AE41" s="275">
        <v>1</v>
      </c>
      <c r="AF41" s="285" t="str">
        <f>VLOOKUP(AE41,$I$15:$M$22,2,1)</f>
        <v>Керимова Ульвия</v>
      </c>
      <c r="AG41" s="287">
        <f>VLOOKUP(AE41,$I$15:$M$22,3,1)</f>
        <v>89</v>
      </c>
      <c r="AH41" s="289">
        <f>VLOOKUP(AE41,$I$15:$M$22,4,1)</f>
        <v>0</v>
      </c>
      <c r="AI41" s="291" t="str">
        <f>VLOOKUP(AE41,$I$15:$M$22,5,1)</f>
        <v>Богатырь</v>
      </c>
      <c r="AJ41" s="306"/>
      <c r="AK41" s="307"/>
      <c r="AL41" s="296"/>
      <c r="AM41" s="297"/>
      <c r="AN41" s="298"/>
      <c r="AO41" s="296"/>
      <c r="AP41" s="297"/>
      <c r="AQ41" s="298"/>
      <c r="AR41" s="296"/>
      <c r="AS41" s="282"/>
      <c r="AT41" s="296"/>
      <c r="AU41" s="296"/>
      <c r="AV41" s="282"/>
    </row>
    <row r="42" spans="1:48" ht="12.75" customHeight="1">
      <c r="A42" s="40"/>
      <c r="B42" s="40"/>
      <c r="C42" s="40"/>
      <c r="D42" s="40"/>
      <c r="E42" s="40"/>
      <c r="F42" s="40"/>
      <c r="G42" s="40"/>
      <c r="H42" s="40"/>
      <c r="AD42" s="242"/>
      <c r="AE42" s="301"/>
      <c r="AF42" s="302"/>
      <c r="AG42" s="303"/>
      <c r="AH42" s="304"/>
      <c r="AI42" s="305"/>
      <c r="AJ42" s="308"/>
      <c r="AK42" s="309"/>
      <c r="AL42" s="283"/>
      <c r="AM42" s="299"/>
      <c r="AN42" s="300"/>
      <c r="AO42" s="283"/>
      <c r="AP42" s="299"/>
      <c r="AQ42" s="300"/>
      <c r="AR42" s="283"/>
      <c r="AS42" s="283"/>
      <c r="AT42" s="283"/>
      <c r="AU42" s="283"/>
      <c r="AV42" s="283"/>
    </row>
    <row r="43" spans="1:48" ht="15" customHeight="1">
      <c r="A43" s="40"/>
      <c r="B43" s="40"/>
      <c r="C43" s="40"/>
      <c r="D43" s="40"/>
      <c r="E43" s="40"/>
      <c r="F43" s="40"/>
      <c r="G43" s="40"/>
      <c r="H43" s="40"/>
      <c r="AD43" s="240">
        <v>2</v>
      </c>
      <c r="AE43" s="274">
        <v>2</v>
      </c>
      <c r="AF43" s="284" t="str">
        <f>VLOOKUP(AE43,$I$15:$M$22,2,1)</f>
        <v>Ильина Анастасия</v>
      </c>
      <c r="AG43" s="286">
        <f>VLOOKUP(AE43,$I$15:$M$22,3,1)</f>
        <v>95</v>
      </c>
      <c r="AH43" s="288">
        <f>VLOOKUP(AE43,$I$15:$M$22,4,1)</f>
        <v>0</v>
      </c>
      <c r="AI43" s="290" t="str">
        <f>VLOOKUP(AE43,$I$15:$M$22,5,1)</f>
        <v>Каликино окдюсш</v>
      </c>
      <c r="AJ43" s="319" t="s">
        <v>42</v>
      </c>
      <c r="AK43" s="320"/>
      <c r="AL43" s="317"/>
      <c r="AM43" s="313"/>
      <c r="AN43" s="314"/>
      <c r="AO43" s="317"/>
      <c r="AP43" s="313"/>
      <c r="AQ43" s="314"/>
      <c r="AR43" s="317"/>
      <c r="AS43" s="280"/>
      <c r="AT43" s="317"/>
      <c r="AU43" s="317"/>
      <c r="AV43" s="280"/>
    </row>
    <row r="44" spans="1:48" ht="19.5" customHeight="1">
      <c r="A44" s="40"/>
      <c r="B44" s="40"/>
      <c r="C44" s="40"/>
      <c r="D44" s="40"/>
      <c r="E44" s="40"/>
      <c r="F44" s="40"/>
      <c r="G44" s="40"/>
      <c r="H44" s="40"/>
      <c r="AD44" s="241"/>
      <c r="AE44" s="275"/>
      <c r="AF44" s="285"/>
      <c r="AG44" s="287"/>
      <c r="AH44" s="289"/>
      <c r="AI44" s="291"/>
      <c r="AJ44" s="321"/>
      <c r="AK44" s="322"/>
      <c r="AL44" s="318"/>
      <c r="AM44" s="315"/>
      <c r="AN44" s="316"/>
      <c r="AO44" s="318"/>
      <c r="AP44" s="315"/>
      <c r="AQ44" s="316"/>
      <c r="AR44" s="318"/>
      <c r="AS44" s="282"/>
      <c r="AT44" s="318"/>
      <c r="AU44" s="318"/>
      <c r="AV44" s="282"/>
    </row>
    <row r="45" spans="1:48" ht="15" customHeight="1">
      <c r="A45" s="40"/>
      <c r="B45" s="40"/>
      <c r="C45" s="40"/>
      <c r="D45" s="40"/>
      <c r="E45" s="40"/>
      <c r="F45" s="40"/>
      <c r="G45" s="40"/>
      <c r="H45" s="40"/>
      <c r="AD45" s="241"/>
      <c r="AE45" s="275"/>
      <c r="AF45" s="285"/>
      <c r="AG45" s="326"/>
      <c r="AH45" s="291"/>
      <c r="AI45" s="347"/>
      <c r="AJ45" s="321"/>
      <c r="AK45" s="322"/>
      <c r="AL45" s="318"/>
      <c r="AM45" s="315"/>
      <c r="AN45" s="316"/>
      <c r="AO45" s="318"/>
      <c r="AP45" s="315"/>
      <c r="AQ45" s="316"/>
      <c r="AR45" s="318"/>
      <c r="AS45" s="282"/>
      <c r="AT45" s="318"/>
      <c r="AU45" s="318"/>
      <c r="AV45" s="282"/>
    </row>
    <row r="46" spans="1:48" ht="19.5" customHeight="1">
      <c r="A46" s="40"/>
      <c r="B46" s="40"/>
      <c r="C46" s="40"/>
      <c r="D46" s="40"/>
      <c r="E46" s="40"/>
      <c r="F46" s="40"/>
      <c r="G46" s="40"/>
      <c r="H46" s="40"/>
      <c r="AD46" s="242"/>
      <c r="AE46" s="301"/>
      <c r="AF46" s="302"/>
      <c r="AG46" s="327"/>
      <c r="AH46" s="305"/>
      <c r="AI46" s="348"/>
      <c r="AJ46" s="342"/>
      <c r="AK46" s="343"/>
      <c r="AL46" s="323"/>
      <c r="AM46" s="324"/>
      <c r="AN46" s="325"/>
      <c r="AO46" s="323"/>
      <c r="AP46" s="324"/>
      <c r="AQ46" s="325"/>
      <c r="AR46" s="323"/>
      <c r="AS46" s="283"/>
      <c r="AT46" s="323"/>
      <c r="AU46" s="323"/>
      <c r="AV46" s="283"/>
    </row>
    <row r="47" spans="1:48" ht="16.5" customHeight="1">
      <c r="A47" s="40"/>
      <c r="B47" s="40"/>
      <c r="C47" s="40"/>
      <c r="D47" s="40"/>
      <c r="E47" s="40"/>
      <c r="F47" s="40"/>
      <c r="G47" s="40"/>
      <c r="H47" s="40"/>
      <c r="AD47" s="132"/>
      <c r="AE47" s="37"/>
      <c r="AF47" s="37"/>
      <c r="AG47" s="37"/>
      <c r="AH47" s="37"/>
      <c r="AI47" s="37"/>
      <c r="AJ47" s="37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</row>
    <row r="48" spans="1:48" ht="16.5" customHeight="1">
      <c r="A48" s="40"/>
      <c r="B48" s="40"/>
      <c r="C48" s="40"/>
      <c r="D48" s="40"/>
      <c r="E48" s="40"/>
      <c r="F48" s="40"/>
      <c r="G48" s="40"/>
      <c r="H48" s="40"/>
      <c r="AD48" s="132"/>
      <c r="AE48" s="345" t="s">
        <v>43</v>
      </c>
      <c r="AF48" s="345"/>
      <c r="AG48" s="345"/>
      <c r="AH48" s="345"/>
      <c r="AI48" s="345"/>
      <c r="AJ48" s="345"/>
      <c r="AK48" s="132"/>
      <c r="AL48" s="132"/>
      <c r="AM48" s="132"/>
      <c r="AN48" s="346" t="s">
        <v>44</v>
      </c>
      <c r="AO48" s="346"/>
      <c r="AP48" s="346"/>
      <c r="AQ48" s="346"/>
      <c r="AR48" s="346"/>
      <c r="AS48" s="346"/>
      <c r="AT48" s="346"/>
      <c r="AU48" s="346"/>
      <c r="AV48" s="346"/>
    </row>
    <row r="49" spans="1:48" ht="16.5" customHeight="1">
      <c r="A49" s="40"/>
      <c r="B49" s="40"/>
      <c r="C49" s="40"/>
      <c r="D49" s="40"/>
      <c r="E49" s="40"/>
      <c r="F49" s="40"/>
      <c r="G49" s="40"/>
      <c r="H49" s="40"/>
      <c r="AD49" s="132"/>
      <c r="AE49" s="345"/>
      <c r="AF49" s="345"/>
      <c r="AG49" s="345"/>
      <c r="AH49" s="345"/>
      <c r="AI49" s="345"/>
      <c r="AJ49" s="345"/>
      <c r="AK49" s="132"/>
      <c r="AL49" s="132"/>
      <c r="AM49" s="132"/>
      <c r="AN49" s="346"/>
      <c r="AO49" s="346"/>
      <c r="AP49" s="346"/>
      <c r="AQ49" s="346"/>
      <c r="AR49" s="346"/>
      <c r="AS49" s="346"/>
      <c r="AT49" s="346"/>
      <c r="AU49" s="346"/>
      <c r="AV49" s="346"/>
    </row>
    <row r="50" spans="1:48" ht="16.5" customHeight="1">
      <c r="A50" s="40"/>
      <c r="B50" s="40"/>
      <c r="C50" s="40"/>
      <c r="D50" s="40"/>
      <c r="E50" s="40"/>
      <c r="F50" s="40"/>
      <c r="G50" s="40"/>
      <c r="H50" s="40"/>
      <c r="AD50" s="7"/>
      <c r="AE50" s="341" t="s">
        <v>48</v>
      </c>
      <c r="AF50" s="341"/>
      <c r="AG50" s="341"/>
      <c r="AH50" s="341"/>
      <c r="AI50" s="341"/>
      <c r="AJ50" s="341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</row>
    <row r="51" spans="1:48" ht="16.5" customHeight="1">
      <c r="A51" s="40"/>
      <c r="B51" s="40"/>
      <c r="C51" s="40"/>
      <c r="D51" s="40"/>
      <c r="E51" s="40"/>
      <c r="F51" s="40"/>
      <c r="G51" s="40"/>
      <c r="H51" s="40"/>
      <c r="AD51" s="7"/>
      <c r="AE51" s="341"/>
      <c r="AF51" s="341"/>
      <c r="AG51" s="341"/>
      <c r="AH51" s="341"/>
      <c r="AI51" s="341"/>
      <c r="AJ51" s="341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</row>
    <row r="52" spans="1:48" ht="16.5" customHeight="1">
      <c r="A52" s="40"/>
      <c r="B52" s="40"/>
      <c r="C52" s="40"/>
      <c r="D52" s="40"/>
      <c r="E52" s="40"/>
      <c r="F52" s="40"/>
      <c r="G52" s="40"/>
      <c r="H52" s="40"/>
    </row>
    <row r="53" spans="1:48" ht="16.5" customHeight="1">
      <c r="A53" s="40"/>
      <c r="B53" s="40"/>
      <c r="C53" s="40"/>
      <c r="D53" s="40"/>
      <c r="E53" s="40"/>
      <c r="F53" s="40"/>
      <c r="G53" s="40"/>
      <c r="H53" s="40"/>
    </row>
    <row r="54" spans="1:48" ht="16.5" customHeight="1">
      <c r="A54" s="40"/>
      <c r="B54" s="40"/>
      <c r="C54" s="40"/>
      <c r="D54" s="40"/>
      <c r="E54" s="40"/>
      <c r="F54" s="40"/>
      <c r="G54" s="40"/>
      <c r="H54" s="40"/>
    </row>
    <row r="55" spans="1:48" ht="16.5" customHeight="1">
      <c r="A55" s="40"/>
      <c r="B55" s="40"/>
      <c r="C55" s="40"/>
      <c r="D55" s="40"/>
      <c r="E55" s="40"/>
      <c r="F55" s="40"/>
      <c r="G55" s="40"/>
      <c r="H55" s="40"/>
    </row>
    <row r="56" spans="1:48" ht="16.5" customHeight="1">
      <c r="A56" s="40"/>
      <c r="B56" s="40"/>
      <c r="C56" s="40"/>
      <c r="D56" s="40"/>
      <c r="E56" s="40"/>
      <c r="F56" s="40"/>
      <c r="G56" s="40"/>
      <c r="H56" s="40"/>
    </row>
    <row r="57" spans="1:48" ht="12" customHeight="1">
      <c r="A57" s="40"/>
      <c r="B57" s="40"/>
      <c r="C57" s="40"/>
      <c r="D57" s="40"/>
      <c r="E57" s="40"/>
      <c r="F57" s="40"/>
      <c r="G57" s="40"/>
      <c r="H57" s="40"/>
    </row>
    <row r="58" spans="1:48" ht="12" customHeight="1">
      <c r="A58" s="40"/>
      <c r="B58" s="40"/>
      <c r="C58" s="40"/>
      <c r="D58" s="40"/>
      <c r="E58" s="40"/>
      <c r="F58" s="40"/>
      <c r="G58" s="40"/>
      <c r="H58" s="40"/>
    </row>
    <row r="59" spans="1:48" ht="12" customHeight="1">
      <c r="A59" s="40"/>
      <c r="B59" s="40"/>
      <c r="C59" s="40"/>
      <c r="D59" s="40"/>
      <c r="E59" s="40"/>
      <c r="F59" s="40"/>
      <c r="G59" s="40"/>
      <c r="H59" s="40"/>
    </row>
    <row r="60" spans="1:48" ht="12" customHeight="1">
      <c r="A60" s="40"/>
      <c r="B60" s="40"/>
      <c r="C60" s="40"/>
      <c r="D60" s="40"/>
      <c r="E60" s="40"/>
      <c r="F60" s="40"/>
      <c r="G60" s="40"/>
      <c r="H60" s="40"/>
    </row>
    <row r="61" spans="1:48" ht="12" customHeight="1">
      <c r="A61" s="40"/>
      <c r="B61" s="40"/>
      <c r="C61" s="40"/>
      <c r="D61" s="40"/>
      <c r="E61" s="40"/>
      <c r="F61" s="40"/>
      <c r="G61" s="40"/>
      <c r="H61" s="40"/>
    </row>
    <row r="62" spans="1:48" ht="12" customHeight="1">
      <c r="A62" s="40"/>
      <c r="B62" s="40"/>
      <c r="C62" s="40"/>
      <c r="D62" s="40"/>
      <c r="E62" s="40"/>
      <c r="F62" s="40"/>
      <c r="G62" s="40"/>
      <c r="H62" s="40"/>
    </row>
    <row r="63" spans="1:48" ht="12" customHeight="1">
      <c r="A63" s="40"/>
      <c r="B63" s="40"/>
      <c r="C63" s="40"/>
      <c r="D63" s="40"/>
      <c r="E63" s="40"/>
      <c r="F63" s="40"/>
      <c r="G63" s="40"/>
      <c r="H63" s="40"/>
    </row>
    <row r="64" spans="1:48" ht="12" customHeight="1">
      <c r="A64" s="40"/>
      <c r="B64" s="40"/>
      <c r="C64" s="40"/>
      <c r="D64" s="40"/>
      <c r="E64" s="40"/>
      <c r="F64" s="40"/>
      <c r="G64" s="40"/>
      <c r="H64" s="40"/>
    </row>
    <row r="65" spans="1:8" ht="12" customHeight="1">
      <c r="A65" s="40"/>
      <c r="B65" s="40"/>
      <c r="C65" s="40"/>
      <c r="D65" s="40"/>
      <c r="E65" s="40"/>
      <c r="F65" s="40"/>
      <c r="G65" s="40"/>
      <c r="H65" s="40"/>
    </row>
    <row r="66" spans="1:8" ht="12" customHeight="1">
      <c r="A66" s="40"/>
      <c r="B66" s="40"/>
      <c r="C66" s="40"/>
      <c r="D66" s="40"/>
      <c r="E66" s="40"/>
      <c r="F66" s="40"/>
      <c r="G66" s="40"/>
      <c r="H66" s="40"/>
    </row>
    <row r="67" spans="1:8" ht="12" customHeight="1">
      <c r="A67" s="40"/>
      <c r="B67" s="40"/>
      <c r="C67" s="40"/>
      <c r="D67" s="40"/>
      <c r="E67" s="40"/>
      <c r="F67" s="40"/>
      <c r="G67" s="40"/>
      <c r="H67" s="40"/>
    </row>
    <row r="68" spans="1:8" ht="12" customHeight="1">
      <c r="A68" s="40"/>
      <c r="B68" s="40"/>
      <c r="C68" s="40"/>
      <c r="D68" s="40"/>
      <c r="E68" s="40"/>
      <c r="F68" s="40"/>
      <c r="G68" s="40"/>
      <c r="H68" s="40"/>
    </row>
    <row r="69" spans="1:8" ht="12" customHeight="1">
      <c r="A69" s="40"/>
      <c r="B69" s="40"/>
      <c r="C69" s="40"/>
      <c r="D69" s="40"/>
      <c r="E69" s="40"/>
      <c r="F69" s="40"/>
      <c r="G69" s="40"/>
      <c r="H69" s="40"/>
    </row>
    <row r="70" spans="1:8" ht="12" customHeight="1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</sheetData>
  <mergeCells count="365">
    <mergeCell ref="AE48:AJ49"/>
    <mergeCell ref="AN48:AV49"/>
    <mergeCell ref="AE50:AJ51"/>
    <mergeCell ref="AU43:AU44"/>
    <mergeCell ref="AV43:AV46"/>
    <mergeCell ref="AE45:AE46"/>
    <mergeCell ref="AF45:AF46"/>
    <mergeCell ref="AG45:AG46"/>
    <mergeCell ref="AH45:AH46"/>
    <mergeCell ref="AI45:AI46"/>
    <mergeCell ref="AJ45:AK46"/>
    <mergeCell ref="AL45:AL46"/>
    <mergeCell ref="AM45:AN46"/>
    <mergeCell ref="AM43:AN44"/>
    <mergeCell ref="AO43:AO44"/>
    <mergeCell ref="AP43:AQ44"/>
    <mergeCell ref="AR43:AR44"/>
    <mergeCell ref="AS43:AS46"/>
    <mergeCell ref="AT43:AT44"/>
    <mergeCell ref="AO45:AO46"/>
    <mergeCell ref="AP45:AQ46"/>
    <mergeCell ref="AR45:AR46"/>
    <mergeCell ref="AT45:AT46"/>
    <mergeCell ref="AU41:AU42"/>
    <mergeCell ref="AD43:AD46"/>
    <mergeCell ref="AE43:AE44"/>
    <mergeCell ref="AF43:AF44"/>
    <mergeCell ref="AG43:AG44"/>
    <mergeCell ref="AH43:AH44"/>
    <mergeCell ref="AI43:AI44"/>
    <mergeCell ref="AJ43:AK44"/>
    <mergeCell ref="AL43:AL44"/>
    <mergeCell ref="AJ41:AK42"/>
    <mergeCell ref="AL41:AL42"/>
    <mergeCell ref="AM41:AN42"/>
    <mergeCell ref="AO41:AO42"/>
    <mergeCell ref="AP41:AQ42"/>
    <mergeCell ref="AR41:AR42"/>
    <mergeCell ref="AU45:AU46"/>
    <mergeCell ref="AH41:AH42"/>
    <mergeCell ref="AI41:AI42"/>
    <mergeCell ref="AI39:AI40"/>
    <mergeCell ref="AJ39:AK40"/>
    <mergeCell ref="AL39:AL40"/>
    <mergeCell ref="AM39:AN40"/>
    <mergeCell ref="AO39:AO40"/>
    <mergeCell ref="AP39:AQ40"/>
    <mergeCell ref="AT41:AT42"/>
    <mergeCell ref="AJ36:AR37"/>
    <mergeCell ref="AS36:AS38"/>
    <mergeCell ref="AT36:AT38"/>
    <mergeCell ref="AU36:AU38"/>
    <mergeCell ref="AV36:AV38"/>
    <mergeCell ref="AD39:AD42"/>
    <mergeCell ref="AE39:AE40"/>
    <mergeCell ref="AF39:AF40"/>
    <mergeCell ref="AG39:AG40"/>
    <mergeCell ref="AH39:AH40"/>
    <mergeCell ref="AD36:AD38"/>
    <mergeCell ref="AE36:AE38"/>
    <mergeCell ref="AF36:AF38"/>
    <mergeCell ref="AG36:AG38"/>
    <mergeCell ref="AH36:AH38"/>
    <mergeCell ref="AI36:AI38"/>
    <mergeCell ref="AR39:AR40"/>
    <mergeCell ref="AS39:AS42"/>
    <mergeCell ref="AT39:AT40"/>
    <mergeCell ref="AU39:AU40"/>
    <mergeCell ref="AV39:AV42"/>
    <mergeCell ref="AE41:AE42"/>
    <mergeCell ref="AF41:AF42"/>
    <mergeCell ref="AG41:AG42"/>
    <mergeCell ref="J28:AB29"/>
    <mergeCell ref="AD30:AV30"/>
    <mergeCell ref="AD31:AV31"/>
    <mergeCell ref="AW31:BO31"/>
    <mergeCell ref="AD32:AV32"/>
    <mergeCell ref="AI34:AK34"/>
    <mergeCell ref="AM34:AR34"/>
    <mergeCell ref="AT34:AU34"/>
    <mergeCell ref="AE24:AJ25"/>
    <mergeCell ref="AN24:AV25"/>
    <mergeCell ref="AX24:BC25"/>
    <mergeCell ref="BG24:BO25"/>
    <mergeCell ref="A25:D25"/>
    <mergeCell ref="E25:H25"/>
    <mergeCell ref="J25:AB26"/>
    <mergeCell ref="AE26:AJ27"/>
    <mergeCell ref="AX26:BC27"/>
    <mergeCell ref="A27:D27"/>
    <mergeCell ref="BA21:BA22"/>
    <mergeCell ref="BB21:BB22"/>
    <mergeCell ref="BC21:BD22"/>
    <mergeCell ref="AE21:AE22"/>
    <mergeCell ref="AF21:AF22"/>
    <mergeCell ref="AG21:AG22"/>
    <mergeCell ref="AH21:AH22"/>
    <mergeCell ref="AI21:AI22"/>
    <mergeCell ref="AJ21:AK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BI19:BJ20"/>
    <mergeCell ref="BK19:BK20"/>
    <mergeCell ref="BL19:BL22"/>
    <mergeCell ref="BM19:BM20"/>
    <mergeCell ref="BN19:BN20"/>
    <mergeCell ref="BO19:BO22"/>
    <mergeCell ref="BI21:BJ22"/>
    <mergeCell ref="BK21:BK22"/>
    <mergeCell ref="BM21:BM22"/>
    <mergeCell ref="BN21:BN22"/>
    <mergeCell ref="BA19:BA20"/>
    <mergeCell ref="BB19:BB20"/>
    <mergeCell ref="BC19:BD20"/>
    <mergeCell ref="BE19:BE20"/>
    <mergeCell ref="BF19:BG20"/>
    <mergeCell ref="BH19:BH20"/>
    <mergeCell ref="AU19:AU20"/>
    <mergeCell ref="AV19:AV22"/>
    <mergeCell ref="AW19:AW22"/>
    <mergeCell ref="AX19:AX20"/>
    <mergeCell ref="AY19:AY20"/>
    <mergeCell ref="AZ19:AZ20"/>
    <mergeCell ref="AU21:AU22"/>
    <mergeCell ref="AX21:AX22"/>
    <mergeCell ref="AY21:AY22"/>
    <mergeCell ref="AZ21:AZ22"/>
    <mergeCell ref="BE21:BE22"/>
    <mergeCell ref="BF21:BG22"/>
    <mergeCell ref="BH21:BH22"/>
    <mergeCell ref="AM19:AN20"/>
    <mergeCell ref="AO19:AO20"/>
    <mergeCell ref="AP19:AQ20"/>
    <mergeCell ref="AR19:AR20"/>
    <mergeCell ref="AS19:AS22"/>
    <mergeCell ref="AT19:AT20"/>
    <mergeCell ref="AF19:AF20"/>
    <mergeCell ref="AG19:AG20"/>
    <mergeCell ref="AH19:AH20"/>
    <mergeCell ref="AI19:AI20"/>
    <mergeCell ref="AJ19:AK20"/>
    <mergeCell ref="AL19:AL20"/>
    <mergeCell ref="AL21:AL22"/>
    <mergeCell ref="AM21:AN22"/>
    <mergeCell ref="AO21:AO22"/>
    <mergeCell ref="AP21:AQ22"/>
    <mergeCell ref="AR21:AR22"/>
    <mergeCell ref="AT21:AT22"/>
    <mergeCell ref="X19:Y20"/>
    <mergeCell ref="Z19:Z20"/>
    <mergeCell ref="AB19:AB20"/>
    <mergeCell ref="AC19:AC20"/>
    <mergeCell ref="AD19:AD22"/>
    <mergeCell ref="AE19:AE20"/>
    <mergeCell ref="X21:Y22"/>
    <mergeCell ref="Z21:Z22"/>
    <mergeCell ref="AB21:AB22"/>
    <mergeCell ref="AC21:AC22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A19:A20"/>
    <mergeCell ref="B19:B20"/>
    <mergeCell ref="C19:C20"/>
    <mergeCell ref="D19:D20"/>
    <mergeCell ref="E19:E20"/>
    <mergeCell ref="F19:F20"/>
    <mergeCell ref="BA17:BA18"/>
    <mergeCell ref="BB17:BB18"/>
    <mergeCell ref="BC17:BD18"/>
    <mergeCell ref="AE17:AE18"/>
    <mergeCell ref="AF17:AF18"/>
    <mergeCell ref="AG17:AG18"/>
    <mergeCell ref="AH17:AH18"/>
    <mergeCell ref="AI17:AI18"/>
    <mergeCell ref="AJ17:AK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BE17:BE18"/>
    <mergeCell ref="BF17:BG18"/>
    <mergeCell ref="BH17:BH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L17:AL18"/>
    <mergeCell ref="AM17:AN18"/>
    <mergeCell ref="AO17:AO18"/>
    <mergeCell ref="AP17:AQ18"/>
    <mergeCell ref="AR17:AR18"/>
    <mergeCell ref="AT17:AT18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T15:T16"/>
    <mergeCell ref="V15:V16"/>
    <mergeCell ref="G15:G16"/>
    <mergeCell ref="H15:H16"/>
    <mergeCell ref="I15:I16"/>
    <mergeCell ref="J15:J16"/>
    <mergeCell ref="K15:K16"/>
    <mergeCell ref="L15:L16"/>
    <mergeCell ref="X15:Y16"/>
    <mergeCell ref="BL12:BL14"/>
    <mergeCell ref="BM12:BM14"/>
    <mergeCell ref="BN12:BN14"/>
    <mergeCell ref="L12:L14"/>
    <mergeCell ref="M12:M14"/>
    <mergeCell ref="N12:W13"/>
    <mergeCell ref="X12:Y14"/>
    <mergeCell ref="Z12:AB14"/>
    <mergeCell ref="AC12:AC14"/>
    <mergeCell ref="AV12:AV14"/>
    <mergeCell ref="AW12:AW14"/>
    <mergeCell ref="AD12:AD14"/>
    <mergeCell ref="AE12:AE14"/>
    <mergeCell ref="AF12:AF14"/>
    <mergeCell ref="AG12:AG14"/>
    <mergeCell ref="AH12:AH14"/>
    <mergeCell ref="AI12:AI14"/>
    <mergeCell ref="A15:A16"/>
    <mergeCell ref="B15:B16"/>
    <mergeCell ref="C15:C16"/>
    <mergeCell ref="D15:D16"/>
    <mergeCell ref="E15:E16"/>
    <mergeCell ref="F15:F16"/>
    <mergeCell ref="F12:F14"/>
    <mergeCell ref="G12:G14"/>
    <mergeCell ref="H12:H14"/>
    <mergeCell ref="I12:I14"/>
    <mergeCell ref="J12:J14"/>
    <mergeCell ref="K12:K14"/>
    <mergeCell ref="M15:M16"/>
    <mergeCell ref="N15:N16"/>
    <mergeCell ref="P15:P16"/>
    <mergeCell ref="R15:R16"/>
    <mergeCell ref="BB10:BD10"/>
    <mergeCell ref="BF10:BK10"/>
    <mergeCell ref="BM10:BN10"/>
    <mergeCell ref="A12:A14"/>
    <mergeCell ref="B12:B14"/>
    <mergeCell ref="C12:C14"/>
    <mergeCell ref="D12:D14"/>
    <mergeCell ref="E12:E14"/>
    <mergeCell ref="BO12:BO14"/>
    <mergeCell ref="N14:O14"/>
    <mergeCell ref="P14:Q14"/>
    <mergeCell ref="R14:S14"/>
    <mergeCell ref="T14:U14"/>
    <mergeCell ref="V14:W14"/>
    <mergeCell ref="AX12:AX14"/>
    <mergeCell ref="AY12:AY14"/>
    <mergeCell ref="AZ12:AZ14"/>
    <mergeCell ref="BA12:BA14"/>
    <mergeCell ref="BB12:BB14"/>
    <mergeCell ref="BC12:BK13"/>
    <mergeCell ref="AJ12:AR13"/>
    <mergeCell ref="AS12:AS14"/>
    <mergeCell ref="AT12:AT14"/>
    <mergeCell ref="AU12:AU14"/>
    <mergeCell ref="A9:D9"/>
    <mergeCell ref="E9:H9"/>
    <mergeCell ref="A10:D10"/>
    <mergeCell ref="E10:H10"/>
    <mergeCell ref="W10:AC10"/>
    <mergeCell ref="AI10:AK10"/>
    <mergeCell ref="A6:H7"/>
    <mergeCell ref="I6:AC6"/>
    <mergeCell ref="AD6:AV6"/>
    <mergeCell ref="AM10:AR10"/>
    <mergeCell ref="AT10:AU10"/>
    <mergeCell ref="AW6:BO6"/>
    <mergeCell ref="I7:AC7"/>
    <mergeCell ref="AD7:AV7"/>
    <mergeCell ref="AW7:BO7"/>
    <mergeCell ref="A1:H1"/>
    <mergeCell ref="I1:AC1"/>
    <mergeCell ref="AD1:AV1"/>
    <mergeCell ref="AW1:BO1"/>
    <mergeCell ref="D2:G2"/>
    <mergeCell ref="A5:H5"/>
    <mergeCell ref="I5:AC5"/>
    <mergeCell ref="AD5:AV5"/>
    <mergeCell ref="AW5:BO5"/>
  </mergeCells>
  <pageMargins left="0.39370078740157483" right="0.19685039370078741" top="0.59055118110236227" bottom="0.59055118110236227" header="0.51181102362204722" footer="0.51181102362204722"/>
  <pageSetup paperSize="9" scale="75" orientation="portrait" verticalDpi="4294967293" r:id="rId1"/>
  <headerFooter alignWithMargins="0"/>
  <colBreaks count="3" manualBreakCount="3">
    <brk id="8" max="1048575" man="1"/>
    <brk id="29" max="1048575" man="1"/>
    <brk id="4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O113"/>
  <sheetViews>
    <sheetView view="pageBreakPreview" topLeftCell="A4" zoomScale="75" zoomScaleNormal="100" workbookViewId="0">
      <selection sqref="A1:H30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38.7109375" style="1" customWidth="1"/>
    <col min="5" max="6" width="10.7109375" style="1" customWidth="1"/>
    <col min="7" max="7" width="22.85546875" style="1" customWidth="1"/>
    <col min="8" max="8" width="23.7109375" style="1" customWidth="1"/>
    <col min="9" max="9" width="4.28515625" style="1" customWidth="1"/>
    <col min="10" max="10" width="32.28515625" style="1" customWidth="1"/>
    <col min="11" max="12" width="6.42578125" style="1" customWidth="1"/>
    <col min="13" max="13" width="21.5703125" style="1" customWidth="1"/>
    <col min="14" max="23" width="3.140625" style="1" customWidth="1"/>
    <col min="24" max="25" width="2.5703125" style="1" customWidth="1"/>
    <col min="26" max="26" width="1.42578125" style="1" customWidth="1"/>
    <col min="27" max="27" width="3.140625" style="1" customWidth="1"/>
    <col min="28" max="28" width="1.42578125" style="1" customWidth="1"/>
    <col min="29" max="29" width="6.42578125" style="1" customWidth="1"/>
    <col min="30" max="30" width="3.5703125" style="1" customWidth="1"/>
    <col min="31" max="31" width="3.28515625" style="1" customWidth="1"/>
    <col min="32" max="32" width="26.42578125" style="1" customWidth="1"/>
    <col min="33" max="34" width="5.42578125" style="1" customWidth="1"/>
    <col min="35" max="35" width="14.28515625" style="1" customWidth="1"/>
    <col min="36" max="37" width="5.7109375" style="1" customWidth="1"/>
    <col min="38" max="38" width="2.140625" style="1" customWidth="1"/>
    <col min="39" max="40" width="5.7109375" style="1" customWidth="1"/>
    <col min="41" max="41" width="2.140625" style="1" customWidth="1"/>
    <col min="42" max="43" width="5.7109375" style="1" customWidth="1"/>
    <col min="44" max="44" width="2.140625" style="1" customWidth="1"/>
    <col min="45" max="45" width="5.7109375" style="1" customWidth="1"/>
    <col min="46" max="47" width="4.5703125" style="1" customWidth="1"/>
    <col min="48" max="48" width="12.140625" style="1" customWidth="1"/>
    <col min="49" max="49" width="3.5703125" style="1" customWidth="1"/>
    <col min="50" max="50" width="3.28515625" style="1" customWidth="1"/>
    <col min="51" max="51" width="26.42578125" style="1" customWidth="1"/>
    <col min="52" max="53" width="5.42578125" style="1" customWidth="1"/>
    <col min="54" max="54" width="14.285156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8" width="3.5703125" style="1" customWidth="1"/>
    <col min="69" max="69" width="3.28515625" style="1" customWidth="1"/>
    <col min="70" max="70" width="25.7109375" style="1" customWidth="1"/>
    <col min="71" max="71" width="3.85546875" style="1" customWidth="1"/>
    <col min="72" max="72" width="12.85546875" style="1" customWidth="1"/>
    <col min="73" max="74" width="4.28515625" style="1" customWidth="1"/>
    <col min="75" max="75" width="2.140625" style="1" customWidth="1"/>
    <col min="76" max="77" width="4.28515625" style="1" customWidth="1"/>
    <col min="78" max="78" width="2.140625" style="1" customWidth="1"/>
    <col min="79" max="80" width="4.28515625" style="1" customWidth="1"/>
    <col min="81" max="81" width="2.140625" style="1" customWidth="1"/>
    <col min="82" max="82" width="5.7109375" style="1" customWidth="1"/>
    <col min="83" max="84" width="4.5703125" style="1" customWidth="1"/>
    <col min="85" max="85" width="12.140625" style="1" customWidth="1"/>
    <col min="86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38.7109375" style="1" customWidth="1"/>
    <col min="261" max="262" width="10.7109375" style="1" customWidth="1"/>
    <col min="263" max="263" width="22.85546875" style="1" customWidth="1"/>
    <col min="264" max="264" width="23.7109375" style="1" customWidth="1"/>
    <col min="265" max="265" width="4.28515625" style="1" customWidth="1"/>
    <col min="266" max="266" width="32.28515625" style="1" customWidth="1"/>
    <col min="267" max="268" width="6.42578125" style="1" customWidth="1"/>
    <col min="269" max="269" width="21.5703125" style="1" customWidth="1"/>
    <col min="270" max="279" width="3.140625" style="1" customWidth="1"/>
    <col min="280" max="281" width="2.5703125" style="1" customWidth="1"/>
    <col min="282" max="282" width="1.42578125" style="1" customWidth="1"/>
    <col min="283" max="283" width="3.140625" style="1" customWidth="1"/>
    <col min="284" max="284" width="1.42578125" style="1" customWidth="1"/>
    <col min="285" max="285" width="6.42578125" style="1" customWidth="1"/>
    <col min="286" max="286" width="3.5703125" style="1" customWidth="1"/>
    <col min="287" max="287" width="3.28515625" style="1" customWidth="1"/>
    <col min="288" max="288" width="26.42578125" style="1" customWidth="1"/>
    <col min="289" max="290" width="5.42578125" style="1" customWidth="1"/>
    <col min="291" max="291" width="14.28515625" style="1" customWidth="1"/>
    <col min="292" max="293" width="5.7109375" style="1" customWidth="1"/>
    <col min="294" max="294" width="2.140625" style="1" customWidth="1"/>
    <col min="295" max="296" width="5.7109375" style="1" customWidth="1"/>
    <col min="297" max="297" width="2.140625" style="1" customWidth="1"/>
    <col min="298" max="299" width="5.7109375" style="1" customWidth="1"/>
    <col min="300" max="300" width="2.140625" style="1" customWidth="1"/>
    <col min="301" max="301" width="5.7109375" style="1" customWidth="1"/>
    <col min="302" max="303" width="4.5703125" style="1" customWidth="1"/>
    <col min="304" max="304" width="12.140625" style="1" customWidth="1"/>
    <col min="305" max="305" width="3.5703125" style="1" customWidth="1"/>
    <col min="306" max="306" width="3.28515625" style="1" customWidth="1"/>
    <col min="307" max="307" width="26.42578125" style="1" customWidth="1"/>
    <col min="308" max="309" width="5.42578125" style="1" customWidth="1"/>
    <col min="310" max="310" width="14.285156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4" width="3.5703125" style="1" customWidth="1"/>
    <col min="325" max="325" width="3.28515625" style="1" customWidth="1"/>
    <col min="326" max="326" width="25.7109375" style="1" customWidth="1"/>
    <col min="327" max="327" width="3.85546875" style="1" customWidth="1"/>
    <col min="328" max="328" width="12.85546875" style="1" customWidth="1"/>
    <col min="329" max="330" width="4.28515625" style="1" customWidth="1"/>
    <col min="331" max="331" width="2.140625" style="1" customWidth="1"/>
    <col min="332" max="333" width="4.28515625" style="1" customWidth="1"/>
    <col min="334" max="334" width="2.140625" style="1" customWidth="1"/>
    <col min="335" max="336" width="4.28515625" style="1" customWidth="1"/>
    <col min="337" max="337" width="2.140625" style="1" customWidth="1"/>
    <col min="338" max="338" width="5.7109375" style="1" customWidth="1"/>
    <col min="339" max="340" width="4.5703125" style="1" customWidth="1"/>
    <col min="341" max="341" width="12.140625" style="1" customWidth="1"/>
    <col min="342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38.7109375" style="1" customWidth="1"/>
    <col min="517" max="518" width="10.7109375" style="1" customWidth="1"/>
    <col min="519" max="519" width="22.85546875" style="1" customWidth="1"/>
    <col min="520" max="520" width="23.7109375" style="1" customWidth="1"/>
    <col min="521" max="521" width="4.28515625" style="1" customWidth="1"/>
    <col min="522" max="522" width="32.28515625" style="1" customWidth="1"/>
    <col min="523" max="524" width="6.42578125" style="1" customWidth="1"/>
    <col min="525" max="525" width="21.5703125" style="1" customWidth="1"/>
    <col min="526" max="535" width="3.140625" style="1" customWidth="1"/>
    <col min="536" max="537" width="2.5703125" style="1" customWidth="1"/>
    <col min="538" max="538" width="1.42578125" style="1" customWidth="1"/>
    <col min="539" max="539" width="3.140625" style="1" customWidth="1"/>
    <col min="540" max="540" width="1.42578125" style="1" customWidth="1"/>
    <col min="541" max="541" width="6.42578125" style="1" customWidth="1"/>
    <col min="542" max="542" width="3.5703125" style="1" customWidth="1"/>
    <col min="543" max="543" width="3.28515625" style="1" customWidth="1"/>
    <col min="544" max="544" width="26.42578125" style="1" customWidth="1"/>
    <col min="545" max="546" width="5.42578125" style="1" customWidth="1"/>
    <col min="547" max="547" width="14.28515625" style="1" customWidth="1"/>
    <col min="548" max="549" width="5.7109375" style="1" customWidth="1"/>
    <col min="550" max="550" width="2.140625" style="1" customWidth="1"/>
    <col min="551" max="552" width="5.7109375" style="1" customWidth="1"/>
    <col min="553" max="553" width="2.140625" style="1" customWidth="1"/>
    <col min="554" max="555" width="5.7109375" style="1" customWidth="1"/>
    <col min="556" max="556" width="2.140625" style="1" customWidth="1"/>
    <col min="557" max="557" width="5.7109375" style="1" customWidth="1"/>
    <col min="558" max="559" width="4.5703125" style="1" customWidth="1"/>
    <col min="560" max="560" width="12.140625" style="1" customWidth="1"/>
    <col min="561" max="561" width="3.5703125" style="1" customWidth="1"/>
    <col min="562" max="562" width="3.28515625" style="1" customWidth="1"/>
    <col min="563" max="563" width="26.42578125" style="1" customWidth="1"/>
    <col min="564" max="565" width="5.42578125" style="1" customWidth="1"/>
    <col min="566" max="566" width="14.285156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0" width="3.5703125" style="1" customWidth="1"/>
    <col min="581" max="581" width="3.28515625" style="1" customWidth="1"/>
    <col min="582" max="582" width="25.7109375" style="1" customWidth="1"/>
    <col min="583" max="583" width="3.85546875" style="1" customWidth="1"/>
    <col min="584" max="584" width="12.85546875" style="1" customWidth="1"/>
    <col min="585" max="586" width="4.28515625" style="1" customWidth="1"/>
    <col min="587" max="587" width="2.140625" style="1" customWidth="1"/>
    <col min="588" max="589" width="4.28515625" style="1" customWidth="1"/>
    <col min="590" max="590" width="2.140625" style="1" customWidth="1"/>
    <col min="591" max="592" width="4.28515625" style="1" customWidth="1"/>
    <col min="593" max="593" width="2.140625" style="1" customWidth="1"/>
    <col min="594" max="594" width="5.7109375" style="1" customWidth="1"/>
    <col min="595" max="596" width="4.5703125" style="1" customWidth="1"/>
    <col min="597" max="597" width="12.140625" style="1" customWidth="1"/>
    <col min="598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38.7109375" style="1" customWidth="1"/>
    <col min="773" max="774" width="10.7109375" style="1" customWidth="1"/>
    <col min="775" max="775" width="22.85546875" style="1" customWidth="1"/>
    <col min="776" max="776" width="23.7109375" style="1" customWidth="1"/>
    <col min="777" max="777" width="4.28515625" style="1" customWidth="1"/>
    <col min="778" max="778" width="32.28515625" style="1" customWidth="1"/>
    <col min="779" max="780" width="6.42578125" style="1" customWidth="1"/>
    <col min="781" max="781" width="21.5703125" style="1" customWidth="1"/>
    <col min="782" max="791" width="3.140625" style="1" customWidth="1"/>
    <col min="792" max="793" width="2.5703125" style="1" customWidth="1"/>
    <col min="794" max="794" width="1.42578125" style="1" customWidth="1"/>
    <col min="795" max="795" width="3.140625" style="1" customWidth="1"/>
    <col min="796" max="796" width="1.42578125" style="1" customWidth="1"/>
    <col min="797" max="797" width="6.42578125" style="1" customWidth="1"/>
    <col min="798" max="798" width="3.5703125" style="1" customWidth="1"/>
    <col min="799" max="799" width="3.28515625" style="1" customWidth="1"/>
    <col min="800" max="800" width="26.42578125" style="1" customWidth="1"/>
    <col min="801" max="802" width="5.42578125" style="1" customWidth="1"/>
    <col min="803" max="803" width="14.28515625" style="1" customWidth="1"/>
    <col min="804" max="805" width="5.7109375" style="1" customWidth="1"/>
    <col min="806" max="806" width="2.140625" style="1" customWidth="1"/>
    <col min="807" max="808" width="5.7109375" style="1" customWidth="1"/>
    <col min="809" max="809" width="2.140625" style="1" customWidth="1"/>
    <col min="810" max="811" width="5.7109375" style="1" customWidth="1"/>
    <col min="812" max="812" width="2.140625" style="1" customWidth="1"/>
    <col min="813" max="813" width="5.7109375" style="1" customWidth="1"/>
    <col min="814" max="815" width="4.5703125" style="1" customWidth="1"/>
    <col min="816" max="816" width="12.140625" style="1" customWidth="1"/>
    <col min="817" max="817" width="3.5703125" style="1" customWidth="1"/>
    <col min="818" max="818" width="3.28515625" style="1" customWidth="1"/>
    <col min="819" max="819" width="26.42578125" style="1" customWidth="1"/>
    <col min="820" max="821" width="5.42578125" style="1" customWidth="1"/>
    <col min="822" max="822" width="14.285156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6" width="3.5703125" style="1" customWidth="1"/>
    <col min="837" max="837" width="3.28515625" style="1" customWidth="1"/>
    <col min="838" max="838" width="25.7109375" style="1" customWidth="1"/>
    <col min="839" max="839" width="3.85546875" style="1" customWidth="1"/>
    <col min="840" max="840" width="12.85546875" style="1" customWidth="1"/>
    <col min="841" max="842" width="4.28515625" style="1" customWidth="1"/>
    <col min="843" max="843" width="2.140625" style="1" customWidth="1"/>
    <col min="844" max="845" width="4.28515625" style="1" customWidth="1"/>
    <col min="846" max="846" width="2.140625" style="1" customWidth="1"/>
    <col min="847" max="848" width="4.28515625" style="1" customWidth="1"/>
    <col min="849" max="849" width="2.140625" style="1" customWidth="1"/>
    <col min="850" max="850" width="5.7109375" style="1" customWidth="1"/>
    <col min="851" max="852" width="4.5703125" style="1" customWidth="1"/>
    <col min="853" max="853" width="12.140625" style="1" customWidth="1"/>
    <col min="854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38.7109375" style="1" customWidth="1"/>
    <col min="1029" max="1030" width="10.7109375" style="1" customWidth="1"/>
    <col min="1031" max="1031" width="22.85546875" style="1" customWidth="1"/>
    <col min="1032" max="1032" width="23.7109375" style="1" customWidth="1"/>
    <col min="1033" max="1033" width="4.28515625" style="1" customWidth="1"/>
    <col min="1034" max="1034" width="32.28515625" style="1" customWidth="1"/>
    <col min="1035" max="1036" width="6.42578125" style="1" customWidth="1"/>
    <col min="1037" max="1037" width="21.5703125" style="1" customWidth="1"/>
    <col min="1038" max="1047" width="3.140625" style="1" customWidth="1"/>
    <col min="1048" max="1049" width="2.5703125" style="1" customWidth="1"/>
    <col min="1050" max="1050" width="1.42578125" style="1" customWidth="1"/>
    <col min="1051" max="1051" width="3.140625" style="1" customWidth="1"/>
    <col min="1052" max="1052" width="1.42578125" style="1" customWidth="1"/>
    <col min="1053" max="1053" width="6.42578125" style="1" customWidth="1"/>
    <col min="1054" max="1054" width="3.5703125" style="1" customWidth="1"/>
    <col min="1055" max="1055" width="3.28515625" style="1" customWidth="1"/>
    <col min="1056" max="1056" width="26.42578125" style="1" customWidth="1"/>
    <col min="1057" max="1058" width="5.42578125" style="1" customWidth="1"/>
    <col min="1059" max="1059" width="14.28515625" style="1" customWidth="1"/>
    <col min="1060" max="1061" width="5.7109375" style="1" customWidth="1"/>
    <col min="1062" max="1062" width="2.140625" style="1" customWidth="1"/>
    <col min="1063" max="1064" width="5.7109375" style="1" customWidth="1"/>
    <col min="1065" max="1065" width="2.140625" style="1" customWidth="1"/>
    <col min="1066" max="1067" width="5.7109375" style="1" customWidth="1"/>
    <col min="1068" max="1068" width="2.140625" style="1" customWidth="1"/>
    <col min="1069" max="1069" width="5.7109375" style="1" customWidth="1"/>
    <col min="1070" max="1071" width="4.5703125" style="1" customWidth="1"/>
    <col min="1072" max="1072" width="12.140625" style="1" customWidth="1"/>
    <col min="1073" max="1073" width="3.5703125" style="1" customWidth="1"/>
    <col min="1074" max="1074" width="3.28515625" style="1" customWidth="1"/>
    <col min="1075" max="1075" width="26.42578125" style="1" customWidth="1"/>
    <col min="1076" max="1077" width="5.42578125" style="1" customWidth="1"/>
    <col min="1078" max="1078" width="14.285156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2" width="3.5703125" style="1" customWidth="1"/>
    <col min="1093" max="1093" width="3.28515625" style="1" customWidth="1"/>
    <col min="1094" max="1094" width="25.7109375" style="1" customWidth="1"/>
    <col min="1095" max="1095" width="3.85546875" style="1" customWidth="1"/>
    <col min="1096" max="1096" width="12.85546875" style="1" customWidth="1"/>
    <col min="1097" max="1098" width="4.28515625" style="1" customWidth="1"/>
    <col min="1099" max="1099" width="2.140625" style="1" customWidth="1"/>
    <col min="1100" max="1101" width="4.28515625" style="1" customWidth="1"/>
    <col min="1102" max="1102" width="2.140625" style="1" customWidth="1"/>
    <col min="1103" max="1104" width="4.28515625" style="1" customWidth="1"/>
    <col min="1105" max="1105" width="2.140625" style="1" customWidth="1"/>
    <col min="1106" max="1106" width="5.7109375" style="1" customWidth="1"/>
    <col min="1107" max="1108" width="4.5703125" style="1" customWidth="1"/>
    <col min="1109" max="1109" width="12.140625" style="1" customWidth="1"/>
    <col min="1110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38.7109375" style="1" customWidth="1"/>
    <col min="1285" max="1286" width="10.7109375" style="1" customWidth="1"/>
    <col min="1287" max="1287" width="22.85546875" style="1" customWidth="1"/>
    <col min="1288" max="1288" width="23.7109375" style="1" customWidth="1"/>
    <col min="1289" max="1289" width="4.28515625" style="1" customWidth="1"/>
    <col min="1290" max="1290" width="32.28515625" style="1" customWidth="1"/>
    <col min="1291" max="1292" width="6.42578125" style="1" customWidth="1"/>
    <col min="1293" max="1293" width="21.5703125" style="1" customWidth="1"/>
    <col min="1294" max="1303" width="3.140625" style="1" customWidth="1"/>
    <col min="1304" max="1305" width="2.5703125" style="1" customWidth="1"/>
    <col min="1306" max="1306" width="1.42578125" style="1" customWidth="1"/>
    <col min="1307" max="1307" width="3.140625" style="1" customWidth="1"/>
    <col min="1308" max="1308" width="1.42578125" style="1" customWidth="1"/>
    <col min="1309" max="1309" width="6.42578125" style="1" customWidth="1"/>
    <col min="1310" max="1310" width="3.5703125" style="1" customWidth="1"/>
    <col min="1311" max="1311" width="3.28515625" style="1" customWidth="1"/>
    <col min="1312" max="1312" width="26.42578125" style="1" customWidth="1"/>
    <col min="1313" max="1314" width="5.42578125" style="1" customWidth="1"/>
    <col min="1315" max="1315" width="14.28515625" style="1" customWidth="1"/>
    <col min="1316" max="1317" width="5.7109375" style="1" customWidth="1"/>
    <col min="1318" max="1318" width="2.140625" style="1" customWidth="1"/>
    <col min="1319" max="1320" width="5.7109375" style="1" customWidth="1"/>
    <col min="1321" max="1321" width="2.140625" style="1" customWidth="1"/>
    <col min="1322" max="1323" width="5.7109375" style="1" customWidth="1"/>
    <col min="1324" max="1324" width="2.140625" style="1" customWidth="1"/>
    <col min="1325" max="1325" width="5.7109375" style="1" customWidth="1"/>
    <col min="1326" max="1327" width="4.5703125" style="1" customWidth="1"/>
    <col min="1328" max="1328" width="12.140625" style="1" customWidth="1"/>
    <col min="1329" max="1329" width="3.5703125" style="1" customWidth="1"/>
    <col min="1330" max="1330" width="3.28515625" style="1" customWidth="1"/>
    <col min="1331" max="1331" width="26.42578125" style="1" customWidth="1"/>
    <col min="1332" max="1333" width="5.42578125" style="1" customWidth="1"/>
    <col min="1334" max="1334" width="14.285156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8" width="3.5703125" style="1" customWidth="1"/>
    <col min="1349" max="1349" width="3.28515625" style="1" customWidth="1"/>
    <col min="1350" max="1350" width="25.7109375" style="1" customWidth="1"/>
    <col min="1351" max="1351" width="3.85546875" style="1" customWidth="1"/>
    <col min="1352" max="1352" width="12.85546875" style="1" customWidth="1"/>
    <col min="1353" max="1354" width="4.28515625" style="1" customWidth="1"/>
    <col min="1355" max="1355" width="2.140625" style="1" customWidth="1"/>
    <col min="1356" max="1357" width="4.28515625" style="1" customWidth="1"/>
    <col min="1358" max="1358" width="2.140625" style="1" customWidth="1"/>
    <col min="1359" max="1360" width="4.28515625" style="1" customWidth="1"/>
    <col min="1361" max="1361" width="2.140625" style="1" customWidth="1"/>
    <col min="1362" max="1362" width="5.7109375" style="1" customWidth="1"/>
    <col min="1363" max="1364" width="4.5703125" style="1" customWidth="1"/>
    <col min="1365" max="1365" width="12.140625" style="1" customWidth="1"/>
    <col min="1366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38.7109375" style="1" customWidth="1"/>
    <col min="1541" max="1542" width="10.7109375" style="1" customWidth="1"/>
    <col min="1543" max="1543" width="22.85546875" style="1" customWidth="1"/>
    <col min="1544" max="1544" width="23.7109375" style="1" customWidth="1"/>
    <col min="1545" max="1545" width="4.28515625" style="1" customWidth="1"/>
    <col min="1546" max="1546" width="32.28515625" style="1" customWidth="1"/>
    <col min="1547" max="1548" width="6.42578125" style="1" customWidth="1"/>
    <col min="1549" max="1549" width="21.5703125" style="1" customWidth="1"/>
    <col min="1550" max="1559" width="3.140625" style="1" customWidth="1"/>
    <col min="1560" max="1561" width="2.5703125" style="1" customWidth="1"/>
    <col min="1562" max="1562" width="1.42578125" style="1" customWidth="1"/>
    <col min="1563" max="1563" width="3.140625" style="1" customWidth="1"/>
    <col min="1564" max="1564" width="1.42578125" style="1" customWidth="1"/>
    <col min="1565" max="1565" width="6.42578125" style="1" customWidth="1"/>
    <col min="1566" max="1566" width="3.5703125" style="1" customWidth="1"/>
    <col min="1567" max="1567" width="3.28515625" style="1" customWidth="1"/>
    <col min="1568" max="1568" width="26.42578125" style="1" customWidth="1"/>
    <col min="1569" max="1570" width="5.42578125" style="1" customWidth="1"/>
    <col min="1571" max="1571" width="14.28515625" style="1" customWidth="1"/>
    <col min="1572" max="1573" width="5.7109375" style="1" customWidth="1"/>
    <col min="1574" max="1574" width="2.140625" style="1" customWidth="1"/>
    <col min="1575" max="1576" width="5.7109375" style="1" customWidth="1"/>
    <col min="1577" max="1577" width="2.140625" style="1" customWidth="1"/>
    <col min="1578" max="1579" width="5.7109375" style="1" customWidth="1"/>
    <col min="1580" max="1580" width="2.140625" style="1" customWidth="1"/>
    <col min="1581" max="1581" width="5.7109375" style="1" customWidth="1"/>
    <col min="1582" max="1583" width="4.5703125" style="1" customWidth="1"/>
    <col min="1584" max="1584" width="12.140625" style="1" customWidth="1"/>
    <col min="1585" max="1585" width="3.5703125" style="1" customWidth="1"/>
    <col min="1586" max="1586" width="3.28515625" style="1" customWidth="1"/>
    <col min="1587" max="1587" width="26.42578125" style="1" customWidth="1"/>
    <col min="1588" max="1589" width="5.42578125" style="1" customWidth="1"/>
    <col min="1590" max="1590" width="14.285156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4" width="3.5703125" style="1" customWidth="1"/>
    <col min="1605" max="1605" width="3.28515625" style="1" customWidth="1"/>
    <col min="1606" max="1606" width="25.7109375" style="1" customWidth="1"/>
    <col min="1607" max="1607" width="3.85546875" style="1" customWidth="1"/>
    <col min="1608" max="1608" width="12.85546875" style="1" customWidth="1"/>
    <col min="1609" max="1610" width="4.28515625" style="1" customWidth="1"/>
    <col min="1611" max="1611" width="2.140625" style="1" customWidth="1"/>
    <col min="1612" max="1613" width="4.28515625" style="1" customWidth="1"/>
    <col min="1614" max="1614" width="2.140625" style="1" customWidth="1"/>
    <col min="1615" max="1616" width="4.28515625" style="1" customWidth="1"/>
    <col min="1617" max="1617" width="2.140625" style="1" customWidth="1"/>
    <col min="1618" max="1618" width="5.7109375" style="1" customWidth="1"/>
    <col min="1619" max="1620" width="4.5703125" style="1" customWidth="1"/>
    <col min="1621" max="1621" width="12.140625" style="1" customWidth="1"/>
    <col min="1622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38.7109375" style="1" customWidth="1"/>
    <col min="1797" max="1798" width="10.7109375" style="1" customWidth="1"/>
    <col min="1799" max="1799" width="22.85546875" style="1" customWidth="1"/>
    <col min="1800" max="1800" width="23.7109375" style="1" customWidth="1"/>
    <col min="1801" max="1801" width="4.28515625" style="1" customWidth="1"/>
    <col min="1802" max="1802" width="32.28515625" style="1" customWidth="1"/>
    <col min="1803" max="1804" width="6.42578125" style="1" customWidth="1"/>
    <col min="1805" max="1805" width="21.5703125" style="1" customWidth="1"/>
    <col min="1806" max="1815" width="3.140625" style="1" customWidth="1"/>
    <col min="1816" max="1817" width="2.5703125" style="1" customWidth="1"/>
    <col min="1818" max="1818" width="1.42578125" style="1" customWidth="1"/>
    <col min="1819" max="1819" width="3.140625" style="1" customWidth="1"/>
    <col min="1820" max="1820" width="1.42578125" style="1" customWidth="1"/>
    <col min="1821" max="1821" width="6.42578125" style="1" customWidth="1"/>
    <col min="1822" max="1822" width="3.5703125" style="1" customWidth="1"/>
    <col min="1823" max="1823" width="3.28515625" style="1" customWidth="1"/>
    <col min="1824" max="1824" width="26.42578125" style="1" customWidth="1"/>
    <col min="1825" max="1826" width="5.42578125" style="1" customWidth="1"/>
    <col min="1827" max="1827" width="14.28515625" style="1" customWidth="1"/>
    <col min="1828" max="1829" width="5.7109375" style="1" customWidth="1"/>
    <col min="1830" max="1830" width="2.140625" style="1" customWidth="1"/>
    <col min="1831" max="1832" width="5.7109375" style="1" customWidth="1"/>
    <col min="1833" max="1833" width="2.140625" style="1" customWidth="1"/>
    <col min="1834" max="1835" width="5.7109375" style="1" customWidth="1"/>
    <col min="1836" max="1836" width="2.140625" style="1" customWidth="1"/>
    <col min="1837" max="1837" width="5.7109375" style="1" customWidth="1"/>
    <col min="1838" max="1839" width="4.5703125" style="1" customWidth="1"/>
    <col min="1840" max="1840" width="12.140625" style="1" customWidth="1"/>
    <col min="1841" max="1841" width="3.5703125" style="1" customWidth="1"/>
    <col min="1842" max="1842" width="3.28515625" style="1" customWidth="1"/>
    <col min="1843" max="1843" width="26.42578125" style="1" customWidth="1"/>
    <col min="1844" max="1845" width="5.42578125" style="1" customWidth="1"/>
    <col min="1846" max="1846" width="14.285156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0" width="3.5703125" style="1" customWidth="1"/>
    <col min="1861" max="1861" width="3.28515625" style="1" customWidth="1"/>
    <col min="1862" max="1862" width="25.7109375" style="1" customWidth="1"/>
    <col min="1863" max="1863" width="3.85546875" style="1" customWidth="1"/>
    <col min="1864" max="1864" width="12.85546875" style="1" customWidth="1"/>
    <col min="1865" max="1866" width="4.28515625" style="1" customWidth="1"/>
    <col min="1867" max="1867" width="2.140625" style="1" customWidth="1"/>
    <col min="1868" max="1869" width="4.28515625" style="1" customWidth="1"/>
    <col min="1870" max="1870" width="2.140625" style="1" customWidth="1"/>
    <col min="1871" max="1872" width="4.28515625" style="1" customWidth="1"/>
    <col min="1873" max="1873" width="2.140625" style="1" customWidth="1"/>
    <col min="1874" max="1874" width="5.7109375" style="1" customWidth="1"/>
    <col min="1875" max="1876" width="4.5703125" style="1" customWidth="1"/>
    <col min="1877" max="1877" width="12.140625" style="1" customWidth="1"/>
    <col min="1878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38.7109375" style="1" customWidth="1"/>
    <col min="2053" max="2054" width="10.7109375" style="1" customWidth="1"/>
    <col min="2055" max="2055" width="22.85546875" style="1" customWidth="1"/>
    <col min="2056" max="2056" width="23.7109375" style="1" customWidth="1"/>
    <col min="2057" max="2057" width="4.28515625" style="1" customWidth="1"/>
    <col min="2058" max="2058" width="32.28515625" style="1" customWidth="1"/>
    <col min="2059" max="2060" width="6.42578125" style="1" customWidth="1"/>
    <col min="2061" max="2061" width="21.5703125" style="1" customWidth="1"/>
    <col min="2062" max="2071" width="3.140625" style="1" customWidth="1"/>
    <col min="2072" max="2073" width="2.5703125" style="1" customWidth="1"/>
    <col min="2074" max="2074" width="1.42578125" style="1" customWidth="1"/>
    <col min="2075" max="2075" width="3.140625" style="1" customWidth="1"/>
    <col min="2076" max="2076" width="1.42578125" style="1" customWidth="1"/>
    <col min="2077" max="2077" width="6.42578125" style="1" customWidth="1"/>
    <col min="2078" max="2078" width="3.5703125" style="1" customWidth="1"/>
    <col min="2079" max="2079" width="3.28515625" style="1" customWidth="1"/>
    <col min="2080" max="2080" width="26.42578125" style="1" customWidth="1"/>
    <col min="2081" max="2082" width="5.42578125" style="1" customWidth="1"/>
    <col min="2083" max="2083" width="14.28515625" style="1" customWidth="1"/>
    <col min="2084" max="2085" width="5.7109375" style="1" customWidth="1"/>
    <col min="2086" max="2086" width="2.140625" style="1" customWidth="1"/>
    <col min="2087" max="2088" width="5.7109375" style="1" customWidth="1"/>
    <col min="2089" max="2089" width="2.140625" style="1" customWidth="1"/>
    <col min="2090" max="2091" width="5.7109375" style="1" customWidth="1"/>
    <col min="2092" max="2092" width="2.140625" style="1" customWidth="1"/>
    <col min="2093" max="2093" width="5.7109375" style="1" customWidth="1"/>
    <col min="2094" max="2095" width="4.5703125" style="1" customWidth="1"/>
    <col min="2096" max="2096" width="12.140625" style="1" customWidth="1"/>
    <col min="2097" max="2097" width="3.5703125" style="1" customWidth="1"/>
    <col min="2098" max="2098" width="3.28515625" style="1" customWidth="1"/>
    <col min="2099" max="2099" width="26.42578125" style="1" customWidth="1"/>
    <col min="2100" max="2101" width="5.42578125" style="1" customWidth="1"/>
    <col min="2102" max="2102" width="14.285156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6" width="3.5703125" style="1" customWidth="1"/>
    <col min="2117" max="2117" width="3.28515625" style="1" customWidth="1"/>
    <col min="2118" max="2118" width="25.7109375" style="1" customWidth="1"/>
    <col min="2119" max="2119" width="3.85546875" style="1" customWidth="1"/>
    <col min="2120" max="2120" width="12.85546875" style="1" customWidth="1"/>
    <col min="2121" max="2122" width="4.28515625" style="1" customWidth="1"/>
    <col min="2123" max="2123" width="2.140625" style="1" customWidth="1"/>
    <col min="2124" max="2125" width="4.28515625" style="1" customWidth="1"/>
    <col min="2126" max="2126" width="2.140625" style="1" customWidth="1"/>
    <col min="2127" max="2128" width="4.28515625" style="1" customWidth="1"/>
    <col min="2129" max="2129" width="2.140625" style="1" customWidth="1"/>
    <col min="2130" max="2130" width="5.7109375" style="1" customWidth="1"/>
    <col min="2131" max="2132" width="4.5703125" style="1" customWidth="1"/>
    <col min="2133" max="2133" width="12.140625" style="1" customWidth="1"/>
    <col min="2134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38.7109375" style="1" customWidth="1"/>
    <col min="2309" max="2310" width="10.7109375" style="1" customWidth="1"/>
    <col min="2311" max="2311" width="22.85546875" style="1" customWidth="1"/>
    <col min="2312" max="2312" width="23.7109375" style="1" customWidth="1"/>
    <col min="2313" max="2313" width="4.28515625" style="1" customWidth="1"/>
    <col min="2314" max="2314" width="32.28515625" style="1" customWidth="1"/>
    <col min="2315" max="2316" width="6.42578125" style="1" customWidth="1"/>
    <col min="2317" max="2317" width="21.5703125" style="1" customWidth="1"/>
    <col min="2318" max="2327" width="3.140625" style="1" customWidth="1"/>
    <col min="2328" max="2329" width="2.5703125" style="1" customWidth="1"/>
    <col min="2330" max="2330" width="1.42578125" style="1" customWidth="1"/>
    <col min="2331" max="2331" width="3.140625" style="1" customWidth="1"/>
    <col min="2332" max="2332" width="1.42578125" style="1" customWidth="1"/>
    <col min="2333" max="2333" width="6.42578125" style="1" customWidth="1"/>
    <col min="2334" max="2334" width="3.5703125" style="1" customWidth="1"/>
    <col min="2335" max="2335" width="3.28515625" style="1" customWidth="1"/>
    <col min="2336" max="2336" width="26.42578125" style="1" customWidth="1"/>
    <col min="2337" max="2338" width="5.42578125" style="1" customWidth="1"/>
    <col min="2339" max="2339" width="14.28515625" style="1" customWidth="1"/>
    <col min="2340" max="2341" width="5.7109375" style="1" customWidth="1"/>
    <col min="2342" max="2342" width="2.140625" style="1" customWidth="1"/>
    <col min="2343" max="2344" width="5.7109375" style="1" customWidth="1"/>
    <col min="2345" max="2345" width="2.140625" style="1" customWidth="1"/>
    <col min="2346" max="2347" width="5.7109375" style="1" customWidth="1"/>
    <col min="2348" max="2348" width="2.140625" style="1" customWidth="1"/>
    <col min="2349" max="2349" width="5.7109375" style="1" customWidth="1"/>
    <col min="2350" max="2351" width="4.5703125" style="1" customWidth="1"/>
    <col min="2352" max="2352" width="12.140625" style="1" customWidth="1"/>
    <col min="2353" max="2353" width="3.5703125" style="1" customWidth="1"/>
    <col min="2354" max="2354" width="3.28515625" style="1" customWidth="1"/>
    <col min="2355" max="2355" width="26.42578125" style="1" customWidth="1"/>
    <col min="2356" max="2357" width="5.42578125" style="1" customWidth="1"/>
    <col min="2358" max="2358" width="14.285156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2" width="3.5703125" style="1" customWidth="1"/>
    <col min="2373" max="2373" width="3.28515625" style="1" customWidth="1"/>
    <col min="2374" max="2374" width="25.7109375" style="1" customWidth="1"/>
    <col min="2375" max="2375" width="3.85546875" style="1" customWidth="1"/>
    <col min="2376" max="2376" width="12.85546875" style="1" customWidth="1"/>
    <col min="2377" max="2378" width="4.28515625" style="1" customWidth="1"/>
    <col min="2379" max="2379" width="2.140625" style="1" customWidth="1"/>
    <col min="2380" max="2381" width="4.28515625" style="1" customWidth="1"/>
    <col min="2382" max="2382" width="2.140625" style="1" customWidth="1"/>
    <col min="2383" max="2384" width="4.28515625" style="1" customWidth="1"/>
    <col min="2385" max="2385" width="2.140625" style="1" customWidth="1"/>
    <col min="2386" max="2386" width="5.7109375" style="1" customWidth="1"/>
    <col min="2387" max="2388" width="4.5703125" style="1" customWidth="1"/>
    <col min="2389" max="2389" width="12.140625" style="1" customWidth="1"/>
    <col min="2390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38.7109375" style="1" customWidth="1"/>
    <col min="2565" max="2566" width="10.7109375" style="1" customWidth="1"/>
    <col min="2567" max="2567" width="22.85546875" style="1" customWidth="1"/>
    <col min="2568" max="2568" width="23.7109375" style="1" customWidth="1"/>
    <col min="2569" max="2569" width="4.28515625" style="1" customWidth="1"/>
    <col min="2570" max="2570" width="32.28515625" style="1" customWidth="1"/>
    <col min="2571" max="2572" width="6.42578125" style="1" customWidth="1"/>
    <col min="2573" max="2573" width="21.5703125" style="1" customWidth="1"/>
    <col min="2574" max="2583" width="3.140625" style="1" customWidth="1"/>
    <col min="2584" max="2585" width="2.5703125" style="1" customWidth="1"/>
    <col min="2586" max="2586" width="1.42578125" style="1" customWidth="1"/>
    <col min="2587" max="2587" width="3.140625" style="1" customWidth="1"/>
    <col min="2588" max="2588" width="1.42578125" style="1" customWidth="1"/>
    <col min="2589" max="2589" width="6.42578125" style="1" customWidth="1"/>
    <col min="2590" max="2590" width="3.5703125" style="1" customWidth="1"/>
    <col min="2591" max="2591" width="3.28515625" style="1" customWidth="1"/>
    <col min="2592" max="2592" width="26.42578125" style="1" customWidth="1"/>
    <col min="2593" max="2594" width="5.42578125" style="1" customWidth="1"/>
    <col min="2595" max="2595" width="14.28515625" style="1" customWidth="1"/>
    <col min="2596" max="2597" width="5.7109375" style="1" customWidth="1"/>
    <col min="2598" max="2598" width="2.140625" style="1" customWidth="1"/>
    <col min="2599" max="2600" width="5.7109375" style="1" customWidth="1"/>
    <col min="2601" max="2601" width="2.140625" style="1" customWidth="1"/>
    <col min="2602" max="2603" width="5.7109375" style="1" customWidth="1"/>
    <col min="2604" max="2604" width="2.140625" style="1" customWidth="1"/>
    <col min="2605" max="2605" width="5.7109375" style="1" customWidth="1"/>
    <col min="2606" max="2607" width="4.5703125" style="1" customWidth="1"/>
    <col min="2608" max="2608" width="12.140625" style="1" customWidth="1"/>
    <col min="2609" max="2609" width="3.5703125" style="1" customWidth="1"/>
    <col min="2610" max="2610" width="3.28515625" style="1" customWidth="1"/>
    <col min="2611" max="2611" width="26.42578125" style="1" customWidth="1"/>
    <col min="2612" max="2613" width="5.42578125" style="1" customWidth="1"/>
    <col min="2614" max="2614" width="14.285156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8" width="3.5703125" style="1" customWidth="1"/>
    <col min="2629" max="2629" width="3.28515625" style="1" customWidth="1"/>
    <col min="2630" max="2630" width="25.7109375" style="1" customWidth="1"/>
    <col min="2631" max="2631" width="3.85546875" style="1" customWidth="1"/>
    <col min="2632" max="2632" width="12.85546875" style="1" customWidth="1"/>
    <col min="2633" max="2634" width="4.28515625" style="1" customWidth="1"/>
    <col min="2635" max="2635" width="2.140625" style="1" customWidth="1"/>
    <col min="2636" max="2637" width="4.28515625" style="1" customWidth="1"/>
    <col min="2638" max="2638" width="2.140625" style="1" customWidth="1"/>
    <col min="2639" max="2640" width="4.28515625" style="1" customWidth="1"/>
    <col min="2641" max="2641" width="2.140625" style="1" customWidth="1"/>
    <col min="2642" max="2642" width="5.7109375" style="1" customWidth="1"/>
    <col min="2643" max="2644" width="4.5703125" style="1" customWidth="1"/>
    <col min="2645" max="2645" width="12.140625" style="1" customWidth="1"/>
    <col min="2646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38.7109375" style="1" customWidth="1"/>
    <col min="2821" max="2822" width="10.7109375" style="1" customWidth="1"/>
    <col min="2823" max="2823" width="22.85546875" style="1" customWidth="1"/>
    <col min="2824" max="2824" width="23.7109375" style="1" customWidth="1"/>
    <col min="2825" max="2825" width="4.28515625" style="1" customWidth="1"/>
    <col min="2826" max="2826" width="32.28515625" style="1" customWidth="1"/>
    <col min="2827" max="2828" width="6.42578125" style="1" customWidth="1"/>
    <col min="2829" max="2829" width="21.5703125" style="1" customWidth="1"/>
    <col min="2830" max="2839" width="3.140625" style="1" customWidth="1"/>
    <col min="2840" max="2841" width="2.5703125" style="1" customWidth="1"/>
    <col min="2842" max="2842" width="1.42578125" style="1" customWidth="1"/>
    <col min="2843" max="2843" width="3.140625" style="1" customWidth="1"/>
    <col min="2844" max="2844" width="1.42578125" style="1" customWidth="1"/>
    <col min="2845" max="2845" width="6.42578125" style="1" customWidth="1"/>
    <col min="2846" max="2846" width="3.5703125" style="1" customWidth="1"/>
    <col min="2847" max="2847" width="3.28515625" style="1" customWidth="1"/>
    <col min="2848" max="2848" width="26.42578125" style="1" customWidth="1"/>
    <col min="2849" max="2850" width="5.42578125" style="1" customWidth="1"/>
    <col min="2851" max="2851" width="14.28515625" style="1" customWidth="1"/>
    <col min="2852" max="2853" width="5.7109375" style="1" customWidth="1"/>
    <col min="2854" max="2854" width="2.140625" style="1" customWidth="1"/>
    <col min="2855" max="2856" width="5.7109375" style="1" customWidth="1"/>
    <col min="2857" max="2857" width="2.140625" style="1" customWidth="1"/>
    <col min="2858" max="2859" width="5.7109375" style="1" customWidth="1"/>
    <col min="2860" max="2860" width="2.140625" style="1" customWidth="1"/>
    <col min="2861" max="2861" width="5.7109375" style="1" customWidth="1"/>
    <col min="2862" max="2863" width="4.5703125" style="1" customWidth="1"/>
    <col min="2864" max="2864" width="12.140625" style="1" customWidth="1"/>
    <col min="2865" max="2865" width="3.5703125" style="1" customWidth="1"/>
    <col min="2866" max="2866" width="3.28515625" style="1" customWidth="1"/>
    <col min="2867" max="2867" width="26.42578125" style="1" customWidth="1"/>
    <col min="2868" max="2869" width="5.42578125" style="1" customWidth="1"/>
    <col min="2870" max="2870" width="14.285156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4" width="3.5703125" style="1" customWidth="1"/>
    <col min="2885" max="2885" width="3.28515625" style="1" customWidth="1"/>
    <col min="2886" max="2886" width="25.7109375" style="1" customWidth="1"/>
    <col min="2887" max="2887" width="3.85546875" style="1" customWidth="1"/>
    <col min="2888" max="2888" width="12.85546875" style="1" customWidth="1"/>
    <col min="2889" max="2890" width="4.28515625" style="1" customWidth="1"/>
    <col min="2891" max="2891" width="2.140625" style="1" customWidth="1"/>
    <col min="2892" max="2893" width="4.28515625" style="1" customWidth="1"/>
    <col min="2894" max="2894" width="2.140625" style="1" customWidth="1"/>
    <col min="2895" max="2896" width="4.28515625" style="1" customWidth="1"/>
    <col min="2897" max="2897" width="2.140625" style="1" customWidth="1"/>
    <col min="2898" max="2898" width="5.7109375" style="1" customWidth="1"/>
    <col min="2899" max="2900" width="4.5703125" style="1" customWidth="1"/>
    <col min="2901" max="2901" width="12.140625" style="1" customWidth="1"/>
    <col min="2902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38.7109375" style="1" customWidth="1"/>
    <col min="3077" max="3078" width="10.7109375" style="1" customWidth="1"/>
    <col min="3079" max="3079" width="22.85546875" style="1" customWidth="1"/>
    <col min="3080" max="3080" width="23.7109375" style="1" customWidth="1"/>
    <col min="3081" max="3081" width="4.28515625" style="1" customWidth="1"/>
    <col min="3082" max="3082" width="32.28515625" style="1" customWidth="1"/>
    <col min="3083" max="3084" width="6.42578125" style="1" customWidth="1"/>
    <col min="3085" max="3085" width="21.5703125" style="1" customWidth="1"/>
    <col min="3086" max="3095" width="3.140625" style="1" customWidth="1"/>
    <col min="3096" max="3097" width="2.5703125" style="1" customWidth="1"/>
    <col min="3098" max="3098" width="1.42578125" style="1" customWidth="1"/>
    <col min="3099" max="3099" width="3.140625" style="1" customWidth="1"/>
    <col min="3100" max="3100" width="1.42578125" style="1" customWidth="1"/>
    <col min="3101" max="3101" width="6.42578125" style="1" customWidth="1"/>
    <col min="3102" max="3102" width="3.5703125" style="1" customWidth="1"/>
    <col min="3103" max="3103" width="3.28515625" style="1" customWidth="1"/>
    <col min="3104" max="3104" width="26.42578125" style="1" customWidth="1"/>
    <col min="3105" max="3106" width="5.42578125" style="1" customWidth="1"/>
    <col min="3107" max="3107" width="14.28515625" style="1" customWidth="1"/>
    <col min="3108" max="3109" width="5.7109375" style="1" customWidth="1"/>
    <col min="3110" max="3110" width="2.140625" style="1" customWidth="1"/>
    <col min="3111" max="3112" width="5.7109375" style="1" customWidth="1"/>
    <col min="3113" max="3113" width="2.140625" style="1" customWidth="1"/>
    <col min="3114" max="3115" width="5.7109375" style="1" customWidth="1"/>
    <col min="3116" max="3116" width="2.140625" style="1" customWidth="1"/>
    <col min="3117" max="3117" width="5.7109375" style="1" customWidth="1"/>
    <col min="3118" max="3119" width="4.5703125" style="1" customWidth="1"/>
    <col min="3120" max="3120" width="12.140625" style="1" customWidth="1"/>
    <col min="3121" max="3121" width="3.5703125" style="1" customWidth="1"/>
    <col min="3122" max="3122" width="3.28515625" style="1" customWidth="1"/>
    <col min="3123" max="3123" width="26.42578125" style="1" customWidth="1"/>
    <col min="3124" max="3125" width="5.42578125" style="1" customWidth="1"/>
    <col min="3126" max="3126" width="14.285156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0" width="3.5703125" style="1" customWidth="1"/>
    <col min="3141" max="3141" width="3.28515625" style="1" customWidth="1"/>
    <col min="3142" max="3142" width="25.7109375" style="1" customWidth="1"/>
    <col min="3143" max="3143" width="3.85546875" style="1" customWidth="1"/>
    <col min="3144" max="3144" width="12.85546875" style="1" customWidth="1"/>
    <col min="3145" max="3146" width="4.28515625" style="1" customWidth="1"/>
    <col min="3147" max="3147" width="2.140625" style="1" customWidth="1"/>
    <col min="3148" max="3149" width="4.28515625" style="1" customWidth="1"/>
    <col min="3150" max="3150" width="2.140625" style="1" customWidth="1"/>
    <col min="3151" max="3152" width="4.28515625" style="1" customWidth="1"/>
    <col min="3153" max="3153" width="2.140625" style="1" customWidth="1"/>
    <col min="3154" max="3154" width="5.7109375" style="1" customWidth="1"/>
    <col min="3155" max="3156" width="4.5703125" style="1" customWidth="1"/>
    <col min="3157" max="3157" width="12.140625" style="1" customWidth="1"/>
    <col min="3158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38.7109375" style="1" customWidth="1"/>
    <col min="3333" max="3334" width="10.7109375" style="1" customWidth="1"/>
    <col min="3335" max="3335" width="22.85546875" style="1" customWidth="1"/>
    <col min="3336" max="3336" width="23.7109375" style="1" customWidth="1"/>
    <col min="3337" max="3337" width="4.28515625" style="1" customWidth="1"/>
    <col min="3338" max="3338" width="32.28515625" style="1" customWidth="1"/>
    <col min="3339" max="3340" width="6.42578125" style="1" customWidth="1"/>
    <col min="3341" max="3341" width="21.5703125" style="1" customWidth="1"/>
    <col min="3342" max="3351" width="3.140625" style="1" customWidth="1"/>
    <col min="3352" max="3353" width="2.5703125" style="1" customWidth="1"/>
    <col min="3354" max="3354" width="1.42578125" style="1" customWidth="1"/>
    <col min="3355" max="3355" width="3.140625" style="1" customWidth="1"/>
    <col min="3356" max="3356" width="1.42578125" style="1" customWidth="1"/>
    <col min="3357" max="3357" width="6.42578125" style="1" customWidth="1"/>
    <col min="3358" max="3358" width="3.5703125" style="1" customWidth="1"/>
    <col min="3359" max="3359" width="3.28515625" style="1" customWidth="1"/>
    <col min="3360" max="3360" width="26.42578125" style="1" customWidth="1"/>
    <col min="3361" max="3362" width="5.42578125" style="1" customWidth="1"/>
    <col min="3363" max="3363" width="14.28515625" style="1" customWidth="1"/>
    <col min="3364" max="3365" width="5.7109375" style="1" customWidth="1"/>
    <col min="3366" max="3366" width="2.140625" style="1" customWidth="1"/>
    <col min="3367" max="3368" width="5.7109375" style="1" customWidth="1"/>
    <col min="3369" max="3369" width="2.140625" style="1" customWidth="1"/>
    <col min="3370" max="3371" width="5.7109375" style="1" customWidth="1"/>
    <col min="3372" max="3372" width="2.140625" style="1" customWidth="1"/>
    <col min="3373" max="3373" width="5.7109375" style="1" customWidth="1"/>
    <col min="3374" max="3375" width="4.5703125" style="1" customWidth="1"/>
    <col min="3376" max="3376" width="12.140625" style="1" customWidth="1"/>
    <col min="3377" max="3377" width="3.5703125" style="1" customWidth="1"/>
    <col min="3378" max="3378" width="3.28515625" style="1" customWidth="1"/>
    <col min="3379" max="3379" width="26.42578125" style="1" customWidth="1"/>
    <col min="3380" max="3381" width="5.42578125" style="1" customWidth="1"/>
    <col min="3382" max="3382" width="14.285156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6" width="3.5703125" style="1" customWidth="1"/>
    <col min="3397" max="3397" width="3.28515625" style="1" customWidth="1"/>
    <col min="3398" max="3398" width="25.7109375" style="1" customWidth="1"/>
    <col min="3399" max="3399" width="3.85546875" style="1" customWidth="1"/>
    <col min="3400" max="3400" width="12.85546875" style="1" customWidth="1"/>
    <col min="3401" max="3402" width="4.28515625" style="1" customWidth="1"/>
    <col min="3403" max="3403" width="2.140625" style="1" customWidth="1"/>
    <col min="3404" max="3405" width="4.28515625" style="1" customWidth="1"/>
    <col min="3406" max="3406" width="2.140625" style="1" customWidth="1"/>
    <col min="3407" max="3408" width="4.28515625" style="1" customWidth="1"/>
    <col min="3409" max="3409" width="2.140625" style="1" customWidth="1"/>
    <col min="3410" max="3410" width="5.7109375" style="1" customWidth="1"/>
    <col min="3411" max="3412" width="4.5703125" style="1" customWidth="1"/>
    <col min="3413" max="3413" width="12.140625" style="1" customWidth="1"/>
    <col min="3414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38.7109375" style="1" customWidth="1"/>
    <col min="3589" max="3590" width="10.7109375" style="1" customWidth="1"/>
    <col min="3591" max="3591" width="22.85546875" style="1" customWidth="1"/>
    <col min="3592" max="3592" width="23.7109375" style="1" customWidth="1"/>
    <col min="3593" max="3593" width="4.28515625" style="1" customWidth="1"/>
    <col min="3594" max="3594" width="32.28515625" style="1" customWidth="1"/>
    <col min="3595" max="3596" width="6.42578125" style="1" customWidth="1"/>
    <col min="3597" max="3597" width="21.5703125" style="1" customWidth="1"/>
    <col min="3598" max="3607" width="3.140625" style="1" customWidth="1"/>
    <col min="3608" max="3609" width="2.5703125" style="1" customWidth="1"/>
    <col min="3610" max="3610" width="1.42578125" style="1" customWidth="1"/>
    <col min="3611" max="3611" width="3.140625" style="1" customWidth="1"/>
    <col min="3612" max="3612" width="1.42578125" style="1" customWidth="1"/>
    <col min="3613" max="3613" width="6.42578125" style="1" customWidth="1"/>
    <col min="3614" max="3614" width="3.5703125" style="1" customWidth="1"/>
    <col min="3615" max="3615" width="3.28515625" style="1" customWidth="1"/>
    <col min="3616" max="3616" width="26.42578125" style="1" customWidth="1"/>
    <col min="3617" max="3618" width="5.42578125" style="1" customWidth="1"/>
    <col min="3619" max="3619" width="14.28515625" style="1" customWidth="1"/>
    <col min="3620" max="3621" width="5.7109375" style="1" customWidth="1"/>
    <col min="3622" max="3622" width="2.140625" style="1" customWidth="1"/>
    <col min="3623" max="3624" width="5.7109375" style="1" customWidth="1"/>
    <col min="3625" max="3625" width="2.140625" style="1" customWidth="1"/>
    <col min="3626" max="3627" width="5.7109375" style="1" customWidth="1"/>
    <col min="3628" max="3628" width="2.140625" style="1" customWidth="1"/>
    <col min="3629" max="3629" width="5.7109375" style="1" customWidth="1"/>
    <col min="3630" max="3631" width="4.5703125" style="1" customWidth="1"/>
    <col min="3632" max="3632" width="12.140625" style="1" customWidth="1"/>
    <col min="3633" max="3633" width="3.5703125" style="1" customWidth="1"/>
    <col min="3634" max="3634" width="3.28515625" style="1" customWidth="1"/>
    <col min="3635" max="3635" width="26.42578125" style="1" customWidth="1"/>
    <col min="3636" max="3637" width="5.42578125" style="1" customWidth="1"/>
    <col min="3638" max="3638" width="14.285156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2" width="3.5703125" style="1" customWidth="1"/>
    <col min="3653" max="3653" width="3.28515625" style="1" customWidth="1"/>
    <col min="3654" max="3654" width="25.7109375" style="1" customWidth="1"/>
    <col min="3655" max="3655" width="3.85546875" style="1" customWidth="1"/>
    <col min="3656" max="3656" width="12.85546875" style="1" customWidth="1"/>
    <col min="3657" max="3658" width="4.28515625" style="1" customWidth="1"/>
    <col min="3659" max="3659" width="2.140625" style="1" customWidth="1"/>
    <col min="3660" max="3661" width="4.28515625" style="1" customWidth="1"/>
    <col min="3662" max="3662" width="2.140625" style="1" customWidth="1"/>
    <col min="3663" max="3664" width="4.28515625" style="1" customWidth="1"/>
    <col min="3665" max="3665" width="2.140625" style="1" customWidth="1"/>
    <col min="3666" max="3666" width="5.7109375" style="1" customWidth="1"/>
    <col min="3667" max="3668" width="4.5703125" style="1" customWidth="1"/>
    <col min="3669" max="3669" width="12.140625" style="1" customWidth="1"/>
    <col min="3670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38.7109375" style="1" customWidth="1"/>
    <col min="3845" max="3846" width="10.7109375" style="1" customWidth="1"/>
    <col min="3847" max="3847" width="22.85546875" style="1" customWidth="1"/>
    <col min="3848" max="3848" width="23.7109375" style="1" customWidth="1"/>
    <col min="3849" max="3849" width="4.28515625" style="1" customWidth="1"/>
    <col min="3850" max="3850" width="32.28515625" style="1" customWidth="1"/>
    <col min="3851" max="3852" width="6.42578125" style="1" customWidth="1"/>
    <col min="3853" max="3853" width="21.5703125" style="1" customWidth="1"/>
    <col min="3854" max="3863" width="3.140625" style="1" customWidth="1"/>
    <col min="3864" max="3865" width="2.5703125" style="1" customWidth="1"/>
    <col min="3866" max="3866" width="1.42578125" style="1" customWidth="1"/>
    <col min="3867" max="3867" width="3.140625" style="1" customWidth="1"/>
    <col min="3868" max="3868" width="1.42578125" style="1" customWidth="1"/>
    <col min="3869" max="3869" width="6.42578125" style="1" customWidth="1"/>
    <col min="3870" max="3870" width="3.5703125" style="1" customWidth="1"/>
    <col min="3871" max="3871" width="3.28515625" style="1" customWidth="1"/>
    <col min="3872" max="3872" width="26.42578125" style="1" customWidth="1"/>
    <col min="3873" max="3874" width="5.42578125" style="1" customWidth="1"/>
    <col min="3875" max="3875" width="14.28515625" style="1" customWidth="1"/>
    <col min="3876" max="3877" width="5.7109375" style="1" customWidth="1"/>
    <col min="3878" max="3878" width="2.140625" style="1" customWidth="1"/>
    <col min="3879" max="3880" width="5.7109375" style="1" customWidth="1"/>
    <col min="3881" max="3881" width="2.140625" style="1" customWidth="1"/>
    <col min="3882" max="3883" width="5.7109375" style="1" customWidth="1"/>
    <col min="3884" max="3884" width="2.140625" style="1" customWidth="1"/>
    <col min="3885" max="3885" width="5.7109375" style="1" customWidth="1"/>
    <col min="3886" max="3887" width="4.5703125" style="1" customWidth="1"/>
    <col min="3888" max="3888" width="12.140625" style="1" customWidth="1"/>
    <col min="3889" max="3889" width="3.5703125" style="1" customWidth="1"/>
    <col min="3890" max="3890" width="3.28515625" style="1" customWidth="1"/>
    <col min="3891" max="3891" width="26.42578125" style="1" customWidth="1"/>
    <col min="3892" max="3893" width="5.42578125" style="1" customWidth="1"/>
    <col min="3894" max="3894" width="14.285156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8" width="3.5703125" style="1" customWidth="1"/>
    <col min="3909" max="3909" width="3.28515625" style="1" customWidth="1"/>
    <col min="3910" max="3910" width="25.7109375" style="1" customWidth="1"/>
    <col min="3911" max="3911" width="3.85546875" style="1" customWidth="1"/>
    <col min="3912" max="3912" width="12.85546875" style="1" customWidth="1"/>
    <col min="3913" max="3914" width="4.28515625" style="1" customWidth="1"/>
    <col min="3915" max="3915" width="2.140625" style="1" customWidth="1"/>
    <col min="3916" max="3917" width="4.28515625" style="1" customWidth="1"/>
    <col min="3918" max="3918" width="2.140625" style="1" customWidth="1"/>
    <col min="3919" max="3920" width="4.28515625" style="1" customWidth="1"/>
    <col min="3921" max="3921" width="2.140625" style="1" customWidth="1"/>
    <col min="3922" max="3922" width="5.7109375" style="1" customWidth="1"/>
    <col min="3923" max="3924" width="4.5703125" style="1" customWidth="1"/>
    <col min="3925" max="3925" width="12.140625" style="1" customWidth="1"/>
    <col min="3926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38.7109375" style="1" customWidth="1"/>
    <col min="4101" max="4102" width="10.7109375" style="1" customWidth="1"/>
    <col min="4103" max="4103" width="22.85546875" style="1" customWidth="1"/>
    <col min="4104" max="4104" width="23.7109375" style="1" customWidth="1"/>
    <col min="4105" max="4105" width="4.28515625" style="1" customWidth="1"/>
    <col min="4106" max="4106" width="32.28515625" style="1" customWidth="1"/>
    <col min="4107" max="4108" width="6.42578125" style="1" customWidth="1"/>
    <col min="4109" max="4109" width="21.5703125" style="1" customWidth="1"/>
    <col min="4110" max="4119" width="3.140625" style="1" customWidth="1"/>
    <col min="4120" max="4121" width="2.5703125" style="1" customWidth="1"/>
    <col min="4122" max="4122" width="1.42578125" style="1" customWidth="1"/>
    <col min="4123" max="4123" width="3.140625" style="1" customWidth="1"/>
    <col min="4124" max="4124" width="1.42578125" style="1" customWidth="1"/>
    <col min="4125" max="4125" width="6.42578125" style="1" customWidth="1"/>
    <col min="4126" max="4126" width="3.5703125" style="1" customWidth="1"/>
    <col min="4127" max="4127" width="3.28515625" style="1" customWidth="1"/>
    <col min="4128" max="4128" width="26.42578125" style="1" customWidth="1"/>
    <col min="4129" max="4130" width="5.42578125" style="1" customWidth="1"/>
    <col min="4131" max="4131" width="14.28515625" style="1" customWidth="1"/>
    <col min="4132" max="4133" width="5.7109375" style="1" customWidth="1"/>
    <col min="4134" max="4134" width="2.140625" style="1" customWidth="1"/>
    <col min="4135" max="4136" width="5.7109375" style="1" customWidth="1"/>
    <col min="4137" max="4137" width="2.140625" style="1" customWidth="1"/>
    <col min="4138" max="4139" width="5.7109375" style="1" customWidth="1"/>
    <col min="4140" max="4140" width="2.140625" style="1" customWidth="1"/>
    <col min="4141" max="4141" width="5.7109375" style="1" customWidth="1"/>
    <col min="4142" max="4143" width="4.5703125" style="1" customWidth="1"/>
    <col min="4144" max="4144" width="12.140625" style="1" customWidth="1"/>
    <col min="4145" max="4145" width="3.5703125" style="1" customWidth="1"/>
    <col min="4146" max="4146" width="3.28515625" style="1" customWidth="1"/>
    <col min="4147" max="4147" width="26.42578125" style="1" customWidth="1"/>
    <col min="4148" max="4149" width="5.42578125" style="1" customWidth="1"/>
    <col min="4150" max="4150" width="14.285156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4" width="3.5703125" style="1" customWidth="1"/>
    <col min="4165" max="4165" width="3.28515625" style="1" customWidth="1"/>
    <col min="4166" max="4166" width="25.7109375" style="1" customWidth="1"/>
    <col min="4167" max="4167" width="3.85546875" style="1" customWidth="1"/>
    <col min="4168" max="4168" width="12.85546875" style="1" customWidth="1"/>
    <col min="4169" max="4170" width="4.28515625" style="1" customWidth="1"/>
    <col min="4171" max="4171" width="2.140625" style="1" customWidth="1"/>
    <col min="4172" max="4173" width="4.28515625" style="1" customWidth="1"/>
    <col min="4174" max="4174" width="2.140625" style="1" customWidth="1"/>
    <col min="4175" max="4176" width="4.28515625" style="1" customWidth="1"/>
    <col min="4177" max="4177" width="2.140625" style="1" customWidth="1"/>
    <col min="4178" max="4178" width="5.7109375" style="1" customWidth="1"/>
    <col min="4179" max="4180" width="4.5703125" style="1" customWidth="1"/>
    <col min="4181" max="4181" width="12.140625" style="1" customWidth="1"/>
    <col min="4182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38.7109375" style="1" customWidth="1"/>
    <col min="4357" max="4358" width="10.7109375" style="1" customWidth="1"/>
    <col min="4359" max="4359" width="22.85546875" style="1" customWidth="1"/>
    <col min="4360" max="4360" width="23.7109375" style="1" customWidth="1"/>
    <col min="4361" max="4361" width="4.28515625" style="1" customWidth="1"/>
    <col min="4362" max="4362" width="32.28515625" style="1" customWidth="1"/>
    <col min="4363" max="4364" width="6.42578125" style="1" customWidth="1"/>
    <col min="4365" max="4365" width="21.5703125" style="1" customWidth="1"/>
    <col min="4366" max="4375" width="3.140625" style="1" customWidth="1"/>
    <col min="4376" max="4377" width="2.5703125" style="1" customWidth="1"/>
    <col min="4378" max="4378" width="1.42578125" style="1" customWidth="1"/>
    <col min="4379" max="4379" width="3.140625" style="1" customWidth="1"/>
    <col min="4380" max="4380" width="1.42578125" style="1" customWidth="1"/>
    <col min="4381" max="4381" width="6.42578125" style="1" customWidth="1"/>
    <col min="4382" max="4382" width="3.5703125" style="1" customWidth="1"/>
    <col min="4383" max="4383" width="3.28515625" style="1" customWidth="1"/>
    <col min="4384" max="4384" width="26.42578125" style="1" customWidth="1"/>
    <col min="4385" max="4386" width="5.42578125" style="1" customWidth="1"/>
    <col min="4387" max="4387" width="14.28515625" style="1" customWidth="1"/>
    <col min="4388" max="4389" width="5.7109375" style="1" customWidth="1"/>
    <col min="4390" max="4390" width="2.140625" style="1" customWidth="1"/>
    <col min="4391" max="4392" width="5.7109375" style="1" customWidth="1"/>
    <col min="4393" max="4393" width="2.140625" style="1" customWidth="1"/>
    <col min="4394" max="4395" width="5.7109375" style="1" customWidth="1"/>
    <col min="4396" max="4396" width="2.140625" style="1" customWidth="1"/>
    <col min="4397" max="4397" width="5.7109375" style="1" customWidth="1"/>
    <col min="4398" max="4399" width="4.5703125" style="1" customWidth="1"/>
    <col min="4400" max="4400" width="12.140625" style="1" customWidth="1"/>
    <col min="4401" max="4401" width="3.5703125" style="1" customWidth="1"/>
    <col min="4402" max="4402" width="3.28515625" style="1" customWidth="1"/>
    <col min="4403" max="4403" width="26.42578125" style="1" customWidth="1"/>
    <col min="4404" max="4405" width="5.42578125" style="1" customWidth="1"/>
    <col min="4406" max="4406" width="14.285156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0" width="3.5703125" style="1" customWidth="1"/>
    <col min="4421" max="4421" width="3.28515625" style="1" customWidth="1"/>
    <col min="4422" max="4422" width="25.7109375" style="1" customWidth="1"/>
    <col min="4423" max="4423" width="3.85546875" style="1" customWidth="1"/>
    <col min="4424" max="4424" width="12.85546875" style="1" customWidth="1"/>
    <col min="4425" max="4426" width="4.28515625" style="1" customWidth="1"/>
    <col min="4427" max="4427" width="2.140625" style="1" customWidth="1"/>
    <col min="4428" max="4429" width="4.28515625" style="1" customWidth="1"/>
    <col min="4430" max="4430" width="2.140625" style="1" customWidth="1"/>
    <col min="4431" max="4432" width="4.28515625" style="1" customWidth="1"/>
    <col min="4433" max="4433" width="2.140625" style="1" customWidth="1"/>
    <col min="4434" max="4434" width="5.7109375" style="1" customWidth="1"/>
    <col min="4435" max="4436" width="4.5703125" style="1" customWidth="1"/>
    <col min="4437" max="4437" width="12.140625" style="1" customWidth="1"/>
    <col min="4438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38.7109375" style="1" customWidth="1"/>
    <col min="4613" max="4614" width="10.7109375" style="1" customWidth="1"/>
    <col min="4615" max="4615" width="22.85546875" style="1" customWidth="1"/>
    <col min="4616" max="4616" width="23.7109375" style="1" customWidth="1"/>
    <col min="4617" max="4617" width="4.28515625" style="1" customWidth="1"/>
    <col min="4618" max="4618" width="32.28515625" style="1" customWidth="1"/>
    <col min="4619" max="4620" width="6.42578125" style="1" customWidth="1"/>
    <col min="4621" max="4621" width="21.5703125" style="1" customWidth="1"/>
    <col min="4622" max="4631" width="3.140625" style="1" customWidth="1"/>
    <col min="4632" max="4633" width="2.5703125" style="1" customWidth="1"/>
    <col min="4634" max="4634" width="1.42578125" style="1" customWidth="1"/>
    <col min="4635" max="4635" width="3.140625" style="1" customWidth="1"/>
    <col min="4636" max="4636" width="1.42578125" style="1" customWidth="1"/>
    <col min="4637" max="4637" width="6.42578125" style="1" customWidth="1"/>
    <col min="4638" max="4638" width="3.5703125" style="1" customWidth="1"/>
    <col min="4639" max="4639" width="3.28515625" style="1" customWidth="1"/>
    <col min="4640" max="4640" width="26.42578125" style="1" customWidth="1"/>
    <col min="4641" max="4642" width="5.42578125" style="1" customWidth="1"/>
    <col min="4643" max="4643" width="14.28515625" style="1" customWidth="1"/>
    <col min="4644" max="4645" width="5.7109375" style="1" customWidth="1"/>
    <col min="4646" max="4646" width="2.140625" style="1" customWidth="1"/>
    <col min="4647" max="4648" width="5.7109375" style="1" customWidth="1"/>
    <col min="4649" max="4649" width="2.140625" style="1" customWidth="1"/>
    <col min="4650" max="4651" width="5.7109375" style="1" customWidth="1"/>
    <col min="4652" max="4652" width="2.140625" style="1" customWidth="1"/>
    <col min="4653" max="4653" width="5.7109375" style="1" customWidth="1"/>
    <col min="4654" max="4655" width="4.5703125" style="1" customWidth="1"/>
    <col min="4656" max="4656" width="12.140625" style="1" customWidth="1"/>
    <col min="4657" max="4657" width="3.5703125" style="1" customWidth="1"/>
    <col min="4658" max="4658" width="3.28515625" style="1" customWidth="1"/>
    <col min="4659" max="4659" width="26.42578125" style="1" customWidth="1"/>
    <col min="4660" max="4661" width="5.42578125" style="1" customWidth="1"/>
    <col min="4662" max="4662" width="14.285156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6" width="3.5703125" style="1" customWidth="1"/>
    <col min="4677" max="4677" width="3.28515625" style="1" customWidth="1"/>
    <col min="4678" max="4678" width="25.7109375" style="1" customWidth="1"/>
    <col min="4679" max="4679" width="3.85546875" style="1" customWidth="1"/>
    <col min="4680" max="4680" width="12.85546875" style="1" customWidth="1"/>
    <col min="4681" max="4682" width="4.28515625" style="1" customWidth="1"/>
    <col min="4683" max="4683" width="2.140625" style="1" customWidth="1"/>
    <col min="4684" max="4685" width="4.28515625" style="1" customWidth="1"/>
    <col min="4686" max="4686" width="2.140625" style="1" customWidth="1"/>
    <col min="4687" max="4688" width="4.28515625" style="1" customWidth="1"/>
    <col min="4689" max="4689" width="2.140625" style="1" customWidth="1"/>
    <col min="4690" max="4690" width="5.7109375" style="1" customWidth="1"/>
    <col min="4691" max="4692" width="4.5703125" style="1" customWidth="1"/>
    <col min="4693" max="4693" width="12.140625" style="1" customWidth="1"/>
    <col min="4694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38.7109375" style="1" customWidth="1"/>
    <col min="4869" max="4870" width="10.7109375" style="1" customWidth="1"/>
    <col min="4871" max="4871" width="22.85546875" style="1" customWidth="1"/>
    <col min="4872" max="4872" width="23.7109375" style="1" customWidth="1"/>
    <col min="4873" max="4873" width="4.28515625" style="1" customWidth="1"/>
    <col min="4874" max="4874" width="32.28515625" style="1" customWidth="1"/>
    <col min="4875" max="4876" width="6.42578125" style="1" customWidth="1"/>
    <col min="4877" max="4877" width="21.5703125" style="1" customWidth="1"/>
    <col min="4878" max="4887" width="3.140625" style="1" customWidth="1"/>
    <col min="4888" max="4889" width="2.5703125" style="1" customWidth="1"/>
    <col min="4890" max="4890" width="1.42578125" style="1" customWidth="1"/>
    <col min="4891" max="4891" width="3.140625" style="1" customWidth="1"/>
    <col min="4892" max="4892" width="1.42578125" style="1" customWidth="1"/>
    <col min="4893" max="4893" width="6.42578125" style="1" customWidth="1"/>
    <col min="4894" max="4894" width="3.5703125" style="1" customWidth="1"/>
    <col min="4895" max="4895" width="3.28515625" style="1" customWidth="1"/>
    <col min="4896" max="4896" width="26.42578125" style="1" customWidth="1"/>
    <col min="4897" max="4898" width="5.42578125" style="1" customWidth="1"/>
    <col min="4899" max="4899" width="14.28515625" style="1" customWidth="1"/>
    <col min="4900" max="4901" width="5.7109375" style="1" customWidth="1"/>
    <col min="4902" max="4902" width="2.140625" style="1" customWidth="1"/>
    <col min="4903" max="4904" width="5.7109375" style="1" customWidth="1"/>
    <col min="4905" max="4905" width="2.140625" style="1" customWidth="1"/>
    <col min="4906" max="4907" width="5.7109375" style="1" customWidth="1"/>
    <col min="4908" max="4908" width="2.140625" style="1" customWidth="1"/>
    <col min="4909" max="4909" width="5.7109375" style="1" customWidth="1"/>
    <col min="4910" max="4911" width="4.5703125" style="1" customWidth="1"/>
    <col min="4912" max="4912" width="12.140625" style="1" customWidth="1"/>
    <col min="4913" max="4913" width="3.5703125" style="1" customWidth="1"/>
    <col min="4914" max="4914" width="3.28515625" style="1" customWidth="1"/>
    <col min="4915" max="4915" width="26.42578125" style="1" customWidth="1"/>
    <col min="4916" max="4917" width="5.42578125" style="1" customWidth="1"/>
    <col min="4918" max="4918" width="14.285156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2" width="3.5703125" style="1" customWidth="1"/>
    <col min="4933" max="4933" width="3.28515625" style="1" customWidth="1"/>
    <col min="4934" max="4934" width="25.7109375" style="1" customWidth="1"/>
    <col min="4935" max="4935" width="3.85546875" style="1" customWidth="1"/>
    <col min="4936" max="4936" width="12.85546875" style="1" customWidth="1"/>
    <col min="4937" max="4938" width="4.28515625" style="1" customWidth="1"/>
    <col min="4939" max="4939" width="2.140625" style="1" customWidth="1"/>
    <col min="4940" max="4941" width="4.28515625" style="1" customWidth="1"/>
    <col min="4942" max="4942" width="2.140625" style="1" customWidth="1"/>
    <col min="4943" max="4944" width="4.28515625" style="1" customWidth="1"/>
    <col min="4945" max="4945" width="2.140625" style="1" customWidth="1"/>
    <col min="4946" max="4946" width="5.7109375" style="1" customWidth="1"/>
    <col min="4947" max="4948" width="4.5703125" style="1" customWidth="1"/>
    <col min="4949" max="4949" width="12.140625" style="1" customWidth="1"/>
    <col min="4950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38.7109375" style="1" customWidth="1"/>
    <col min="5125" max="5126" width="10.7109375" style="1" customWidth="1"/>
    <col min="5127" max="5127" width="22.85546875" style="1" customWidth="1"/>
    <col min="5128" max="5128" width="23.7109375" style="1" customWidth="1"/>
    <col min="5129" max="5129" width="4.28515625" style="1" customWidth="1"/>
    <col min="5130" max="5130" width="32.28515625" style="1" customWidth="1"/>
    <col min="5131" max="5132" width="6.42578125" style="1" customWidth="1"/>
    <col min="5133" max="5133" width="21.5703125" style="1" customWidth="1"/>
    <col min="5134" max="5143" width="3.140625" style="1" customWidth="1"/>
    <col min="5144" max="5145" width="2.5703125" style="1" customWidth="1"/>
    <col min="5146" max="5146" width="1.42578125" style="1" customWidth="1"/>
    <col min="5147" max="5147" width="3.140625" style="1" customWidth="1"/>
    <col min="5148" max="5148" width="1.42578125" style="1" customWidth="1"/>
    <col min="5149" max="5149" width="6.42578125" style="1" customWidth="1"/>
    <col min="5150" max="5150" width="3.5703125" style="1" customWidth="1"/>
    <col min="5151" max="5151" width="3.28515625" style="1" customWidth="1"/>
    <col min="5152" max="5152" width="26.42578125" style="1" customWidth="1"/>
    <col min="5153" max="5154" width="5.42578125" style="1" customWidth="1"/>
    <col min="5155" max="5155" width="14.28515625" style="1" customWidth="1"/>
    <col min="5156" max="5157" width="5.7109375" style="1" customWidth="1"/>
    <col min="5158" max="5158" width="2.140625" style="1" customWidth="1"/>
    <col min="5159" max="5160" width="5.7109375" style="1" customWidth="1"/>
    <col min="5161" max="5161" width="2.140625" style="1" customWidth="1"/>
    <col min="5162" max="5163" width="5.7109375" style="1" customWidth="1"/>
    <col min="5164" max="5164" width="2.140625" style="1" customWidth="1"/>
    <col min="5165" max="5165" width="5.7109375" style="1" customWidth="1"/>
    <col min="5166" max="5167" width="4.5703125" style="1" customWidth="1"/>
    <col min="5168" max="5168" width="12.140625" style="1" customWidth="1"/>
    <col min="5169" max="5169" width="3.5703125" style="1" customWidth="1"/>
    <col min="5170" max="5170" width="3.28515625" style="1" customWidth="1"/>
    <col min="5171" max="5171" width="26.42578125" style="1" customWidth="1"/>
    <col min="5172" max="5173" width="5.42578125" style="1" customWidth="1"/>
    <col min="5174" max="5174" width="14.285156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8" width="3.5703125" style="1" customWidth="1"/>
    <col min="5189" max="5189" width="3.28515625" style="1" customWidth="1"/>
    <col min="5190" max="5190" width="25.7109375" style="1" customWidth="1"/>
    <col min="5191" max="5191" width="3.85546875" style="1" customWidth="1"/>
    <col min="5192" max="5192" width="12.85546875" style="1" customWidth="1"/>
    <col min="5193" max="5194" width="4.28515625" style="1" customWidth="1"/>
    <col min="5195" max="5195" width="2.140625" style="1" customWidth="1"/>
    <col min="5196" max="5197" width="4.28515625" style="1" customWidth="1"/>
    <col min="5198" max="5198" width="2.140625" style="1" customWidth="1"/>
    <col min="5199" max="5200" width="4.28515625" style="1" customWidth="1"/>
    <col min="5201" max="5201" width="2.140625" style="1" customWidth="1"/>
    <col min="5202" max="5202" width="5.7109375" style="1" customWidth="1"/>
    <col min="5203" max="5204" width="4.5703125" style="1" customWidth="1"/>
    <col min="5205" max="5205" width="12.140625" style="1" customWidth="1"/>
    <col min="5206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38.7109375" style="1" customWidth="1"/>
    <col min="5381" max="5382" width="10.7109375" style="1" customWidth="1"/>
    <col min="5383" max="5383" width="22.85546875" style="1" customWidth="1"/>
    <col min="5384" max="5384" width="23.7109375" style="1" customWidth="1"/>
    <col min="5385" max="5385" width="4.28515625" style="1" customWidth="1"/>
    <col min="5386" max="5386" width="32.28515625" style="1" customWidth="1"/>
    <col min="5387" max="5388" width="6.42578125" style="1" customWidth="1"/>
    <col min="5389" max="5389" width="21.5703125" style="1" customWidth="1"/>
    <col min="5390" max="5399" width="3.140625" style="1" customWidth="1"/>
    <col min="5400" max="5401" width="2.5703125" style="1" customWidth="1"/>
    <col min="5402" max="5402" width="1.42578125" style="1" customWidth="1"/>
    <col min="5403" max="5403" width="3.140625" style="1" customWidth="1"/>
    <col min="5404" max="5404" width="1.42578125" style="1" customWidth="1"/>
    <col min="5405" max="5405" width="6.42578125" style="1" customWidth="1"/>
    <col min="5406" max="5406" width="3.5703125" style="1" customWidth="1"/>
    <col min="5407" max="5407" width="3.28515625" style="1" customWidth="1"/>
    <col min="5408" max="5408" width="26.42578125" style="1" customWidth="1"/>
    <col min="5409" max="5410" width="5.42578125" style="1" customWidth="1"/>
    <col min="5411" max="5411" width="14.28515625" style="1" customWidth="1"/>
    <col min="5412" max="5413" width="5.7109375" style="1" customWidth="1"/>
    <col min="5414" max="5414" width="2.140625" style="1" customWidth="1"/>
    <col min="5415" max="5416" width="5.7109375" style="1" customWidth="1"/>
    <col min="5417" max="5417" width="2.140625" style="1" customWidth="1"/>
    <col min="5418" max="5419" width="5.7109375" style="1" customWidth="1"/>
    <col min="5420" max="5420" width="2.140625" style="1" customWidth="1"/>
    <col min="5421" max="5421" width="5.7109375" style="1" customWidth="1"/>
    <col min="5422" max="5423" width="4.5703125" style="1" customWidth="1"/>
    <col min="5424" max="5424" width="12.140625" style="1" customWidth="1"/>
    <col min="5425" max="5425" width="3.5703125" style="1" customWidth="1"/>
    <col min="5426" max="5426" width="3.28515625" style="1" customWidth="1"/>
    <col min="5427" max="5427" width="26.42578125" style="1" customWidth="1"/>
    <col min="5428" max="5429" width="5.42578125" style="1" customWidth="1"/>
    <col min="5430" max="5430" width="14.285156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4" width="3.5703125" style="1" customWidth="1"/>
    <col min="5445" max="5445" width="3.28515625" style="1" customWidth="1"/>
    <col min="5446" max="5446" width="25.7109375" style="1" customWidth="1"/>
    <col min="5447" max="5447" width="3.85546875" style="1" customWidth="1"/>
    <col min="5448" max="5448" width="12.85546875" style="1" customWidth="1"/>
    <col min="5449" max="5450" width="4.28515625" style="1" customWidth="1"/>
    <col min="5451" max="5451" width="2.140625" style="1" customWidth="1"/>
    <col min="5452" max="5453" width="4.28515625" style="1" customWidth="1"/>
    <col min="5454" max="5454" width="2.140625" style="1" customWidth="1"/>
    <col min="5455" max="5456" width="4.28515625" style="1" customWidth="1"/>
    <col min="5457" max="5457" width="2.140625" style="1" customWidth="1"/>
    <col min="5458" max="5458" width="5.7109375" style="1" customWidth="1"/>
    <col min="5459" max="5460" width="4.5703125" style="1" customWidth="1"/>
    <col min="5461" max="5461" width="12.140625" style="1" customWidth="1"/>
    <col min="5462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38.7109375" style="1" customWidth="1"/>
    <col min="5637" max="5638" width="10.7109375" style="1" customWidth="1"/>
    <col min="5639" max="5639" width="22.85546875" style="1" customWidth="1"/>
    <col min="5640" max="5640" width="23.7109375" style="1" customWidth="1"/>
    <col min="5641" max="5641" width="4.28515625" style="1" customWidth="1"/>
    <col min="5642" max="5642" width="32.28515625" style="1" customWidth="1"/>
    <col min="5643" max="5644" width="6.42578125" style="1" customWidth="1"/>
    <col min="5645" max="5645" width="21.5703125" style="1" customWidth="1"/>
    <col min="5646" max="5655" width="3.140625" style="1" customWidth="1"/>
    <col min="5656" max="5657" width="2.5703125" style="1" customWidth="1"/>
    <col min="5658" max="5658" width="1.42578125" style="1" customWidth="1"/>
    <col min="5659" max="5659" width="3.140625" style="1" customWidth="1"/>
    <col min="5660" max="5660" width="1.42578125" style="1" customWidth="1"/>
    <col min="5661" max="5661" width="6.42578125" style="1" customWidth="1"/>
    <col min="5662" max="5662" width="3.5703125" style="1" customWidth="1"/>
    <col min="5663" max="5663" width="3.28515625" style="1" customWidth="1"/>
    <col min="5664" max="5664" width="26.42578125" style="1" customWidth="1"/>
    <col min="5665" max="5666" width="5.42578125" style="1" customWidth="1"/>
    <col min="5667" max="5667" width="14.28515625" style="1" customWidth="1"/>
    <col min="5668" max="5669" width="5.7109375" style="1" customWidth="1"/>
    <col min="5670" max="5670" width="2.140625" style="1" customWidth="1"/>
    <col min="5671" max="5672" width="5.7109375" style="1" customWidth="1"/>
    <col min="5673" max="5673" width="2.140625" style="1" customWidth="1"/>
    <col min="5674" max="5675" width="5.7109375" style="1" customWidth="1"/>
    <col min="5676" max="5676" width="2.140625" style="1" customWidth="1"/>
    <col min="5677" max="5677" width="5.7109375" style="1" customWidth="1"/>
    <col min="5678" max="5679" width="4.5703125" style="1" customWidth="1"/>
    <col min="5680" max="5680" width="12.140625" style="1" customWidth="1"/>
    <col min="5681" max="5681" width="3.5703125" style="1" customWidth="1"/>
    <col min="5682" max="5682" width="3.28515625" style="1" customWidth="1"/>
    <col min="5683" max="5683" width="26.42578125" style="1" customWidth="1"/>
    <col min="5684" max="5685" width="5.42578125" style="1" customWidth="1"/>
    <col min="5686" max="5686" width="14.285156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0" width="3.5703125" style="1" customWidth="1"/>
    <col min="5701" max="5701" width="3.28515625" style="1" customWidth="1"/>
    <col min="5702" max="5702" width="25.7109375" style="1" customWidth="1"/>
    <col min="5703" max="5703" width="3.85546875" style="1" customWidth="1"/>
    <col min="5704" max="5704" width="12.85546875" style="1" customWidth="1"/>
    <col min="5705" max="5706" width="4.28515625" style="1" customWidth="1"/>
    <col min="5707" max="5707" width="2.140625" style="1" customWidth="1"/>
    <col min="5708" max="5709" width="4.28515625" style="1" customWidth="1"/>
    <col min="5710" max="5710" width="2.140625" style="1" customWidth="1"/>
    <col min="5711" max="5712" width="4.28515625" style="1" customWidth="1"/>
    <col min="5713" max="5713" width="2.140625" style="1" customWidth="1"/>
    <col min="5714" max="5714" width="5.7109375" style="1" customWidth="1"/>
    <col min="5715" max="5716" width="4.5703125" style="1" customWidth="1"/>
    <col min="5717" max="5717" width="12.140625" style="1" customWidth="1"/>
    <col min="5718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38.7109375" style="1" customWidth="1"/>
    <col min="5893" max="5894" width="10.7109375" style="1" customWidth="1"/>
    <col min="5895" max="5895" width="22.85546875" style="1" customWidth="1"/>
    <col min="5896" max="5896" width="23.7109375" style="1" customWidth="1"/>
    <col min="5897" max="5897" width="4.28515625" style="1" customWidth="1"/>
    <col min="5898" max="5898" width="32.28515625" style="1" customWidth="1"/>
    <col min="5899" max="5900" width="6.42578125" style="1" customWidth="1"/>
    <col min="5901" max="5901" width="21.5703125" style="1" customWidth="1"/>
    <col min="5902" max="5911" width="3.140625" style="1" customWidth="1"/>
    <col min="5912" max="5913" width="2.5703125" style="1" customWidth="1"/>
    <col min="5914" max="5914" width="1.42578125" style="1" customWidth="1"/>
    <col min="5915" max="5915" width="3.140625" style="1" customWidth="1"/>
    <col min="5916" max="5916" width="1.42578125" style="1" customWidth="1"/>
    <col min="5917" max="5917" width="6.42578125" style="1" customWidth="1"/>
    <col min="5918" max="5918" width="3.5703125" style="1" customWidth="1"/>
    <col min="5919" max="5919" width="3.28515625" style="1" customWidth="1"/>
    <col min="5920" max="5920" width="26.42578125" style="1" customWidth="1"/>
    <col min="5921" max="5922" width="5.42578125" style="1" customWidth="1"/>
    <col min="5923" max="5923" width="14.28515625" style="1" customWidth="1"/>
    <col min="5924" max="5925" width="5.7109375" style="1" customWidth="1"/>
    <col min="5926" max="5926" width="2.140625" style="1" customWidth="1"/>
    <col min="5927" max="5928" width="5.7109375" style="1" customWidth="1"/>
    <col min="5929" max="5929" width="2.140625" style="1" customWidth="1"/>
    <col min="5930" max="5931" width="5.7109375" style="1" customWidth="1"/>
    <col min="5932" max="5932" width="2.140625" style="1" customWidth="1"/>
    <col min="5933" max="5933" width="5.7109375" style="1" customWidth="1"/>
    <col min="5934" max="5935" width="4.5703125" style="1" customWidth="1"/>
    <col min="5936" max="5936" width="12.140625" style="1" customWidth="1"/>
    <col min="5937" max="5937" width="3.5703125" style="1" customWidth="1"/>
    <col min="5938" max="5938" width="3.28515625" style="1" customWidth="1"/>
    <col min="5939" max="5939" width="26.42578125" style="1" customWidth="1"/>
    <col min="5940" max="5941" width="5.42578125" style="1" customWidth="1"/>
    <col min="5942" max="5942" width="14.285156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6" width="3.5703125" style="1" customWidth="1"/>
    <col min="5957" max="5957" width="3.28515625" style="1" customWidth="1"/>
    <col min="5958" max="5958" width="25.7109375" style="1" customWidth="1"/>
    <col min="5959" max="5959" width="3.85546875" style="1" customWidth="1"/>
    <col min="5960" max="5960" width="12.85546875" style="1" customWidth="1"/>
    <col min="5961" max="5962" width="4.28515625" style="1" customWidth="1"/>
    <col min="5963" max="5963" width="2.140625" style="1" customWidth="1"/>
    <col min="5964" max="5965" width="4.28515625" style="1" customWidth="1"/>
    <col min="5966" max="5966" width="2.140625" style="1" customWidth="1"/>
    <col min="5967" max="5968" width="4.28515625" style="1" customWidth="1"/>
    <col min="5969" max="5969" width="2.140625" style="1" customWidth="1"/>
    <col min="5970" max="5970" width="5.7109375" style="1" customWidth="1"/>
    <col min="5971" max="5972" width="4.5703125" style="1" customWidth="1"/>
    <col min="5973" max="5973" width="12.140625" style="1" customWidth="1"/>
    <col min="5974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38.7109375" style="1" customWidth="1"/>
    <col min="6149" max="6150" width="10.7109375" style="1" customWidth="1"/>
    <col min="6151" max="6151" width="22.85546875" style="1" customWidth="1"/>
    <col min="6152" max="6152" width="23.7109375" style="1" customWidth="1"/>
    <col min="6153" max="6153" width="4.28515625" style="1" customWidth="1"/>
    <col min="6154" max="6154" width="32.28515625" style="1" customWidth="1"/>
    <col min="6155" max="6156" width="6.42578125" style="1" customWidth="1"/>
    <col min="6157" max="6157" width="21.5703125" style="1" customWidth="1"/>
    <col min="6158" max="6167" width="3.140625" style="1" customWidth="1"/>
    <col min="6168" max="6169" width="2.5703125" style="1" customWidth="1"/>
    <col min="6170" max="6170" width="1.42578125" style="1" customWidth="1"/>
    <col min="6171" max="6171" width="3.140625" style="1" customWidth="1"/>
    <col min="6172" max="6172" width="1.42578125" style="1" customWidth="1"/>
    <col min="6173" max="6173" width="6.42578125" style="1" customWidth="1"/>
    <col min="6174" max="6174" width="3.5703125" style="1" customWidth="1"/>
    <col min="6175" max="6175" width="3.28515625" style="1" customWidth="1"/>
    <col min="6176" max="6176" width="26.42578125" style="1" customWidth="1"/>
    <col min="6177" max="6178" width="5.42578125" style="1" customWidth="1"/>
    <col min="6179" max="6179" width="14.28515625" style="1" customWidth="1"/>
    <col min="6180" max="6181" width="5.7109375" style="1" customWidth="1"/>
    <col min="6182" max="6182" width="2.140625" style="1" customWidth="1"/>
    <col min="6183" max="6184" width="5.7109375" style="1" customWidth="1"/>
    <col min="6185" max="6185" width="2.140625" style="1" customWidth="1"/>
    <col min="6186" max="6187" width="5.7109375" style="1" customWidth="1"/>
    <col min="6188" max="6188" width="2.140625" style="1" customWidth="1"/>
    <col min="6189" max="6189" width="5.7109375" style="1" customWidth="1"/>
    <col min="6190" max="6191" width="4.5703125" style="1" customWidth="1"/>
    <col min="6192" max="6192" width="12.140625" style="1" customWidth="1"/>
    <col min="6193" max="6193" width="3.5703125" style="1" customWidth="1"/>
    <col min="6194" max="6194" width="3.28515625" style="1" customWidth="1"/>
    <col min="6195" max="6195" width="26.42578125" style="1" customWidth="1"/>
    <col min="6196" max="6197" width="5.42578125" style="1" customWidth="1"/>
    <col min="6198" max="6198" width="14.285156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2" width="3.5703125" style="1" customWidth="1"/>
    <col min="6213" max="6213" width="3.28515625" style="1" customWidth="1"/>
    <col min="6214" max="6214" width="25.7109375" style="1" customWidth="1"/>
    <col min="6215" max="6215" width="3.85546875" style="1" customWidth="1"/>
    <col min="6216" max="6216" width="12.85546875" style="1" customWidth="1"/>
    <col min="6217" max="6218" width="4.28515625" style="1" customWidth="1"/>
    <col min="6219" max="6219" width="2.140625" style="1" customWidth="1"/>
    <col min="6220" max="6221" width="4.28515625" style="1" customWidth="1"/>
    <col min="6222" max="6222" width="2.140625" style="1" customWidth="1"/>
    <col min="6223" max="6224" width="4.28515625" style="1" customWidth="1"/>
    <col min="6225" max="6225" width="2.140625" style="1" customWidth="1"/>
    <col min="6226" max="6226" width="5.7109375" style="1" customWidth="1"/>
    <col min="6227" max="6228" width="4.5703125" style="1" customWidth="1"/>
    <col min="6229" max="6229" width="12.140625" style="1" customWidth="1"/>
    <col min="6230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38.7109375" style="1" customWidth="1"/>
    <col min="6405" max="6406" width="10.7109375" style="1" customWidth="1"/>
    <col min="6407" max="6407" width="22.85546875" style="1" customWidth="1"/>
    <col min="6408" max="6408" width="23.7109375" style="1" customWidth="1"/>
    <col min="6409" max="6409" width="4.28515625" style="1" customWidth="1"/>
    <col min="6410" max="6410" width="32.28515625" style="1" customWidth="1"/>
    <col min="6411" max="6412" width="6.42578125" style="1" customWidth="1"/>
    <col min="6413" max="6413" width="21.5703125" style="1" customWidth="1"/>
    <col min="6414" max="6423" width="3.140625" style="1" customWidth="1"/>
    <col min="6424" max="6425" width="2.5703125" style="1" customWidth="1"/>
    <col min="6426" max="6426" width="1.42578125" style="1" customWidth="1"/>
    <col min="6427" max="6427" width="3.140625" style="1" customWidth="1"/>
    <col min="6428" max="6428" width="1.42578125" style="1" customWidth="1"/>
    <col min="6429" max="6429" width="6.42578125" style="1" customWidth="1"/>
    <col min="6430" max="6430" width="3.5703125" style="1" customWidth="1"/>
    <col min="6431" max="6431" width="3.28515625" style="1" customWidth="1"/>
    <col min="6432" max="6432" width="26.42578125" style="1" customWidth="1"/>
    <col min="6433" max="6434" width="5.42578125" style="1" customWidth="1"/>
    <col min="6435" max="6435" width="14.28515625" style="1" customWidth="1"/>
    <col min="6436" max="6437" width="5.7109375" style="1" customWidth="1"/>
    <col min="6438" max="6438" width="2.140625" style="1" customWidth="1"/>
    <col min="6439" max="6440" width="5.7109375" style="1" customWidth="1"/>
    <col min="6441" max="6441" width="2.140625" style="1" customWidth="1"/>
    <col min="6442" max="6443" width="5.7109375" style="1" customWidth="1"/>
    <col min="6444" max="6444" width="2.140625" style="1" customWidth="1"/>
    <col min="6445" max="6445" width="5.7109375" style="1" customWidth="1"/>
    <col min="6446" max="6447" width="4.5703125" style="1" customWidth="1"/>
    <col min="6448" max="6448" width="12.140625" style="1" customWidth="1"/>
    <col min="6449" max="6449" width="3.5703125" style="1" customWidth="1"/>
    <col min="6450" max="6450" width="3.28515625" style="1" customWidth="1"/>
    <col min="6451" max="6451" width="26.42578125" style="1" customWidth="1"/>
    <col min="6452" max="6453" width="5.42578125" style="1" customWidth="1"/>
    <col min="6454" max="6454" width="14.285156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8" width="3.5703125" style="1" customWidth="1"/>
    <col min="6469" max="6469" width="3.28515625" style="1" customWidth="1"/>
    <col min="6470" max="6470" width="25.7109375" style="1" customWidth="1"/>
    <col min="6471" max="6471" width="3.85546875" style="1" customWidth="1"/>
    <col min="6472" max="6472" width="12.85546875" style="1" customWidth="1"/>
    <col min="6473" max="6474" width="4.28515625" style="1" customWidth="1"/>
    <col min="6475" max="6475" width="2.140625" style="1" customWidth="1"/>
    <col min="6476" max="6477" width="4.28515625" style="1" customWidth="1"/>
    <col min="6478" max="6478" width="2.140625" style="1" customWidth="1"/>
    <col min="6479" max="6480" width="4.28515625" style="1" customWidth="1"/>
    <col min="6481" max="6481" width="2.140625" style="1" customWidth="1"/>
    <col min="6482" max="6482" width="5.7109375" style="1" customWidth="1"/>
    <col min="6483" max="6484" width="4.5703125" style="1" customWidth="1"/>
    <col min="6485" max="6485" width="12.140625" style="1" customWidth="1"/>
    <col min="6486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38.7109375" style="1" customWidth="1"/>
    <col min="6661" max="6662" width="10.7109375" style="1" customWidth="1"/>
    <col min="6663" max="6663" width="22.85546875" style="1" customWidth="1"/>
    <col min="6664" max="6664" width="23.7109375" style="1" customWidth="1"/>
    <col min="6665" max="6665" width="4.28515625" style="1" customWidth="1"/>
    <col min="6666" max="6666" width="32.28515625" style="1" customWidth="1"/>
    <col min="6667" max="6668" width="6.42578125" style="1" customWidth="1"/>
    <col min="6669" max="6669" width="21.5703125" style="1" customWidth="1"/>
    <col min="6670" max="6679" width="3.140625" style="1" customWidth="1"/>
    <col min="6680" max="6681" width="2.5703125" style="1" customWidth="1"/>
    <col min="6682" max="6682" width="1.42578125" style="1" customWidth="1"/>
    <col min="6683" max="6683" width="3.140625" style="1" customWidth="1"/>
    <col min="6684" max="6684" width="1.42578125" style="1" customWidth="1"/>
    <col min="6685" max="6685" width="6.42578125" style="1" customWidth="1"/>
    <col min="6686" max="6686" width="3.5703125" style="1" customWidth="1"/>
    <col min="6687" max="6687" width="3.28515625" style="1" customWidth="1"/>
    <col min="6688" max="6688" width="26.42578125" style="1" customWidth="1"/>
    <col min="6689" max="6690" width="5.42578125" style="1" customWidth="1"/>
    <col min="6691" max="6691" width="14.28515625" style="1" customWidth="1"/>
    <col min="6692" max="6693" width="5.7109375" style="1" customWidth="1"/>
    <col min="6694" max="6694" width="2.140625" style="1" customWidth="1"/>
    <col min="6695" max="6696" width="5.7109375" style="1" customWidth="1"/>
    <col min="6697" max="6697" width="2.140625" style="1" customWidth="1"/>
    <col min="6698" max="6699" width="5.7109375" style="1" customWidth="1"/>
    <col min="6700" max="6700" width="2.140625" style="1" customWidth="1"/>
    <col min="6701" max="6701" width="5.7109375" style="1" customWidth="1"/>
    <col min="6702" max="6703" width="4.5703125" style="1" customWidth="1"/>
    <col min="6704" max="6704" width="12.140625" style="1" customWidth="1"/>
    <col min="6705" max="6705" width="3.5703125" style="1" customWidth="1"/>
    <col min="6706" max="6706" width="3.28515625" style="1" customWidth="1"/>
    <col min="6707" max="6707" width="26.42578125" style="1" customWidth="1"/>
    <col min="6708" max="6709" width="5.42578125" style="1" customWidth="1"/>
    <col min="6710" max="6710" width="14.285156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4" width="3.5703125" style="1" customWidth="1"/>
    <col min="6725" max="6725" width="3.28515625" style="1" customWidth="1"/>
    <col min="6726" max="6726" width="25.7109375" style="1" customWidth="1"/>
    <col min="6727" max="6727" width="3.85546875" style="1" customWidth="1"/>
    <col min="6728" max="6728" width="12.85546875" style="1" customWidth="1"/>
    <col min="6729" max="6730" width="4.28515625" style="1" customWidth="1"/>
    <col min="6731" max="6731" width="2.140625" style="1" customWidth="1"/>
    <col min="6732" max="6733" width="4.28515625" style="1" customWidth="1"/>
    <col min="6734" max="6734" width="2.140625" style="1" customWidth="1"/>
    <col min="6735" max="6736" width="4.28515625" style="1" customWidth="1"/>
    <col min="6737" max="6737" width="2.140625" style="1" customWidth="1"/>
    <col min="6738" max="6738" width="5.7109375" style="1" customWidth="1"/>
    <col min="6739" max="6740" width="4.5703125" style="1" customWidth="1"/>
    <col min="6741" max="6741" width="12.140625" style="1" customWidth="1"/>
    <col min="6742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38.7109375" style="1" customWidth="1"/>
    <col min="6917" max="6918" width="10.7109375" style="1" customWidth="1"/>
    <col min="6919" max="6919" width="22.85546875" style="1" customWidth="1"/>
    <col min="6920" max="6920" width="23.7109375" style="1" customWidth="1"/>
    <col min="6921" max="6921" width="4.28515625" style="1" customWidth="1"/>
    <col min="6922" max="6922" width="32.28515625" style="1" customWidth="1"/>
    <col min="6923" max="6924" width="6.42578125" style="1" customWidth="1"/>
    <col min="6925" max="6925" width="21.5703125" style="1" customWidth="1"/>
    <col min="6926" max="6935" width="3.140625" style="1" customWidth="1"/>
    <col min="6936" max="6937" width="2.5703125" style="1" customWidth="1"/>
    <col min="6938" max="6938" width="1.42578125" style="1" customWidth="1"/>
    <col min="6939" max="6939" width="3.140625" style="1" customWidth="1"/>
    <col min="6940" max="6940" width="1.42578125" style="1" customWidth="1"/>
    <col min="6941" max="6941" width="6.42578125" style="1" customWidth="1"/>
    <col min="6942" max="6942" width="3.5703125" style="1" customWidth="1"/>
    <col min="6943" max="6943" width="3.28515625" style="1" customWidth="1"/>
    <col min="6944" max="6944" width="26.42578125" style="1" customWidth="1"/>
    <col min="6945" max="6946" width="5.42578125" style="1" customWidth="1"/>
    <col min="6947" max="6947" width="14.28515625" style="1" customWidth="1"/>
    <col min="6948" max="6949" width="5.7109375" style="1" customWidth="1"/>
    <col min="6950" max="6950" width="2.140625" style="1" customWidth="1"/>
    <col min="6951" max="6952" width="5.7109375" style="1" customWidth="1"/>
    <col min="6953" max="6953" width="2.140625" style="1" customWidth="1"/>
    <col min="6954" max="6955" width="5.7109375" style="1" customWidth="1"/>
    <col min="6956" max="6956" width="2.140625" style="1" customWidth="1"/>
    <col min="6957" max="6957" width="5.7109375" style="1" customWidth="1"/>
    <col min="6958" max="6959" width="4.5703125" style="1" customWidth="1"/>
    <col min="6960" max="6960" width="12.140625" style="1" customWidth="1"/>
    <col min="6961" max="6961" width="3.5703125" style="1" customWidth="1"/>
    <col min="6962" max="6962" width="3.28515625" style="1" customWidth="1"/>
    <col min="6963" max="6963" width="26.42578125" style="1" customWidth="1"/>
    <col min="6964" max="6965" width="5.42578125" style="1" customWidth="1"/>
    <col min="6966" max="6966" width="14.285156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0" width="3.5703125" style="1" customWidth="1"/>
    <col min="6981" max="6981" width="3.28515625" style="1" customWidth="1"/>
    <col min="6982" max="6982" width="25.7109375" style="1" customWidth="1"/>
    <col min="6983" max="6983" width="3.85546875" style="1" customWidth="1"/>
    <col min="6984" max="6984" width="12.85546875" style="1" customWidth="1"/>
    <col min="6985" max="6986" width="4.28515625" style="1" customWidth="1"/>
    <col min="6987" max="6987" width="2.140625" style="1" customWidth="1"/>
    <col min="6988" max="6989" width="4.28515625" style="1" customWidth="1"/>
    <col min="6990" max="6990" width="2.140625" style="1" customWidth="1"/>
    <col min="6991" max="6992" width="4.28515625" style="1" customWidth="1"/>
    <col min="6993" max="6993" width="2.140625" style="1" customWidth="1"/>
    <col min="6994" max="6994" width="5.7109375" style="1" customWidth="1"/>
    <col min="6995" max="6996" width="4.5703125" style="1" customWidth="1"/>
    <col min="6997" max="6997" width="12.140625" style="1" customWidth="1"/>
    <col min="6998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38.7109375" style="1" customWidth="1"/>
    <col min="7173" max="7174" width="10.7109375" style="1" customWidth="1"/>
    <col min="7175" max="7175" width="22.85546875" style="1" customWidth="1"/>
    <col min="7176" max="7176" width="23.7109375" style="1" customWidth="1"/>
    <col min="7177" max="7177" width="4.28515625" style="1" customWidth="1"/>
    <col min="7178" max="7178" width="32.28515625" style="1" customWidth="1"/>
    <col min="7179" max="7180" width="6.42578125" style="1" customWidth="1"/>
    <col min="7181" max="7181" width="21.5703125" style="1" customWidth="1"/>
    <col min="7182" max="7191" width="3.140625" style="1" customWidth="1"/>
    <col min="7192" max="7193" width="2.5703125" style="1" customWidth="1"/>
    <col min="7194" max="7194" width="1.42578125" style="1" customWidth="1"/>
    <col min="7195" max="7195" width="3.140625" style="1" customWidth="1"/>
    <col min="7196" max="7196" width="1.42578125" style="1" customWidth="1"/>
    <col min="7197" max="7197" width="6.42578125" style="1" customWidth="1"/>
    <col min="7198" max="7198" width="3.5703125" style="1" customWidth="1"/>
    <col min="7199" max="7199" width="3.28515625" style="1" customWidth="1"/>
    <col min="7200" max="7200" width="26.42578125" style="1" customWidth="1"/>
    <col min="7201" max="7202" width="5.42578125" style="1" customWidth="1"/>
    <col min="7203" max="7203" width="14.28515625" style="1" customWidth="1"/>
    <col min="7204" max="7205" width="5.7109375" style="1" customWidth="1"/>
    <col min="7206" max="7206" width="2.140625" style="1" customWidth="1"/>
    <col min="7207" max="7208" width="5.7109375" style="1" customWidth="1"/>
    <col min="7209" max="7209" width="2.140625" style="1" customWidth="1"/>
    <col min="7210" max="7211" width="5.7109375" style="1" customWidth="1"/>
    <col min="7212" max="7212" width="2.140625" style="1" customWidth="1"/>
    <col min="7213" max="7213" width="5.7109375" style="1" customWidth="1"/>
    <col min="7214" max="7215" width="4.5703125" style="1" customWidth="1"/>
    <col min="7216" max="7216" width="12.140625" style="1" customWidth="1"/>
    <col min="7217" max="7217" width="3.5703125" style="1" customWidth="1"/>
    <col min="7218" max="7218" width="3.28515625" style="1" customWidth="1"/>
    <col min="7219" max="7219" width="26.42578125" style="1" customWidth="1"/>
    <col min="7220" max="7221" width="5.42578125" style="1" customWidth="1"/>
    <col min="7222" max="7222" width="14.285156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6" width="3.5703125" style="1" customWidth="1"/>
    <col min="7237" max="7237" width="3.28515625" style="1" customWidth="1"/>
    <col min="7238" max="7238" width="25.7109375" style="1" customWidth="1"/>
    <col min="7239" max="7239" width="3.85546875" style="1" customWidth="1"/>
    <col min="7240" max="7240" width="12.85546875" style="1" customWidth="1"/>
    <col min="7241" max="7242" width="4.28515625" style="1" customWidth="1"/>
    <col min="7243" max="7243" width="2.140625" style="1" customWidth="1"/>
    <col min="7244" max="7245" width="4.28515625" style="1" customWidth="1"/>
    <col min="7246" max="7246" width="2.140625" style="1" customWidth="1"/>
    <col min="7247" max="7248" width="4.28515625" style="1" customWidth="1"/>
    <col min="7249" max="7249" width="2.140625" style="1" customWidth="1"/>
    <col min="7250" max="7250" width="5.7109375" style="1" customWidth="1"/>
    <col min="7251" max="7252" width="4.5703125" style="1" customWidth="1"/>
    <col min="7253" max="7253" width="12.140625" style="1" customWidth="1"/>
    <col min="7254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38.7109375" style="1" customWidth="1"/>
    <col min="7429" max="7430" width="10.7109375" style="1" customWidth="1"/>
    <col min="7431" max="7431" width="22.85546875" style="1" customWidth="1"/>
    <col min="7432" max="7432" width="23.7109375" style="1" customWidth="1"/>
    <col min="7433" max="7433" width="4.28515625" style="1" customWidth="1"/>
    <col min="7434" max="7434" width="32.28515625" style="1" customWidth="1"/>
    <col min="7435" max="7436" width="6.42578125" style="1" customWidth="1"/>
    <col min="7437" max="7437" width="21.5703125" style="1" customWidth="1"/>
    <col min="7438" max="7447" width="3.140625" style="1" customWidth="1"/>
    <col min="7448" max="7449" width="2.5703125" style="1" customWidth="1"/>
    <col min="7450" max="7450" width="1.42578125" style="1" customWidth="1"/>
    <col min="7451" max="7451" width="3.140625" style="1" customWidth="1"/>
    <col min="7452" max="7452" width="1.42578125" style="1" customWidth="1"/>
    <col min="7453" max="7453" width="6.42578125" style="1" customWidth="1"/>
    <col min="7454" max="7454" width="3.5703125" style="1" customWidth="1"/>
    <col min="7455" max="7455" width="3.28515625" style="1" customWidth="1"/>
    <col min="7456" max="7456" width="26.42578125" style="1" customWidth="1"/>
    <col min="7457" max="7458" width="5.42578125" style="1" customWidth="1"/>
    <col min="7459" max="7459" width="14.28515625" style="1" customWidth="1"/>
    <col min="7460" max="7461" width="5.7109375" style="1" customWidth="1"/>
    <col min="7462" max="7462" width="2.140625" style="1" customWidth="1"/>
    <col min="7463" max="7464" width="5.7109375" style="1" customWidth="1"/>
    <col min="7465" max="7465" width="2.140625" style="1" customWidth="1"/>
    <col min="7466" max="7467" width="5.7109375" style="1" customWidth="1"/>
    <col min="7468" max="7468" width="2.140625" style="1" customWidth="1"/>
    <col min="7469" max="7469" width="5.7109375" style="1" customWidth="1"/>
    <col min="7470" max="7471" width="4.5703125" style="1" customWidth="1"/>
    <col min="7472" max="7472" width="12.140625" style="1" customWidth="1"/>
    <col min="7473" max="7473" width="3.5703125" style="1" customWidth="1"/>
    <col min="7474" max="7474" width="3.28515625" style="1" customWidth="1"/>
    <col min="7475" max="7475" width="26.42578125" style="1" customWidth="1"/>
    <col min="7476" max="7477" width="5.42578125" style="1" customWidth="1"/>
    <col min="7478" max="7478" width="14.285156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2" width="3.5703125" style="1" customWidth="1"/>
    <col min="7493" max="7493" width="3.28515625" style="1" customWidth="1"/>
    <col min="7494" max="7494" width="25.7109375" style="1" customWidth="1"/>
    <col min="7495" max="7495" width="3.85546875" style="1" customWidth="1"/>
    <col min="7496" max="7496" width="12.85546875" style="1" customWidth="1"/>
    <col min="7497" max="7498" width="4.28515625" style="1" customWidth="1"/>
    <col min="7499" max="7499" width="2.140625" style="1" customWidth="1"/>
    <col min="7500" max="7501" width="4.28515625" style="1" customWidth="1"/>
    <col min="7502" max="7502" width="2.140625" style="1" customWidth="1"/>
    <col min="7503" max="7504" width="4.28515625" style="1" customWidth="1"/>
    <col min="7505" max="7505" width="2.140625" style="1" customWidth="1"/>
    <col min="7506" max="7506" width="5.7109375" style="1" customWidth="1"/>
    <col min="7507" max="7508" width="4.5703125" style="1" customWidth="1"/>
    <col min="7509" max="7509" width="12.140625" style="1" customWidth="1"/>
    <col min="7510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38.7109375" style="1" customWidth="1"/>
    <col min="7685" max="7686" width="10.7109375" style="1" customWidth="1"/>
    <col min="7687" max="7687" width="22.85546875" style="1" customWidth="1"/>
    <col min="7688" max="7688" width="23.7109375" style="1" customWidth="1"/>
    <col min="7689" max="7689" width="4.28515625" style="1" customWidth="1"/>
    <col min="7690" max="7690" width="32.28515625" style="1" customWidth="1"/>
    <col min="7691" max="7692" width="6.42578125" style="1" customWidth="1"/>
    <col min="7693" max="7693" width="21.5703125" style="1" customWidth="1"/>
    <col min="7694" max="7703" width="3.140625" style="1" customWidth="1"/>
    <col min="7704" max="7705" width="2.5703125" style="1" customWidth="1"/>
    <col min="7706" max="7706" width="1.42578125" style="1" customWidth="1"/>
    <col min="7707" max="7707" width="3.140625" style="1" customWidth="1"/>
    <col min="7708" max="7708" width="1.42578125" style="1" customWidth="1"/>
    <col min="7709" max="7709" width="6.42578125" style="1" customWidth="1"/>
    <col min="7710" max="7710" width="3.5703125" style="1" customWidth="1"/>
    <col min="7711" max="7711" width="3.28515625" style="1" customWidth="1"/>
    <col min="7712" max="7712" width="26.42578125" style="1" customWidth="1"/>
    <col min="7713" max="7714" width="5.42578125" style="1" customWidth="1"/>
    <col min="7715" max="7715" width="14.28515625" style="1" customWidth="1"/>
    <col min="7716" max="7717" width="5.7109375" style="1" customWidth="1"/>
    <col min="7718" max="7718" width="2.140625" style="1" customWidth="1"/>
    <col min="7719" max="7720" width="5.7109375" style="1" customWidth="1"/>
    <col min="7721" max="7721" width="2.140625" style="1" customWidth="1"/>
    <col min="7722" max="7723" width="5.7109375" style="1" customWidth="1"/>
    <col min="7724" max="7724" width="2.140625" style="1" customWidth="1"/>
    <col min="7725" max="7725" width="5.7109375" style="1" customWidth="1"/>
    <col min="7726" max="7727" width="4.5703125" style="1" customWidth="1"/>
    <col min="7728" max="7728" width="12.140625" style="1" customWidth="1"/>
    <col min="7729" max="7729" width="3.5703125" style="1" customWidth="1"/>
    <col min="7730" max="7730" width="3.28515625" style="1" customWidth="1"/>
    <col min="7731" max="7731" width="26.42578125" style="1" customWidth="1"/>
    <col min="7732" max="7733" width="5.42578125" style="1" customWidth="1"/>
    <col min="7734" max="7734" width="14.285156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8" width="3.5703125" style="1" customWidth="1"/>
    <col min="7749" max="7749" width="3.28515625" style="1" customWidth="1"/>
    <col min="7750" max="7750" width="25.7109375" style="1" customWidth="1"/>
    <col min="7751" max="7751" width="3.85546875" style="1" customWidth="1"/>
    <col min="7752" max="7752" width="12.85546875" style="1" customWidth="1"/>
    <col min="7753" max="7754" width="4.28515625" style="1" customWidth="1"/>
    <col min="7755" max="7755" width="2.140625" style="1" customWidth="1"/>
    <col min="7756" max="7757" width="4.28515625" style="1" customWidth="1"/>
    <col min="7758" max="7758" width="2.140625" style="1" customWidth="1"/>
    <col min="7759" max="7760" width="4.28515625" style="1" customWidth="1"/>
    <col min="7761" max="7761" width="2.140625" style="1" customWidth="1"/>
    <col min="7762" max="7762" width="5.7109375" style="1" customWidth="1"/>
    <col min="7763" max="7764" width="4.5703125" style="1" customWidth="1"/>
    <col min="7765" max="7765" width="12.140625" style="1" customWidth="1"/>
    <col min="7766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38.7109375" style="1" customWidth="1"/>
    <col min="7941" max="7942" width="10.7109375" style="1" customWidth="1"/>
    <col min="7943" max="7943" width="22.85546875" style="1" customWidth="1"/>
    <col min="7944" max="7944" width="23.7109375" style="1" customWidth="1"/>
    <col min="7945" max="7945" width="4.28515625" style="1" customWidth="1"/>
    <col min="7946" max="7946" width="32.28515625" style="1" customWidth="1"/>
    <col min="7947" max="7948" width="6.42578125" style="1" customWidth="1"/>
    <col min="7949" max="7949" width="21.5703125" style="1" customWidth="1"/>
    <col min="7950" max="7959" width="3.140625" style="1" customWidth="1"/>
    <col min="7960" max="7961" width="2.5703125" style="1" customWidth="1"/>
    <col min="7962" max="7962" width="1.42578125" style="1" customWidth="1"/>
    <col min="7963" max="7963" width="3.140625" style="1" customWidth="1"/>
    <col min="7964" max="7964" width="1.42578125" style="1" customWidth="1"/>
    <col min="7965" max="7965" width="6.42578125" style="1" customWidth="1"/>
    <col min="7966" max="7966" width="3.5703125" style="1" customWidth="1"/>
    <col min="7967" max="7967" width="3.28515625" style="1" customWidth="1"/>
    <col min="7968" max="7968" width="26.42578125" style="1" customWidth="1"/>
    <col min="7969" max="7970" width="5.42578125" style="1" customWidth="1"/>
    <col min="7971" max="7971" width="14.28515625" style="1" customWidth="1"/>
    <col min="7972" max="7973" width="5.7109375" style="1" customWidth="1"/>
    <col min="7974" max="7974" width="2.140625" style="1" customWidth="1"/>
    <col min="7975" max="7976" width="5.7109375" style="1" customWidth="1"/>
    <col min="7977" max="7977" width="2.140625" style="1" customWidth="1"/>
    <col min="7978" max="7979" width="5.7109375" style="1" customWidth="1"/>
    <col min="7980" max="7980" width="2.140625" style="1" customWidth="1"/>
    <col min="7981" max="7981" width="5.7109375" style="1" customWidth="1"/>
    <col min="7982" max="7983" width="4.5703125" style="1" customWidth="1"/>
    <col min="7984" max="7984" width="12.140625" style="1" customWidth="1"/>
    <col min="7985" max="7985" width="3.5703125" style="1" customWidth="1"/>
    <col min="7986" max="7986" width="3.28515625" style="1" customWidth="1"/>
    <col min="7987" max="7987" width="26.42578125" style="1" customWidth="1"/>
    <col min="7988" max="7989" width="5.42578125" style="1" customWidth="1"/>
    <col min="7990" max="7990" width="14.285156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4" width="3.5703125" style="1" customWidth="1"/>
    <col min="8005" max="8005" width="3.28515625" style="1" customWidth="1"/>
    <col min="8006" max="8006" width="25.7109375" style="1" customWidth="1"/>
    <col min="8007" max="8007" width="3.85546875" style="1" customWidth="1"/>
    <col min="8008" max="8008" width="12.85546875" style="1" customWidth="1"/>
    <col min="8009" max="8010" width="4.28515625" style="1" customWidth="1"/>
    <col min="8011" max="8011" width="2.140625" style="1" customWidth="1"/>
    <col min="8012" max="8013" width="4.28515625" style="1" customWidth="1"/>
    <col min="8014" max="8014" width="2.140625" style="1" customWidth="1"/>
    <col min="8015" max="8016" width="4.28515625" style="1" customWidth="1"/>
    <col min="8017" max="8017" width="2.140625" style="1" customWidth="1"/>
    <col min="8018" max="8018" width="5.7109375" style="1" customWidth="1"/>
    <col min="8019" max="8020" width="4.5703125" style="1" customWidth="1"/>
    <col min="8021" max="8021" width="12.140625" style="1" customWidth="1"/>
    <col min="8022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38.7109375" style="1" customWidth="1"/>
    <col min="8197" max="8198" width="10.7109375" style="1" customWidth="1"/>
    <col min="8199" max="8199" width="22.85546875" style="1" customWidth="1"/>
    <col min="8200" max="8200" width="23.7109375" style="1" customWidth="1"/>
    <col min="8201" max="8201" width="4.28515625" style="1" customWidth="1"/>
    <col min="8202" max="8202" width="32.28515625" style="1" customWidth="1"/>
    <col min="8203" max="8204" width="6.42578125" style="1" customWidth="1"/>
    <col min="8205" max="8205" width="21.5703125" style="1" customWidth="1"/>
    <col min="8206" max="8215" width="3.140625" style="1" customWidth="1"/>
    <col min="8216" max="8217" width="2.5703125" style="1" customWidth="1"/>
    <col min="8218" max="8218" width="1.42578125" style="1" customWidth="1"/>
    <col min="8219" max="8219" width="3.140625" style="1" customWidth="1"/>
    <col min="8220" max="8220" width="1.42578125" style="1" customWidth="1"/>
    <col min="8221" max="8221" width="6.42578125" style="1" customWidth="1"/>
    <col min="8222" max="8222" width="3.5703125" style="1" customWidth="1"/>
    <col min="8223" max="8223" width="3.28515625" style="1" customWidth="1"/>
    <col min="8224" max="8224" width="26.42578125" style="1" customWidth="1"/>
    <col min="8225" max="8226" width="5.42578125" style="1" customWidth="1"/>
    <col min="8227" max="8227" width="14.28515625" style="1" customWidth="1"/>
    <col min="8228" max="8229" width="5.7109375" style="1" customWidth="1"/>
    <col min="8230" max="8230" width="2.140625" style="1" customWidth="1"/>
    <col min="8231" max="8232" width="5.7109375" style="1" customWidth="1"/>
    <col min="8233" max="8233" width="2.140625" style="1" customWidth="1"/>
    <col min="8234" max="8235" width="5.7109375" style="1" customWidth="1"/>
    <col min="8236" max="8236" width="2.140625" style="1" customWidth="1"/>
    <col min="8237" max="8237" width="5.7109375" style="1" customWidth="1"/>
    <col min="8238" max="8239" width="4.5703125" style="1" customWidth="1"/>
    <col min="8240" max="8240" width="12.140625" style="1" customWidth="1"/>
    <col min="8241" max="8241" width="3.5703125" style="1" customWidth="1"/>
    <col min="8242" max="8242" width="3.28515625" style="1" customWidth="1"/>
    <col min="8243" max="8243" width="26.42578125" style="1" customWidth="1"/>
    <col min="8244" max="8245" width="5.42578125" style="1" customWidth="1"/>
    <col min="8246" max="8246" width="14.285156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0" width="3.5703125" style="1" customWidth="1"/>
    <col min="8261" max="8261" width="3.28515625" style="1" customWidth="1"/>
    <col min="8262" max="8262" width="25.7109375" style="1" customWidth="1"/>
    <col min="8263" max="8263" width="3.85546875" style="1" customWidth="1"/>
    <col min="8264" max="8264" width="12.85546875" style="1" customWidth="1"/>
    <col min="8265" max="8266" width="4.28515625" style="1" customWidth="1"/>
    <col min="8267" max="8267" width="2.140625" style="1" customWidth="1"/>
    <col min="8268" max="8269" width="4.28515625" style="1" customWidth="1"/>
    <col min="8270" max="8270" width="2.140625" style="1" customWidth="1"/>
    <col min="8271" max="8272" width="4.28515625" style="1" customWidth="1"/>
    <col min="8273" max="8273" width="2.140625" style="1" customWidth="1"/>
    <col min="8274" max="8274" width="5.7109375" style="1" customWidth="1"/>
    <col min="8275" max="8276" width="4.5703125" style="1" customWidth="1"/>
    <col min="8277" max="8277" width="12.140625" style="1" customWidth="1"/>
    <col min="8278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38.7109375" style="1" customWidth="1"/>
    <col min="8453" max="8454" width="10.7109375" style="1" customWidth="1"/>
    <col min="8455" max="8455" width="22.85546875" style="1" customWidth="1"/>
    <col min="8456" max="8456" width="23.7109375" style="1" customWidth="1"/>
    <col min="8457" max="8457" width="4.28515625" style="1" customWidth="1"/>
    <col min="8458" max="8458" width="32.28515625" style="1" customWidth="1"/>
    <col min="8459" max="8460" width="6.42578125" style="1" customWidth="1"/>
    <col min="8461" max="8461" width="21.5703125" style="1" customWidth="1"/>
    <col min="8462" max="8471" width="3.140625" style="1" customWidth="1"/>
    <col min="8472" max="8473" width="2.5703125" style="1" customWidth="1"/>
    <col min="8474" max="8474" width="1.42578125" style="1" customWidth="1"/>
    <col min="8475" max="8475" width="3.140625" style="1" customWidth="1"/>
    <col min="8476" max="8476" width="1.42578125" style="1" customWidth="1"/>
    <col min="8477" max="8477" width="6.42578125" style="1" customWidth="1"/>
    <col min="8478" max="8478" width="3.5703125" style="1" customWidth="1"/>
    <col min="8479" max="8479" width="3.28515625" style="1" customWidth="1"/>
    <col min="8480" max="8480" width="26.42578125" style="1" customWidth="1"/>
    <col min="8481" max="8482" width="5.42578125" style="1" customWidth="1"/>
    <col min="8483" max="8483" width="14.28515625" style="1" customWidth="1"/>
    <col min="8484" max="8485" width="5.7109375" style="1" customWidth="1"/>
    <col min="8486" max="8486" width="2.140625" style="1" customWidth="1"/>
    <col min="8487" max="8488" width="5.7109375" style="1" customWidth="1"/>
    <col min="8489" max="8489" width="2.140625" style="1" customWidth="1"/>
    <col min="8490" max="8491" width="5.7109375" style="1" customWidth="1"/>
    <col min="8492" max="8492" width="2.140625" style="1" customWidth="1"/>
    <col min="8493" max="8493" width="5.7109375" style="1" customWidth="1"/>
    <col min="8494" max="8495" width="4.5703125" style="1" customWidth="1"/>
    <col min="8496" max="8496" width="12.140625" style="1" customWidth="1"/>
    <col min="8497" max="8497" width="3.5703125" style="1" customWidth="1"/>
    <col min="8498" max="8498" width="3.28515625" style="1" customWidth="1"/>
    <col min="8499" max="8499" width="26.42578125" style="1" customWidth="1"/>
    <col min="8500" max="8501" width="5.42578125" style="1" customWidth="1"/>
    <col min="8502" max="8502" width="14.285156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6" width="3.5703125" style="1" customWidth="1"/>
    <col min="8517" max="8517" width="3.28515625" style="1" customWidth="1"/>
    <col min="8518" max="8518" width="25.7109375" style="1" customWidth="1"/>
    <col min="8519" max="8519" width="3.85546875" style="1" customWidth="1"/>
    <col min="8520" max="8520" width="12.85546875" style="1" customWidth="1"/>
    <col min="8521" max="8522" width="4.28515625" style="1" customWidth="1"/>
    <col min="8523" max="8523" width="2.140625" style="1" customWidth="1"/>
    <col min="8524" max="8525" width="4.28515625" style="1" customWidth="1"/>
    <col min="8526" max="8526" width="2.140625" style="1" customWidth="1"/>
    <col min="8527" max="8528" width="4.28515625" style="1" customWidth="1"/>
    <col min="8529" max="8529" width="2.140625" style="1" customWidth="1"/>
    <col min="8530" max="8530" width="5.7109375" style="1" customWidth="1"/>
    <col min="8531" max="8532" width="4.5703125" style="1" customWidth="1"/>
    <col min="8533" max="8533" width="12.140625" style="1" customWidth="1"/>
    <col min="8534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38.7109375" style="1" customWidth="1"/>
    <col min="8709" max="8710" width="10.7109375" style="1" customWidth="1"/>
    <col min="8711" max="8711" width="22.85546875" style="1" customWidth="1"/>
    <col min="8712" max="8712" width="23.7109375" style="1" customWidth="1"/>
    <col min="8713" max="8713" width="4.28515625" style="1" customWidth="1"/>
    <col min="8714" max="8714" width="32.28515625" style="1" customWidth="1"/>
    <col min="8715" max="8716" width="6.42578125" style="1" customWidth="1"/>
    <col min="8717" max="8717" width="21.5703125" style="1" customWidth="1"/>
    <col min="8718" max="8727" width="3.140625" style="1" customWidth="1"/>
    <col min="8728" max="8729" width="2.5703125" style="1" customWidth="1"/>
    <col min="8730" max="8730" width="1.42578125" style="1" customWidth="1"/>
    <col min="8731" max="8731" width="3.140625" style="1" customWidth="1"/>
    <col min="8732" max="8732" width="1.42578125" style="1" customWidth="1"/>
    <col min="8733" max="8733" width="6.42578125" style="1" customWidth="1"/>
    <col min="8734" max="8734" width="3.5703125" style="1" customWidth="1"/>
    <col min="8735" max="8735" width="3.28515625" style="1" customWidth="1"/>
    <col min="8736" max="8736" width="26.42578125" style="1" customWidth="1"/>
    <col min="8737" max="8738" width="5.42578125" style="1" customWidth="1"/>
    <col min="8739" max="8739" width="14.28515625" style="1" customWidth="1"/>
    <col min="8740" max="8741" width="5.7109375" style="1" customWidth="1"/>
    <col min="8742" max="8742" width="2.140625" style="1" customWidth="1"/>
    <col min="8743" max="8744" width="5.7109375" style="1" customWidth="1"/>
    <col min="8745" max="8745" width="2.140625" style="1" customWidth="1"/>
    <col min="8746" max="8747" width="5.7109375" style="1" customWidth="1"/>
    <col min="8748" max="8748" width="2.140625" style="1" customWidth="1"/>
    <col min="8749" max="8749" width="5.7109375" style="1" customWidth="1"/>
    <col min="8750" max="8751" width="4.5703125" style="1" customWidth="1"/>
    <col min="8752" max="8752" width="12.140625" style="1" customWidth="1"/>
    <col min="8753" max="8753" width="3.5703125" style="1" customWidth="1"/>
    <col min="8754" max="8754" width="3.28515625" style="1" customWidth="1"/>
    <col min="8755" max="8755" width="26.42578125" style="1" customWidth="1"/>
    <col min="8756" max="8757" width="5.42578125" style="1" customWidth="1"/>
    <col min="8758" max="8758" width="14.285156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2" width="3.5703125" style="1" customWidth="1"/>
    <col min="8773" max="8773" width="3.28515625" style="1" customWidth="1"/>
    <col min="8774" max="8774" width="25.7109375" style="1" customWidth="1"/>
    <col min="8775" max="8775" width="3.85546875" style="1" customWidth="1"/>
    <col min="8776" max="8776" width="12.85546875" style="1" customWidth="1"/>
    <col min="8777" max="8778" width="4.28515625" style="1" customWidth="1"/>
    <col min="8779" max="8779" width="2.140625" style="1" customWidth="1"/>
    <col min="8780" max="8781" width="4.28515625" style="1" customWidth="1"/>
    <col min="8782" max="8782" width="2.140625" style="1" customWidth="1"/>
    <col min="8783" max="8784" width="4.28515625" style="1" customWidth="1"/>
    <col min="8785" max="8785" width="2.140625" style="1" customWidth="1"/>
    <col min="8786" max="8786" width="5.7109375" style="1" customWidth="1"/>
    <col min="8787" max="8788" width="4.5703125" style="1" customWidth="1"/>
    <col min="8789" max="8789" width="12.140625" style="1" customWidth="1"/>
    <col min="8790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38.7109375" style="1" customWidth="1"/>
    <col min="8965" max="8966" width="10.7109375" style="1" customWidth="1"/>
    <col min="8967" max="8967" width="22.85546875" style="1" customWidth="1"/>
    <col min="8968" max="8968" width="23.7109375" style="1" customWidth="1"/>
    <col min="8969" max="8969" width="4.28515625" style="1" customWidth="1"/>
    <col min="8970" max="8970" width="32.28515625" style="1" customWidth="1"/>
    <col min="8971" max="8972" width="6.42578125" style="1" customWidth="1"/>
    <col min="8973" max="8973" width="21.5703125" style="1" customWidth="1"/>
    <col min="8974" max="8983" width="3.140625" style="1" customWidth="1"/>
    <col min="8984" max="8985" width="2.5703125" style="1" customWidth="1"/>
    <col min="8986" max="8986" width="1.42578125" style="1" customWidth="1"/>
    <col min="8987" max="8987" width="3.140625" style="1" customWidth="1"/>
    <col min="8988" max="8988" width="1.42578125" style="1" customWidth="1"/>
    <col min="8989" max="8989" width="6.42578125" style="1" customWidth="1"/>
    <col min="8990" max="8990" width="3.5703125" style="1" customWidth="1"/>
    <col min="8991" max="8991" width="3.28515625" style="1" customWidth="1"/>
    <col min="8992" max="8992" width="26.42578125" style="1" customWidth="1"/>
    <col min="8993" max="8994" width="5.42578125" style="1" customWidth="1"/>
    <col min="8995" max="8995" width="14.28515625" style="1" customWidth="1"/>
    <col min="8996" max="8997" width="5.7109375" style="1" customWidth="1"/>
    <col min="8998" max="8998" width="2.140625" style="1" customWidth="1"/>
    <col min="8999" max="9000" width="5.7109375" style="1" customWidth="1"/>
    <col min="9001" max="9001" width="2.140625" style="1" customWidth="1"/>
    <col min="9002" max="9003" width="5.7109375" style="1" customWidth="1"/>
    <col min="9004" max="9004" width="2.140625" style="1" customWidth="1"/>
    <col min="9005" max="9005" width="5.7109375" style="1" customWidth="1"/>
    <col min="9006" max="9007" width="4.5703125" style="1" customWidth="1"/>
    <col min="9008" max="9008" width="12.140625" style="1" customWidth="1"/>
    <col min="9009" max="9009" width="3.5703125" style="1" customWidth="1"/>
    <col min="9010" max="9010" width="3.28515625" style="1" customWidth="1"/>
    <col min="9011" max="9011" width="26.42578125" style="1" customWidth="1"/>
    <col min="9012" max="9013" width="5.42578125" style="1" customWidth="1"/>
    <col min="9014" max="9014" width="14.285156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8" width="3.5703125" style="1" customWidth="1"/>
    <col min="9029" max="9029" width="3.28515625" style="1" customWidth="1"/>
    <col min="9030" max="9030" width="25.7109375" style="1" customWidth="1"/>
    <col min="9031" max="9031" width="3.85546875" style="1" customWidth="1"/>
    <col min="9032" max="9032" width="12.85546875" style="1" customWidth="1"/>
    <col min="9033" max="9034" width="4.28515625" style="1" customWidth="1"/>
    <col min="9035" max="9035" width="2.140625" style="1" customWidth="1"/>
    <col min="9036" max="9037" width="4.28515625" style="1" customWidth="1"/>
    <col min="9038" max="9038" width="2.140625" style="1" customWidth="1"/>
    <col min="9039" max="9040" width="4.28515625" style="1" customWidth="1"/>
    <col min="9041" max="9041" width="2.140625" style="1" customWidth="1"/>
    <col min="9042" max="9042" width="5.7109375" style="1" customWidth="1"/>
    <col min="9043" max="9044" width="4.5703125" style="1" customWidth="1"/>
    <col min="9045" max="9045" width="12.140625" style="1" customWidth="1"/>
    <col min="9046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38.7109375" style="1" customWidth="1"/>
    <col min="9221" max="9222" width="10.7109375" style="1" customWidth="1"/>
    <col min="9223" max="9223" width="22.85546875" style="1" customWidth="1"/>
    <col min="9224" max="9224" width="23.7109375" style="1" customWidth="1"/>
    <col min="9225" max="9225" width="4.28515625" style="1" customWidth="1"/>
    <col min="9226" max="9226" width="32.28515625" style="1" customWidth="1"/>
    <col min="9227" max="9228" width="6.42578125" style="1" customWidth="1"/>
    <col min="9229" max="9229" width="21.5703125" style="1" customWidth="1"/>
    <col min="9230" max="9239" width="3.140625" style="1" customWidth="1"/>
    <col min="9240" max="9241" width="2.5703125" style="1" customWidth="1"/>
    <col min="9242" max="9242" width="1.42578125" style="1" customWidth="1"/>
    <col min="9243" max="9243" width="3.140625" style="1" customWidth="1"/>
    <col min="9244" max="9244" width="1.42578125" style="1" customWidth="1"/>
    <col min="9245" max="9245" width="6.42578125" style="1" customWidth="1"/>
    <col min="9246" max="9246" width="3.5703125" style="1" customWidth="1"/>
    <col min="9247" max="9247" width="3.28515625" style="1" customWidth="1"/>
    <col min="9248" max="9248" width="26.42578125" style="1" customWidth="1"/>
    <col min="9249" max="9250" width="5.42578125" style="1" customWidth="1"/>
    <col min="9251" max="9251" width="14.28515625" style="1" customWidth="1"/>
    <col min="9252" max="9253" width="5.7109375" style="1" customWidth="1"/>
    <col min="9254" max="9254" width="2.140625" style="1" customWidth="1"/>
    <col min="9255" max="9256" width="5.7109375" style="1" customWidth="1"/>
    <col min="9257" max="9257" width="2.140625" style="1" customWidth="1"/>
    <col min="9258" max="9259" width="5.7109375" style="1" customWidth="1"/>
    <col min="9260" max="9260" width="2.140625" style="1" customWidth="1"/>
    <col min="9261" max="9261" width="5.7109375" style="1" customWidth="1"/>
    <col min="9262" max="9263" width="4.5703125" style="1" customWidth="1"/>
    <col min="9264" max="9264" width="12.140625" style="1" customWidth="1"/>
    <col min="9265" max="9265" width="3.5703125" style="1" customWidth="1"/>
    <col min="9266" max="9266" width="3.28515625" style="1" customWidth="1"/>
    <col min="9267" max="9267" width="26.42578125" style="1" customWidth="1"/>
    <col min="9268" max="9269" width="5.42578125" style="1" customWidth="1"/>
    <col min="9270" max="9270" width="14.285156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4" width="3.5703125" style="1" customWidth="1"/>
    <col min="9285" max="9285" width="3.28515625" style="1" customWidth="1"/>
    <col min="9286" max="9286" width="25.7109375" style="1" customWidth="1"/>
    <col min="9287" max="9287" width="3.85546875" style="1" customWidth="1"/>
    <col min="9288" max="9288" width="12.85546875" style="1" customWidth="1"/>
    <col min="9289" max="9290" width="4.28515625" style="1" customWidth="1"/>
    <col min="9291" max="9291" width="2.140625" style="1" customWidth="1"/>
    <col min="9292" max="9293" width="4.28515625" style="1" customWidth="1"/>
    <col min="9294" max="9294" width="2.140625" style="1" customWidth="1"/>
    <col min="9295" max="9296" width="4.28515625" style="1" customWidth="1"/>
    <col min="9297" max="9297" width="2.140625" style="1" customWidth="1"/>
    <col min="9298" max="9298" width="5.7109375" style="1" customWidth="1"/>
    <col min="9299" max="9300" width="4.5703125" style="1" customWidth="1"/>
    <col min="9301" max="9301" width="12.140625" style="1" customWidth="1"/>
    <col min="9302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38.7109375" style="1" customWidth="1"/>
    <col min="9477" max="9478" width="10.7109375" style="1" customWidth="1"/>
    <col min="9479" max="9479" width="22.85546875" style="1" customWidth="1"/>
    <col min="9480" max="9480" width="23.7109375" style="1" customWidth="1"/>
    <col min="9481" max="9481" width="4.28515625" style="1" customWidth="1"/>
    <col min="9482" max="9482" width="32.28515625" style="1" customWidth="1"/>
    <col min="9483" max="9484" width="6.42578125" style="1" customWidth="1"/>
    <col min="9485" max="9485" width="21.5703125" style="1" customWidth="1"/>
    <col min="9486" max="9495" width="3.140625" style="1" customWidth="1"/>
    <col min="9496" max="9497" width="2.5703125" style="1" customWidth="1"/>
    <col min="9498" max="9498" width="1.42578125" style="1" customWidth="1"/>
    <col min="9499" max="9499" width="3.140625" style="1" customWidth="1"/>
    <col min="9500" max="9500" width="1.42578125" style="1" customWidth="1"/>
    <col min="9501" max="9501" width="6.42578125" style="1" customWidth="1"/>
    <col min="9502" max="9502" width="3.5703125" style="1" customWidth="1"/>
    <col min="9503" max="9503" width="3.28515625" style="1" customWidth="1"/>
    <col min="9504" max="9504" width="26.42578125" style="1" customWidth="1"/>
    <col min="9505" max="9506" width="5.42578125" style="1" customWidth="1"/>
    <col min="9507" max="9507" width="14.28515625" style="1" customWidth="1"/>
    <col min="9508" max="9509" width="5.7109375" style="1" customWidth="1"/>
    <col min="9510" max="9510" width="2.140625" style="1" customWidth="1"/>
    <col min="9511" max="9512" width="5.7109375" style="1" customWidth="1"/>
    <col min="9513" max="9513" width="2.140625" style="1" customWidth="1"/>
    <col min="9514" max="9515" width="5.7109375" style="1" customWidth="1"/>
    <col min="9516" max="9516" width="2.140625" style="1" customWidth="1"/>
    <col min="9517" max="9517" width="5.7109375" style="1" customWidth="1"/>
    <col min="9518" max="9519" width="4.5703125" style="1" customWidth="1"/>
    <col min="9520" max="9520" width="12.140625" style="1" customWidth="1"/>
    <col min="9521" max="9521" width="3.5703125" style="1" customWidth="1"/>
    <col min="9522" max="9522" width="3.28515625" style="1" customWidth="1"/>
    <col min="9523" max="9523" width="26.42578125" style="1" customWidth="1"/>
    <col min="9524" max="9525" width="5.42578125" style="1" customWidth="1"/>
    <col min="9526" max="9526" width="14.285156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0" width="3.5703125" style="1" customWidth="1"/>
    <col min="9541" max="9541" width="3.28515625" style="1" customWidth="1"/>
    <col min="9542" max="9542" width="25.7109375" style="1" customWidth="1"/>
    <col min="9543" max="9543" width="3.85546875" style="1" customWidth="1"/>
    <col min="9544" max="9544" width="12.85546875" style="1" customWidth="1"/>
    <col min="9545" max="9546" width="4.28515625" style="1" customWidth="1"/>
    <col min="9547" max="9547" width="2.140625" style="1" customWidth="1"/>
    <col min="9548" max="9549" width="4.28515625" style="1" customWidth="1"/>
    <col min="9550" max="9550" width="2.140625" style="1" customWidth="1"/>
    <col min="9551" max="9552" width="4.28515625" style="1" customWidth="1"/>
    <col min="9553" max="9553" width="2.140625" style="1" customWidth="1"/>
    <col min="9554" max="9554" width="5.7109375" style="1" customWidth="1"/>
    <col min="9555" max="9556" width="4.5703125" style="1" customWidth="1"/>
    <col min="9557" max="9557" width="12.140625" style="1" customWidth="1"/>
    <col min="9558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38.7109375" style="1" customWidth="1"/>
    <col min="9733" max="9734" width="10.7109375" style="1" customWidth="1"/>
    <col min="9735" max="9735" width="22.85546875" style="1" customWidth="1"/>
    <col min="9736" max="9736" width="23.7109375" style="1" customWidth="1"/>
    <col min="9737" max="9737" width="4.28515625" style="1" customWidth="1"/>
    <col min="9738" max="9738" width="32.28515625" style="1" customWidth="1"/>
    <col min="9739" max="9740" width="6.42578125" style="1" customWidth="1"/>
    <col min="9741" max="9741" width="21.5703125" style="1" customWidth="1"/>
    <col min="9742" max="9751" width="3.140625" style="1" customWidth="1"/>
    <col min="9752" max="9753" width="2.5703125" style="1" customWidth="1"/>
    <col min="9754" max="9754" width="1.42578125" style="1" customWidth="1"/>
    <col min="9755" max="9755" width="3.140625" style="1" customWidth="1"/>
    <col min="9756" max="9756" width="1.42578125" style="1" customWidth="1"/>
    <col min="9757" max="9757" width="6.42578125" style="1" customWidth="1"/>
    <col min="9758" max="9758" width="3.5703125" style="1" customWidth="1"/>
    <col min="9759" max="9759" width="3.28515625" style="1" customWidth="1"/>
    <col min="9760" max="9760" width="26.42578125" style="1" customWidth="1"/>
    <col min="9761" max="9762" width="5.42578125" style="1" customWidth="1"/>
    <col min="9763" max="9763" width="14.28515625" style="1" customWidth="1"/>
    <col min="9764" max="9765" width="5.7109375" style="1" customWidth="1"/>
    <col min="9766" max="9766" width="2.140625" style="1" customWidth="1"/>
    <col min="9767" max="9768" width="5.7109375" style="1" customWidth="1"/>
    <col min="9769" max="9769" width="2.140625" style="1" customWidth="1"/>
    <col min="9770" max="9771" width="5.7109375" style="1" customWidth="1"/>
    <col min="9772" max="9772" width="2.140625" style="1" customWidth="1"/>
    <col min="9773" max="9773" width="5.7109375" style="1" customWidth="1"/>
    <col min="9774" max="9775" width="4.5703125" style="1" customWidth="1"/>
    <col min="9776" max="9776" width="12.140625" style="1" customWidth="1"/>
    <col min="9777" max="9777" width="3.5703125" style="1" customWidth="1"/>
    <col min="9778" max="9778" width="3.28515625" style="1" customWidth="1"/>
    <col min="9779" max="9779" width="26.42578125" style="1" customWidth="1"/>
    <col min="9780" max="9781" width="5.42578125" style="1" customWidth="1"/>
    <col min="9782" max="9782" width="14.285156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6" width="3.5703125" style="1" customWidth="1"/>
    <col min="9797" max="9797" width="3.28515625" style="1" customWidth="1"/>
    <col min="9798" max="9798" width="25.7109375" style="1" customWidth="1"/>
    <col min="9799" max="9799" width="3.85546875" style="1" customWidth="1"/>
    <col min="9800" max="9800" width="12.85546875" style="1" customWidth="1"/>
    <col min="9801" max="9802" width="4.28515625" style="1" customWidth="1"/>
    <col min="9803" max="9803" width="2.140625" style="1" customWidth="1"/>
    <col min="9804" max="9805" width="4.28515625" style="1" customWidth="1"/>
    <col min="9806" max="9806" width="2.140625" style="1" customWidth="1"/>
    <col min="9807" max="9808" width="4.28515625" style="1" customWidth="1"/>
    <col min="9809" max="9809" width="2.140625" style="1" customWidth="1"/>
    <col min="9810" max="9810" width="5.7109375" style="1" customWidth="1"/>
    <col min="9811" max="9812" width="4.5703125" style="1" customWidth="1"/>
    <col min="9813" max="9813" width="12.140625" style="1" customWidth="1"/>
    <col min="9814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38.7109375" style="1" customWidth="1"/>
    <col min="9989" max="9990" width="10.7109375" style="1" customWidth="1"/>
    <col min="9991" max="9991" width="22.85546875" style="1" customWidth="1"/>
    <col min="9992" max="9992" width="23.7109375" style="1" customWidth="1"/>
    <col min="9993" max="9993" width="4.28515625" style="1" customWidth="1"/>
    <col min="9994" max="9994" width="32.28515625" style="1" customWidth="1"/>
    <col min="9995" max="9996" width="6.42578125" style="1" customWidth="1"/>
    <col min="9997" max="9997" width="21.5703125" style="1" customWidth="1"/>
    <col min="9998" max="10007" width="3.140625" style="1" customWidth="1"/>
    <col min="10008" max="10009" width="2.5703125" style="1" customWidth="1"/>
    <col min="10010" max="10010" width="1.42578125" style="1" customWidth="1"/>
    <col min="10011" max="10011" width="3.140625" style="1" customWidth="1"/>
    <col min="10012" max="10012" width="1.42578125" style="1" customWidth="1"/>
    <col min="10013" max="10013" width="6.42578125" style="1" customWidth="1"/>
    <col min="10014" max="10014" width="3.5703125" style="1" customWidth="1"/>
    <col min="10015" max="10015" width="3.28515625" style="1" customWidth="1"/>
    <col min="10016" max="10016" width="26.42578125" style="1" customWidth="1"/>
    <col min="10017" max="10018" width="5.42578125" style="1" customWidth="1"/>
    <col min="10019" max="10019" width="14.28515625" style="1" customWidth="1"/>
    <col min="10020" max="10021" width="5.7109375" style="1" customWidth="1"/>
    <col min="10022" max="10022" width="2.140625" style="1" customWidth="1"/>
    <col min="10023" max="10024" width="5.7109375" style="1" customWidth="1"/>
    <col min="10025" max="10025" width="2.140625" style="1" customWidth="1"/>
    <col min="10026" max="10027" width="5.7109375" style="1" customWidth="1"/>
    <col min="10028" max="10028" width="2.140625" style="1" customWidth="1"/>
    <col min="10029" max="10029" width="5.7109375" style="1" customWidth="1"/>
    <col min="10030" max="10031" width="4.5703125" style="1" customWidth="1"/>
    <col min="10032" max="10032" width="12.140625" style="1" customWidth="1"/>
    <col min="10033" max="10033" width="3.5703125" style="1" customWidth="1"/>
    <col min="10034" max="10034" width="3.28515625" style="1" customWidth="1"/>
    <col min="10035" max="10035" width="26.42578125" style="1" customWidth="1"/>
    <col min="10036" max="10037" width="5.42578125" style="1" customWidth="1"/>
    <col min="10038" max="10038" width="14.285156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2" width="3.5703125" style="1" customWidth="1"/>
    <col min="10053" max="10053" width="3.28515625" style="1" customWidth="1"/>
    <col min="10054" max="10054" width="25.7109375" style="1" customWidth="1"/>
    <col min="10055" max="10055" width="3.85546875" style="1" customWidth="1"/>
    <col min="10056" max="10056" width="12.85546875" style="1" customWidth="1"/>
    <col min="10057" max="10058" width="4.28515625" style="1" customWidth="1"/>
    <col min="10059" max="10059" width="2.140625" style="1" customWidth="1"/>
    <col min="10060" max="10061" width="4.28515625" style="1" customWidth="1"/>
    <col min="10062" max="10062" width="2.140625" style="1" customWidth="1"/>
    <col min="10063" max="10064" width="4.28515625" style="1" customWidth="1"/>
    <col min="10065" max="10065" width="2.140625" style="1" customWidth="1"/>
    <col min="10066" max="10066" width="5.7109375" style="1" customWidth="1"/>
    <col min="10067" max="10068" width="4.5703125" style="1" customWidth="1"/>
    <col min="10069" max="10069" width="12.140625" style="1" customWidth="1"/>
    <col min="10070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38.7109375" style="1" customWidth="1"/>
    <col min="10245" max="10246" width="10.7109375" style="1" customWidth="1"/>
    <col min="10247" max="10247" width="22.85546875" style="1" customWidth="1"/>
    <col min="10248" max="10248" width="23.7109375" style="1" customWidth="1"/>
    <col min="10249" max="10249" width="4.28515625" style="1" customWidth="1"/>
    <col min="10250" max="10250" width="32.28515625" style="1" customWidth="1"/>
    <col min="10251" max="10252" width="6.42578125" style="1" customWidth="1"/>
    <col min="10253" max="10253" width="21.5703125" style="1" customWidth="1"/>
    <col min="10254" max="10263" width="3.140625" style="1" customWidth="1"/>
    <col min="10264" max="10265" width="2.5703125" style="1" customWidth="1"/>
    <col min="10266" max="10266" width="1.42578125" style="1" customWidth="1"/>
    <col min="10267" max="10267" width="3.140625" style="1" customWidth="1"/>
    <col min="10268" max="10268" width="1.42578125" style="1" customWidth="1"/>
    <col min="10269" max="10269" width="6.42578125" style="1" customWidth="1"/>
    <col min="10270" max="10270" width="3.5703125" style="1" customWidth="1"/>
    <col min="10271" max="10271" width="3.28515625" style="1" customWidth="1"/>
    <col min="10272" max="10272" width="26.42578125" style="1" customWidth="1"/>
    <col min="10273" max="10274" width="5.42578125" style="1" customWidth="1"/>
    <col min="10275" max="10275" width="14.28515625" style="1" customWidth="1"/>
    <col min="10276" max="10277" width="5.7109375" style="1" customWidth="1"/>
    <col min="10278" max="10278" width="2.140625" style="1" customWidth="1"/>
    <col min="10279" max="10280" width="5.7109375" style="1" customWidth="1"/>
    <col min="10281" max="10281" width="2.140625" style="1" customWidth="1"/>
    <col min="10282" max="10283" width="5.7109375" style="1" customWidth="1"/>
    <col min="10284" max="10284" width="2.140625" style="1" customWidth="1"/>
    <col min="10285" max="10285" width="5.7109375" style="1" customWidth="1"/>
    <col min="10286" max="10287" width="4.5703125" style="1" customWidth="1"/>
    <col min="10288" max="10288" width="12.140625" style="1" customWidth="1"/>
    <col min="10289" max="10289" width="3.5703125" style="1" customWidth="1"/>
    <col min="10290" max="10290" width="3.28515625" style="1" customWidth="1"/>
    <col min="10291" max="10291" width="26.42578125" style="1" customWidth="1"/>
    <col min="10292" max="10293" width="5.42578125" style="1" customWidth="1"/>
    <col min="10294" max="10294" width="14.285156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8" width="3.5703125" style="1" customWidth="1"/>
    <col min="10309" max="10309" width="3.28515625" style="1" customWidth="1"/>
    <col min="10310" max="10310" width="25.7109375" style="1" customWidth="1"/>
    <col min="10311" max="10311" width="3.85546875" style="1" customWidth="1"/>
    <col min="10312" max="10312" width="12.85546875" style="1" customWidth="1"/>
    <col min="10313" max="10314" width="4.28515625" style="1" customWidth="1"/>
    <col min="10315" max="10315" width="2.140625" style="1" customWidth="1"/>
    <col min="10316" max="10317" width="4.28515625" style="1" customWidth="1"/>
    <col min="10318" max="10318" width="2.140625" style="1" customWidth="1"/>
    <col min="10319" max="10320" width="4.28515625" style="1" customWidth="1"/>
    <col min="10321" max="10321" width="2.140625" style="1" customWidth="1"/>
    <col min="10322" max="10322" width="5.7109375" style="1" customWidth="1"/>
    <col min="10323" max="10324" width="4.5703125" style="1" customWidth="1"/>
    <col min="10325" max="10325" width="12.140625" style="1" customWidth="1"/>
    <col min="10326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38.7109375" style="1" customWidth="1"/>
    <col min="10501" max="10502" width="10.7109375" style="1" customWidth="1"/>
    <col min="10503" max="10503" width="22.85546875" style="1" customWidth="1"/>
    <col min="10504" max="10504" width="23.7109375" style="1" customWidth="1"/>
    <col min="10505" max="10505" width="4.28515625" style="1" customWidth="1"/>
    <col min="10506" max="10506" width="32.28515625" style="1" customWidth="1"/>
    <col min="10507" max="10508" width="6.42578125" style="1" customWidth="1"/>
    <col min="10509" max="10509" width="21.5703125" style="1" customWidth="1"/>
    <col min="10510" max="10519" width="3.140625" style="1" customWidth="1"/>
    <col min="10520" max="10521" width="2.5703125" style="1" customWidth="1"/>
    <col min="10522" max="10522" width="1.42578125" style="1" customWidth="1"/>
    <col min="10523" max="10523" width="3.140625" style="1" customWidth="1"/>
    <col min="10524" max="10524" width="1.42578125" style="1" customWidth="1"/>
    <col min="10525" max="10525" width="6.42578125" style="1" customWidth="1"/>
    <col min="10526" max="10526" width="3.5703125" style="1" customWidth="1"/>
    <col min="10527" max="10527" width="3.28515625" style="1" customWidth="1"/>
    <col min="10528" max="10528" width="26.42578125" style="1" customWidth="1"/>
    <col min="10529" max="10530" width="5.42578125" style="1" customWidth="1"/>
    <col min="10531" max="10531" width="14.28515625" style="1" customWidth="1"/>
    <col min="10532" max="10533" width="5.7109375" style="1" customWidth="1"/>
    <col min="10534" max="10534" width="2.140625" style="1" customWidth="1"/>
    <col min="10535" max="10536" width="5.7109375" style="1" customWidth="1"/>
    <col min="10537" max="10537" width="2.140625" style="1" customWidth="1"/>
    <col min="10538" max="10539" width="5.7109375" style="1" customWidth="1"/>
    <col min="10540" max="10540" width="2.140625" style="1" customWidth="1"/>
    <col min="10541" max="10541" width="5.7109375" style="1" customWidth="1"/>
    <col min="10542" max="10543" width="4.5703125" style="1" customWidth="1"/>
    <col min="10544" max="10544" width="12.140625" style="1" customWidth="1"/>
    <col min="10545" max="10545" width="3.5703125" style="1" customWidth="1"/>
    <col min="10546" max="10546" width="3.28515625" style="1" customWidth="1"/>
    <col min="10547" max="10547" width="26.42578125" style="1" customWidth="1"/>
    <col min="10548" max="10549" width="5.42578125" style="1" customWidth="1"/>
    <col min="10550" max="10550" width="14.285156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4" width="3.5703125" style="1" customWidth="1"/>
    <col min="10565" max="10565" width="3.28515625" style="1" customWidth="1"/>
    <col min="10566" max="10566" width="25.7109375" style="1" customWidth="1"/>
    <col min="10567" max="10567" width="3.85546875" style="1" customWidth="1"/>
    <col min="10568" max="10568" width="12.85546875" style="1" customWidth="1"/>
    <col min="10569" max="10570" width="4.28515625" style="1" customWidth="1"/>
    <col min="10571" max="10571" width="2.140625" style="1" customWidth="1"/>
    <col min="10572" max="10573" width="4.28515625" style="1" customWidth="1"/>
    <col min="10574" max="10574" width="2.140625" style="1" customWidth="1"/>
    <col min="10575" max="10576" width="4.28515625" style="1" customWidth="1"/>
    <col min="10577" max="10577" width="2.140625" style="1" customWidth="1"/>
    <col min="10578" max="10578" width="5.7109375" style="1" customWidth="1"/>
    <col min="10579" max="10580" width="4.5703125" style="1" customWidth="1"/>
    <col min="10581" max="10581" width="12.140625" style="1" customWidth="1"/>
    <col min="10582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38.7109375" style="1" customWidth="1"/>
    <col min="10757" max="10758" width="10.7109375" style="1" customWidth="1"/>
    <col min="10759" max="10759" width="22.85546875" style="1" customWidth="1"/>
    <col min="10760" max="10760" width="23.7109375" style="1" customWidth="1"/>
    <col min="10761" max="10761" width="4.28515625" style="1" customWidth="1"/>
    <col min="10762" max="10762" width="32.28515625" style="1" customWidth="1"/>
    <col min="10763" max="10764" width="6.42578125" style="1" customWidth="1"/>
    <col min="10765" max="10765" width="21.5703125" style="1" customWidth="1"/>
    <col min="10766" max="10775" width="3.140625" style="1" customWidth="1"/>
    <col min="10776" max="10777" width="2.5703125" style="1" customWidth="1"/>
    <col min="10778" max="10778" width="1.42578125" style="1" customWidth="1"/>
    <col min="10779" max="10779" width="3.140625" style="1" customWidth="1"/>
    <col min="10780" max="10780" width="1.42578125" style="1" customWidth="1"/>
    <col min="10781" max="10781" width="6.42578125" style="1" customWidth="1"/>
    <col min="10782" max="10782" width="3.5703125" style="1" customWidth="1"/>
    <col min="10783" max="10783" width="3.28515625" style="1" customWidth="1"/>
    <col min="10784" max="10784" width="26.42578125" style="1" customWidth="1"/>
    <col min="10785" max="10786" width="5.42578125" style="1" customWidth="1"/>
    <col min="10787" max="10787" width="14.28515625" style="1" customWidth="1"/>
    <col min="10788" max="10789" width="5.7109375" style="1" customWidth="1"/>
    <col min="10790" max="10790" width="2.140625" style="1" customWidth="1"/>
    <col min="10791" max="10792" width="5.7109375" style="1" customWidth="1"/>
    <col min="10793" max="10793" width="2.140625" style="1" customWidth="1"/>
    <col min="10794" max="10795" width="5.7109375" style="1" customWidth="1"/>
    <col min="10796" max="10796" width="2.140625" style="1" customWidth="1"/>
    <col min="10797" max="10797" width="5.7109375" style="1" customWidth="1"/>
    <col min="10798" max="10799" width="4.5703125" style="1" customWidth="1"/>
    <col min="10800" max="10800" width="12.140625" style="1" customWidth="1"/>
    <col min="10801" max="10801" width="3.5703125" style="1" customWidth="1"/>
    <col min="10802" max="10802" width="3.28515625" style="1" customWidth="1"/>
    <col min="10803" max="10803" width="26.42578125" style="1" customWidth="1"/>
    <col min="10804" max="10805" width="5.42578125" style="1" customWidth="1"/>
    <col min="10806" max="10806" width="14.285156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0" width="3.5703125" style="1" customWidth="1"/>
    <col min="10821" max="10821" width="3.28515625" style="1" customWidth="1"/>
    <col min="10822" max="10822" width="25.7109375" style="1" customWidth="1"/>
    <col min="10823" max="10823" width="3.85546875" style="1" customWidth="1"/>
    <col min="10824" max="10824" width="12.85546875" style="1" customWidth="1"/>
    <col min="10825" max="10826" width="4.28515625" style="1" customWidth="1"/>
    <col min="10827" max="10827" width="2.140625" style="1" customWidth="1"/>
    <col min="10828" max="10829" width="4.28515625" style="1" customWidth="1"/>
    <col min="10830" max="10830" width="2.140625" style="1" customWidth="1"/>
    <col min="10831" max="10832" width="4.28515625" style="1" customWidth="1"/>
    <col min="10833" max="10833" width="2.140625" style="1" customWidth="1"/>
    <col min="10834" max="10834" width="5.7109375" style="1" customWidth="1"/>
    <col min="10835" max="10836" width="4.5703125" style="1" customWidth="1"/>
    <col min="10837" max="10837" width="12.140625" style="1" customWidth="1"/>
    <col min="10838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38.7109375" style="1" customWidth="1"/>
    <col min="11013" max="11014" width="10.7109375" style="1" customWidth="1"/>
    <col min="11015" max="11015" width="22.85546875" style="1" customWidth="1"/>
    <col min="11016" max="11016" width="23.7109375" style="1" customWidth="1"/>
    <col min="11017" max="11017" width="4.28515625" style="1" customWidth="1"/>
    <col min="11018" max="11018" width="32.28515625" style="1" customWidth="1"/>
    <col min="11019" max="11020" width="6.42578125" style="1" customWidth="1"/>
    <col min="11021" max="11021" width="21.5703125" style="1" customWidth="1"/>
    <col min="11022" max="11031" width="3.140625" style="1" customWidth="1"/>
    <col min="11032" max="11033" width="2.5703125" style="1" customWidth="1"/>
    <col min="11034" max="11034" width="1.42578125" style="1" customWidth="1"/>
    <col min="11035" max="11035" width="3.140625" style="1" customWidth="1"/>
    <col min="11036" max="11036" width="1.42578125" style="1" customWidth="1"/>
    <col min="11037" max="11037" width="6.42578125" style="1" customWidth="1"/>
    <col min="11038" max="11038" width="3.5703125" style="1" customWidth="1"/>
    <col min="11039" max="11039" width="3.28515625" style="1" customWidth="1"/>
    <col min="11040" max="11040" width="26.42578125" style="1" customWidth="1"/>
    <col min="11041" max="11042" width="5.42578125" style="1" customWidth="1"/>
    <col min="11043" max="11043" width="14.28515625" style="1" customWidth="1"/>
    <col min="11044" max="11045" width="5.7109375" style="1" customWidth="1"/>
    <col min="11046" max="11046" width="2.140625" style="1" customWidth="1"/>
    <col min="11047" max="11048" width="5.7109375" style="1" customWidth="1"/>
    <col min="11049" max="11049" width="2.140625" style="1" customWidth="1"/>
    <col min="11050" max="11051" width="5.7109375" style="1" customWidth="1"/>
    <col min="11052" max="11052" width="2.140625" style="1" customWidth="1"/>
    <col min="11053" max="11053" width="5.7109375" style="1" customWidth="1"/>
    <col min="11054" max="11055" width="4.5703125" style="1" customWidth="1"/>
    <col min="11056" max="11056" width="12.140625" style="1" customWidth="1"/>
    <col min="11057" max="11057" width="3.5703125" style="1" customWidth="1"/>
    <col min="11058" max="11058" width="3.28515625" style="1" customWidth="1"/>
    <col min="11059" max="11059" width="26.42578125" style="1" customWidth="1"/>
    <col min="11060" max="11061" width="5.42578125" style="1" customWidth="1"/>
    <col min="11062" max="11062" width="14.285156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6" width="3.5703125" style="1" customWidth="1"/>
    <col min="11077" max="11077" width="3.28515625" style="1" customWidth="1"/>
    <col min="11078" max="11078" width="25.7109375" style="1" customWidth="1"/>
    <col min="11079" max="11079" width="3.85546875" style="1" customWidth="1"/>
    <col min="11080" max="11080" width="12.85546875" style="1" customWidth="1"/>
    <col min="11081" max="11082" width="4.28515625" style="1" customWidth="1"/>
    <col min="11083" max="11083" width="2.140625" style="1" customWidth="1"/>
    <col min="11084" max="11085" width="4.28515625" style="1" customWidth="1"/>
    <col min="11086" max="11086" width="2.140625" style="1" customWidth="1"/>
    <col min="11087" max="11088" width="4.28515625" style="1" customWidth="1"/>
    <col min="11089" max="11089" width="2.140625" style="1" customWidth="1"/>
    <col min="11090" max="11090" width="5.7109375" style="1" customWidth="1"/>
    <col min="11091" max="11092" width="4.5703125" style="1" customWidth="1"/>
    <col min="11093" max="11093" width="12.140625" style="1" customWidth="1"/>
    <col min="11094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38.7109375" style="1" customWidth="1"/>
    <col min="11269" max="11270" width="10.7109375" style="1" customWidth="1"/>
    <col min="11271" max="11271" width="22.85546875" style="1" customWidth="1"/>
    <col min="11272" max="11272" width="23.7109375" style="1" customWidth="1"/>
    <col min="11273" max="11273" width="4.28515625" style="1" customWidth="1"/>
    <col min="11274" max="11274" width="32.28515625" style="1" customWidth="1"/>
    <col min="11275" max="11276" width="6.42578125" style="1" customWidth="1"/>
    <col min="11277" max="11277" width="21.5703125" style="1" customWidth="1"/>
    <col min="11278" max="11287" width="3.140625" style="1" customWidth="1"/>
    <col min="11288" max="11289" width="2.5703125" style="1" customWidth="1"/>
    <col min="11290" max="11290" width="1.42578125" style="1" customWidth="1"/>
    <col min="11291" max="11291" width="3.140625" style="1" customWidth="1"/>
    <col min="11292" max="11292" width="1.42578125" style="1" customWidth="1"/>
    <col min="11293" max="11293" width="6.42578125" style="1" customWidth="1"/>
    <col min="11294" max="11294" width="3.5703125" style="1" customWidth="1"/>
    <col min="11295" max="11295" width="3.28515625" style="1" customWidth="1"/>
    <col min="11296" max="11296" width="26.42578125" style="1" customWidth="1"/>
    <col min="11297" max="11298" width="5.42578125" style="1" customWidth="1"/>
    <col min="11299" max="11299" width="14.28515625" style="1" customWidth="1"/>
    <col min="11300" max="11301" width="5.7109375" style="1" customWidth="1"/>
    <col min="11302" max="11302" width="2.140625" style="1" customWidth="1"/>
    <col min="11303" max="11304" width="5.7109375" style="1" customWidth="1"/>
    <col min="11305" max="11305" width="2.140625" style="1" customWidth="1"/>
    <col min="11306" max="11307" width="5.7109375" style="1" customWidth="1"/>
    <col min="11308" max="11308" width="2.140625" style="1" customWidth="1"/>
    <col min="11309" max="11309" width="5.7109375" style="1" customWidth="1"/>
    <col min="11310" max="11311" width="4.5703125" style="1" customWidth="1"/>
    <col min="11312" max="11312" width="12.140625" style="1" customWidth="1"/>
    <col min="11313" max="11313" width="3.5703125" style="1" customWidth="1"/>
    <col min="11314" max="11314" width="3.28515625" style="1" customWidth="1"/>
    <col min="11315" max="11315" width="26.42578125" style="1" customWidth="1"/>
    <col min="11316" max="11317" width="5.42578125" style="1" customWidth="1"/>
    <col min="11318" max="11318" width="14.285156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2" width="3.5703125" style="1" customWidth="1"/>
    <col min="11333" max="11333" width="3.28515625" style="1" customWidth="1"/>
    <col min="11334" max="11334" width="25.7109375" style="1" customWidth="1"/>
    <col min="11335" max="11335" width="3.85546875" style="1" customWidth="1"/>
    <col min="11336" max="11336" width="12.85546875" style="1" customWidth="1"/>
    <col min="11337" max="11338" width="4.28515625" style="1" customWidth="1"/>
    <col min="11339" max="11339" width="2.140625" style="1" customWidth="1"/>
    <col min="11340" max="11341" width="4.28515625" style="1" customWidth="1"/>
    <col min="11342" max="11342" width="2.140625" style="1" customWidth="1"/>
    <col min="11343" max="11344" width="4.28515625" style="1" customWidth="1"/>
    <col min="11345" max="11345" width="2.140625" style="1" customWidth="1"/>
    <col min="11346" max="11346" width="5.7109375" style="1" customWidth="1"/>
    <col min="11347" max="11348" width="4.5703125" style="1" customWidth="1"/>
    <col min="11349" max="11349" width="12.140625" style="1" customWidth="1"/>
    <col min="11350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38.7109375" style="1" customWidth="1"/>
    <col min="11525" max="11526" width="10.7109375" style="1" customWidth="1"/>
    <col min="11527" max="11527" width="22.85546875" style="1" customWidth="1"/>
    <col min="11528" max="11528" width="23.7109375" style="1" customWidth="1"/>
    <col min="11529" max="11529" width="4.28515625" style="1" customWidth="1"/>
    <col min="11530" max="11530" width="32.28515625" style="1" customWidth="1"/>
    <col min="11531" max="11532" width="6.42578125" style="1" customWidth="1"/>
    <col min="11533" max="11533" width="21.5703125" style="1" customWidth="1"/>
    <col min="11534" max="11543" width="3.140625" style="1" customWidth="1"/>
    <col min="11544" max="11545" width="2.5703125" style="1" customWidth="1"/>
    <col min="11546" max="11546" width="1.42578125" style="1" customWidth="1"/>
    <col min="11547" max="11547" width="3.140625" style="1" customWidth="1"/>
    <col min="11548" max="11548" width="1.42578125" style="1" customWidth="1"/>
    <col min="11549" max="11549" width="6.42578125" style="1" customWidth="1"/>
    <col min="11550" max="11550" width="3.5703125" style="1" customWidth="1"/>
    <col min="11551" max="11551" width="3.28515625" style="1" customWidth="1"/>
    <col min="11552" max="11552" width="26.42578125" style="1" customWidth="1"/>
    <col min="11553" max="11554" width="5.42578125" style="1" customWidth="1"/>
    <col min="11555" max="11555" width="14.28515625" style="1" customWidth="1"/>
    <col min="11556" max="11557" width="5.7109375" style="1" customWidth="1"/>
    <col min="11558" max="11558" width="2.140625" style="1" customWidth="1"/>
    <col min="11559" max="11560" width="5.7109375" style="1" customWidth="1"/>
    <col min="11561" max="11561" width="2.140625" style="1" customWidth="1"/>
    <col min="11562" max="11563" width="5.7109375" style="1" customWidth="1"/>
    <col min="11564" max="11564" width="2.140625" style="1" customWidth="1"/>
    <col min="11565" max="11565" width="5.7109375" style="1" customWidth="1"/>
    <col min="11566" max="11567" width="4.5703125" style="1" customWidth="1"/>
    <col min="11568" max="11568" width="12.140625" style="1" customWidth="1"/>
    <col min="11569" max="11569" width="3.5703125" style="1" customWidth="1"/>
    <col min="11570" max="11570" width="3.28515625" style="1" customWidth="1"/>
    <col min="11571" max="11571" width="26.42578125" style="1" customWidth="1"/>
    <col min="11572" max="11573" width="5.42578125" style="1" customWidth="1"/>
    <col min="11574" max="11574" width="14.285156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8" width="3.5703125" style="1" customWidth="1"/>
    <col min="11589" max="11589" width="3.28515625" style="1" customWidth="1"/>
    <col min="11590" max="11590" width="25.7109375" style="1" customWidth="1"/>
    <col min="11591" max="11591" width="3.85546875" style="1" customWidth="1"/>
    <col min="11592" max="11592" width="12.85546875" style="1" customWidth="1"/>
    <col min="11593" max="11594" width="4.28515625" style="1" customWidth="1"/>
    <col min="11595" max="11595" width="2.140625" style="1" customWidth="1"/>
    <col min="11596" max="11597" width="4.28515625" style="1" customWidth="1"/>
    <col min="11598" max="11598" width="2.140625" style="1" customWidth="1"/>
    <col min="11599" max="11600" width="4.28515625" style="1" customWidth="1"/>
    <col min="11601" max="11601" width="2.140625" style="1" customWidth="1"/>
    <col min="11602" max="11602" width="5.7109375" style="1" customWidth="1"/>
    <col min="11603" max="11604" width="4.5703125" style="1" customWidth="1"/>
    <col min="11605" max="11605" width="12.140625" style="1" customWidth="1"/>
    <col min="11606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38.7109375" style="1" customWidth="1"/>
    <col min="11781" max="11782" width="10.7109375" style="1" customWidth="1"/>
    <col min="11783" max="11783" width="22.85546875" style="1" customWidth="1"/>
    <col min="11784" max="11784" width="23.7109375" style="1" customWidth="1"/>
    <col min="11785" max="11785" width="4.28515625" style="1" customWidth="1"/>
    <col min="11786" max="11786" width="32.28515625" style="1" customWidth="1"/>
    <col min="11787" max="11788" width="6.42578125" style="1" customWidth="1"/>
    <col min="11789" max="11789" width="21.5703125" style="1" customWidth="1"/>
    <col min="11790" max="11799" width="3.140625" style="1" customWidth="1"/>
    <col min="11800" max="11801" width="2.5703125" style="1" customWidth="1"/>
    <col min="11802" max="11802" width="1.42578125" style="1" customWidth="1"/>
    <col min="11803" max="11803" width="3.140625" style="1" customWidth="1"/>
    <col min="11804" max="11804" width="1.42578125" style="1" customWidth="1"/>
    <col min="11805" max="11805" width="6.42578125" style="1" customWidth="1"/>
    <col min="11806" max="11806" width="3.5703125" style="1" customWidth="1"/>
    <col min="11807" max="11807" width="3.28515625" style="1" customWidth="1"/>
    <col min="11808" max="11808" width="26.42578125" style="1" customWidth="1"/>
    <col min="11809" max="11810" width="5.42578125" style="1" customWidth="1"/>
    <col min="11811" max="11811" width="14.28515625" style="1" customWidth="1"/>
    <col min="11812" max="11813" width="5.7109375" style="1" customWidth="1"/>
    <col min="11814" max="11814" width="2.140625" style="1" customWidth="1"/>
    <col min="11815" max="11816" width="5.7109375" style="1" customWidth="1"/>
    <col min="11817" max="11817" width="2.140625" style="1" customWidth="1"/>
    <col min="11818" max="11819" width="5.7109375" style="1" customWidth="1"/>
    <col min="11820" max="11820" width="2.140625" style="1" customWidth="1"/>
    <col min="11821" max="11821" width="5.7109375" style="1" customWidth="1"/>
    <col min="11822" max="11823" width="4.5703125" style="1" customWidth="1"/>
    <col min="11824" max="11824" width="12.140625" style="1" customWidth="1"/>
    <col min="11825" max="11825" width="3.5703125" style="1" customWidth="1"/>
    <col min="11826" max="11826" width="3.28515625" style="1" customWidth="1"/>
    <col min="11827" max="11827" width="26.42578125" style="1" customWidth="1"/>
    <col min="11828" max="11829" width="5.42578125" style="1" customWidth="1"/>
    <col min="11830" max="11830" width="14.285156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4" width="3.5703125" style="1" customWidth="1"/>
    <col min="11845" max="11845" width="3.28515625" style="1" customWidth="1"/>
    <col min="11846" max="11846" width="25.7109375" style="1" customWidth="1"/>
    <col min="11847" max="11847" width="3.85546875" style="1" customWidth="1"/>
    <col min="11848" max="11848" width="12.85546875" style="1" customWidth="1"/>
    <col min="11849" max="11850" width="4.28515625" style="1" customWidth="1"/>
    <col min="11851" max="11851" width="2.140625" style="1" customWidth="1"/>
    <col min="11852" max="11853" width="4.28515625" style="1" customWidth="1"/>
    <col min="11854" max="11854" width="2.140625" style="1" customWidth="1"/>
    <col min="11855" max="11856" width="4.28515625" style="1" customWidth="1"/>
    <col min="11857" max="11857" width="2.140625" style="1" customWidth="1"/>
    <col min="11858" max="11858" width="5.7109375" style="1" customWidth="1"/>
    <col min="11859" max="11860" width="4.5703125" style="1" customWidth="1"/>
    <col min="11861" max="11861" width="12.140625" style="1" customWidth="1"/>
    <col min="11862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38.7109375" style="1" customWidth="1"/>
    <col min="12037" max="12038" width="10.7109375" style="1" customWidth="1"/>
    <col min="12039" max="12039" width="22.85546875" style="1" customWidth="1"/>
    <col min="12040" max="12040" width="23.7109375" style="1" customWidth="1"/>
    <col min="12041" max="12041" width="4.28515625" style="1" customWidth="1"/>
    <col min="12042" max="12042" width="32.28515625" style="1" customWidth="1"/>
    <col min="12043" max="12044" width="6.42578125" style="1" customWidth="1"/>
    <col min="12045" max="12045" width="21.5703125" style="1" customWidth="1"/>
    <col min="12046" max="12055" width="3.140625" style="1" customWidth="1"/>
    <col min="12056" max="12057" width="2.5703125" style="1" customWidth="1"/>
    <col min="12058" max="12058" width="1.42578125" style="1" customWidth="1"/>
    <col min="12059" max="12059" width="3.140625" style="1" customWidth="1"/>
    <col min="12060" max="12060" width="1.42578125" style="1" customWidth="1"/>
    <col min="12061" max="12061" width="6.42578125" style="1" customWidth="1"/>
    <col min="12062" max="12062" width="3.5703125" style="1" customWidth="1"/>
    <col min="12063" max="12063" width="3.28515625" style="1" customWidth="1"/>
    <col min="12064" max="12064" width="26.42578125" style="1" customWidth="1"/>
    <col min="12065" max="12066" width="5.42578125" style="1" customWidth="1"/>
    <col min="12067" max="12067" width="14.28515625" style="1" customWidth="1"/>
    <col min="12068" max="12069" width="5.7109375" style="1" customWidth="1"/>
    <col min="12070" max="12070" width="2.140625" style="1" customWidth="1"/>
    <col min="12071" max="12072" width="5.7109375" style="1" customWidth="1"/>
    <col min="12073" max="12073" width="2.140625" style="1" customWidth="1"/>
    <col min="12074" max="12075" width="5.7109375" style="1" customWidth="1"/>
    <col min="12076" max="12076" width="2.140625" style="1" customWidth="1"/>
    <col min="12077" max="12077" width="5.7109375" style="1" customWidth="1"/>
    <col min="12078" max="12079" width="4.5703125" style="1" customWidth="1"/>
    <col min="12080" max="12080" width="12.140625" style="1" customWidth="1"/>
    <col min="12081" max="12081" width="3.5703125" style="1" customWidth="1"/>
    <col min="12082" max="12082" width="3.28515625" style="1" customWidth="1"/>
    <col min="12083" max="12083" width="26.42578125" style="1" customWidth="1"/>
    <col min="12084" max="12085" width="5.42578125" style="1" customWidth="1"/>
    <col min="12086" max="12086" width="14.285156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0" width="3.5703125" style="1" customWidth="1"/>
    <col min="12101" max="12101" width="3.28515625" style="1" customWidth="1"/>
    <col min="12102" max="12102" width="25.7109375" style="1" customWidth="1"/>
    <col min="12103" max="12103" width="3.85546875" style="1" customWidth="1"/>
    <col min="12104" max="12104" width="12.85546875" style="1" customWidth="1"/>
    <col min="12105" max="12106" width="4.28515625" style="1" customWidth="1"/>
    <col min="12107" max="12107" width="2.140625" style="1" customWidth="1"/>
    <col min="12108" max="12109" width="4.28515625" style="1" customWidth="1"/>
    <col min="12110" max="12110" width="2.140625" style="1" customWidth="1"/>
    <col min="12111" max="12112" width="4.28515625" style="1" customWidth="1"/>
    <col min="12113" max="12113" width="2.140625" style="1" customWidth="1"/>
    <col min="12114" max="12114" width="5.7109375" style="1" customWidth="1"/>
    <col min="12115" max="12116" width="4.5703125" style="1" customWidth="1"/>
    <col min="12117" max="12117" width="12.140625" style="1" customWidth="1"/>
    <col min="12118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38.7109375" style="1" customWidth="1"/>
    <col min="12293" max="12294" width="10.7109375" style="1" customWidth="1"/>
    <col min="12295" max="12295" width="22.85546875" style="1" customWidth="1"/>
    <col min="12296" max="12296" width="23.7109375" style="1" customWidth="1"/>
    <col min="12297" max="12297" width="4.28515625" style="1" customWidth="1"/>
    <col min="12298" max="12298" width="32.28515625" style="1" customWidth="1"/>
    <col min="12299" max="12300" width="6.42578125" style="1" customWidth="1"/>
    <col min="12301" max="12301" width="21.5703125" style="1" customWidth="1"/>
    <col min="12302" max="12311" width="3.140625" style="1" customWidth="1"/>
    <col min="12312" max="12313" width="2.5703125" style="1" customWidth="1"/>
    <col min="12314" max="12314" width="1.42578125" style="1" customWidth="1"/>
    <col min="12315" max="12315" width="3.140625" style="1" customWidth="1"/>
    <col min="12316" max="12316" width="1.42578125" style="1" customWidth="1"/>
    <col min="12317" max="12317" width="6.42578125" style="1" customWidth="1"/>
    <col min="12318" max="12318" width="3.5703125" style="1" customWidth="1"/>
    <col min="12319" max="12319" width="3.28515625" style="1" customWidth="1"/>
    <col min="12320" max="12320" width="26.42578125" style="1" customWidth="1"/>
    <col min="12321" max="12322" width="5.42578125" style="1" customWidth="1"/>
    <col min="12323" max="12323" width="14.28515625" style="1" customWidth="1"/>
    <col min="12324" max="12325" width="5.7109375" style="1" customWidth="1"/>
    <col min="12326" max="12326" width="2.140625" style="1" customWidth="1"/>
    <col min="12327" max="12328" width="5.7109375" style="1" customWidth="1"/>
    <col min="12329" max="12329" width="2.140625" style="1" customWidth="1"/>
    <col min="12330" max="12331" width="5.7109375" style="1" customWidth="1"/>
    <col min="12332" max="12332" width="2.140625" style="1" customWidth="1"/>
    <col min="12333" max="12333" width="5.7109375" style="1" customWidth="1"/>
    <col min="12334" max="12335" width="4.5703125" style="1" customWidth="1"/>
    <col min="12336" max="12336" width="12.140625" style="1" customWidth="1"/>
    <col min="12337" max="12337" width="3.5703125" style="1" customWidth="1"/>
    <col min="12338" max="12338" width="3.28515625" style="1" customWidth="1"/>
    <col min="12339" max="12339" width="26.42578125" style="1" customWidth="1"/>
    <col min="12340" max="12341" width="5.42578125" style="1" customWidth="1"/>
    <col min="12342" max="12342" width="14.285156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6" width="3.5703125" style="1" customWidth="1"/>
    <col min="12357" max="12357" width="3.28515625" style="1" customWidth="1"/>
    <col min="12358" max="12358" width="25.7109375" style="1" customWidth="1"/>
    <col min="12359" max="12359" width="3.85546875" style="1" customWidth="1"/>
    <col min="12360" max="12360" width="12.85546875" style="1" customWidth="1"/>
    <col min="12361" max="12362" width="4.28515625" style="1" customWidth="1"/>
    <col min="12363" max="12363" width="2.140625" style="1" customWidth="1"/>
    <col min="12364" max="12365" width="4.28515625" style="1" customWidth="1"/>
    <col min="12366" max="12366" width="2.140625" style="1" customWidth="1"/>
    <col min="12367" max="12368" width="4.28515625" style="1" customWidth="1"/>
    <col min="12369" max="12369" width="2.140625" style="1" customWidth="1"/>
    <col min="12370" max="12370" width="5.7109375" style="1" customWidth="1"/>
    <col min="12371" max="12372" width="4.5703125" style="1" customWidth="1"/>
    <col min="12373" max="12373" width="12.140625" style="1" customWidth="1"/>
    <col min="12374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38.7109375" style="1" customWidth="1"/>
    <col min="12549" max="12550" width="10.7109375" style="1" customWidth="1"/>
    <col min="12551" max="12551" width="22.85546875" style="1" customWidth="1"/>
    <col min="12552" max="12552" width="23.7109375" style="1" customWidth="1"/>
    <col min="12553" max="12553" width="4.28515625" style="1" customWidth="1"/>
    <col min="12554" max="12554" width="32.28515625" style="1" customWidth="1"/>
    <col min="12555" max="12556" width="6.42578125" style="1" customWidth="1"/>
    <col min="12557" max="12557" width="21.5703125" style="1" customWidth="1"/>
    <col min="12558" max="12567" width="3.140625" style="1" customWidth="1"/>
    <col min="12568" max="12569" width="2.5703125" style="1" customWidth="1"/>
    <col min="12570" max="12570" width="1.42578125" style="1" customWidth="1"/>
    <col min="12571" max="12571" width="3.140625" style="1" customWidth="1"/>
    <col min="12572" max="12572" width="1.42578125" style="1" customWidth="1"/>
    <col min="12573" max="12573" width="6.42578125" style="1" customWidth="1"/>
    <col min="12574" max="12574" width="3.5703125" style="1" customWidth="1"/>
    <col min="12575" max="12575" width="3.28515625" style="1" customWidth="1"/>
    <col min="12576" max="12576" width="26.42578125" style="1" customWidth="1"/>
    <col min="12577" max="12578" width="5.42578125" style="1" customWidth="1"/>
    <col min="12579" max="12579" width="14.28515625" style="1" customWidth="1"/>
    <col min="12580" max="12581" width="5.7109375" style="1" customWidth="1"/>
    <col min="12582" max="12582" width="2.140625" style="1" customWidth="1"/>
    <col min="12583" max="12584" width="5.7109375" style="1" customWidth="1"/>
    <col min="12585" max="12585" width="2.140625" style="1" customWidth="1"/>
    <col min="12586" max="12587" width="5.7109375" style="1" customWidth="1"/>
    <col min="12588" max="12588" width="2.140625" style="1" customWidth="1"/>
    <col min="12589" max="12589" width="5.7109375" style="1" customWidth="1"/>
    <col min="12590" max="12591" width="4.5703125" style="1" customWidth="1"/>
    <col min="12592" max="12592" width="12.140625" style="1" customWidth="1"/>
    <col min="12593" max="12593" width="3.5703125" style="1" customWidth="1"/>
    <col min="12594" max="12594" width="3.28515625" style="1" customWidth="1"/>
    <col min="12595" max="12595" width="26.42578125" style="1" customWidth="1"/>
    <col min="12596" max="12597" width="5.42578125" style="1" customWidth="1"/>
    <col min="12598" max="12598" width="14.285156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2" width="3.5703125" style="1" customWidth="1"/>
    <col min="12613" max="12613" width="3.28515625" style="1" customWidth="1"/>
    <col min="12614" max="12614" width="25.7109375" style="1" customWidth="1"/>
    <col min="12615" max="12615" width="3.85546875" style="1" customWidth="1"/>
    <col min="12616" max="12616" width="12.85546875" style="1" customWidth="1"/>
    <col min="12617" max="12618" width="4.28515625" style="1" customWidth="1"/>
    <col min="12619" max="12619" width="2.140625" style="1" customWidth="1"/>
    <col min="12620" max="12621" width="4.28515625" style="1" customWidth="1"/>
    <col min="12622" max="12622" width="2.140625" style="1" customWidth="1"/>
    <col min="12623" max="12624" width="4.28515625" style="1" customWidth="1"/>
    <col min="12625" max="12625" width="2.140625" style="1" customWidth="1"/>
    <col min="12626" max="12626" width="5.7109375" style="1" customWidth="1"/>
    <col min="12627" max="12628" width="4.5703125" style="1" customWidth="1"/>
    <col min="12629" max="12629" width="12.140625" style="1" customWidth="1"/>
    <col min="12630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38.7109375" style="1" customWidth="1"/>
    <col min="12805" max="12806" width="10.7109375" style="1" customWidth="1"/>
    <col min="12807" max="12807" width="22.85546875" style="1" customWidth="1"/>
    <col min="12808" max="12808" width="23.7109375" style="1" customWidth="1"/>
    <col min="12809" max="12809" width="4.28515625" style="1" customWidth="1"/>
    <col min="12810" max="12810" width="32.28515625" style="1" customWidth="1"/>
    <col min="12811" max="12812" width="6.42578125" style="1" customWidth="1"/>
    <col min="12813" max="12813" width="21.5703125" style="1" customWidth="1"/>
    <col min="12814" max="12823" width="3.140625" style="1" customWidth="1"/>
    <col min="12824" max="12825" width="2.5703125" style="1" customWidth="1"/>
    <col min="12826" max="12826" width="1.42578125" style="1" customWidth="1"/>
    <col min="12827" max="12827" width="3.140625" style="1" customWidth="1"/>
    <col min="12828" max="12828" width="1.42578125" style="1" customWidth="1"/>
    <col min="12829" max="12829" width="6.42578125" style="1" customWidth="1"/>
    <col min="12830" max="12830" width="3.5703125" style="1" customWidth="1"/>
    <col min="12831" max="12831" width="3.28515625" style="1" customWidth="1"/>
    <col min="12832" max="12832" width="26.42578125" style="1" customWidth="1"/>
    <col min="12833" max="12834" width="5.42578125" style="1" customWidth="1"/>
    <col min="12835" max="12835" width="14.28515625" style="1" customWidth="1"/>
    <col min="12836" max="12837" width="5.7109375" style="1" customWidth="1"/>
    <col min="12838" max="12838" width="2.140625" style="1" customWidth="1"/>
    <col min="12839" max="12840" width="5.7109375" style="1" customWidth="1"/>
    <col min="12841" max="12841" width="2.140625" style="1" customWidth="1"/>
    <col min="12842" max="12843" width="5.7109375" style="1" customWidth="1"/>
    <col min="12844" max="12844" width="2.140625" style="1" customWidth="1"/>
    <col min="12845" max="12845" width="5.7109375" style="1" customWidth="1"/>
    <col min="12846" max="12847" width="4.5703125" style="1" customWidth="1"/>
    <col min="12848" max="12848" width="12.140625" style="1" customWidth="1"/>
    <col min="12849" max="12849" width="3.5703125" style="1" customWidth="1"/>
    <col min="12850" max="12850" width="3.28515625" style="1" customWidth="1"/>
    <col min="12851" max="12851" width="26.42578125" style="1" customWidth="1"/>
    <col min="12852" max="12853" width="5.42578125" style="1" customWidth="1"/>
    <col min="12854" max="12854" width="14.285156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8" width="3.5703125" style="1" customWidth="1"/>
    <col min="12869" max="12869" width="3.28515625" style="1" customWidth="1"/>
    <col min="12870" max="12870" width="25.7109375" style="1" customWidth="1"/>
    <col min="12871" max="12871" width="3.85546875" style="1" customWidth="1"/>
    <col min="12872" max="12872" width="12.85546875" style="1" customWidth="1"/>
    <col min="12873" max="12874" width="4.28515625" style="1" customWidth="1"/>
    <col min="12875" max="12875" width="2.140625" style="1" customWidth="1"/>
    <col min="12876" max="12877" width="4.28515625" style="1" customWidth="1"/>
    <col min="12878" max="12878" width="2.140625" style="1" customWidth="1"/>
    <col min="12879" max="12880" width="4.28515625" style="1" customWidth="1"/>
    <col min="12881" max="12881" width="2.140625" style="1" customWidth="1"/>
    <col min="12882" max="12882" width="5.7109375" style="1" customWidth="1"/>
    <col min="12883" max="12884" width="4.5703125" style="1" customWidth="1"/>
    <col min="12885" max="12885" width="12.140625" style="1" customWidth="1"/>
    <col min="12886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38.7109375" style="1" customWidth="1"/>
    <col min="13061" max="13062" width="10.7109375" style="1" customWidth="1"/>
    <col min="13063" max="13063" width="22.85546875" style="1" customWidth="1"/>
    <col min="13064" max="13064" width="23.7109375" style="1" customWidth="1"/>
    <col min="13065" max="13065" width="4.28515625" style="1" customWidth="1"/>
    <col min="13066" max="13066" width="32.28515625" style="1" customWidth="1"/>
    <col min="13067" max="13068" width="6.42578125" style="1" customWidth="1"/>
    <col min="13069" max="13069" width="21.5703125" style="1" customWidth="1"/>
    <col min="13070" max="13079" width="3.140625" style="1" customWidth="1"/>
    <col min="13080" max="13081" width="2.5703125" style="1" customWidth="1"/>
    <col min="13082" max="13082" width="1.42578125" style="1" customWidth="1"/>
    <col min="13083" max="13083" width="3.140625" style="1" customWidth="1"/>
    <col min="13084" max="13084" width="1.42578125" style="1" customWidth="1"/>
    <col min="13085" max="13085" width="6.42578125" style="1" customWidth="1"/>
    <col min="13086" max="13086" width="3.5703125" style="1" customWidth="1"/>
    <col min="13087" max="13087" width="3.28515625" style="1" customWidth="1"/>
    <col min="13088" max="13088" width="26.42578125" style="1" customWidth="1"/>
    <col min="13089" max="13090" width="5.42578125" style="1" customWidth="1"/>
    <col min="13091" max="13091" width="14.28515625" style="1" customWidth="1"/>
    <col min="13092" max="13093" width="5.7109375" style="1" customWidth="1"/>
    <col min="13094" max="13094" width="2.140625" style="1" customWidth="1"/>
    <col min="13095" max="13096" width="5.7109375" style="1" customWidth="1"/>
    <col min="13097" max="13097" width="2.140625" style="1" customWidth="1"/>
    <col min="13098" max="13099" width="5.7109375" style="1" customWidth="1"/>
    <col min="13100" max="13100" width="2.140625" style="1" customWidth="1"/>
    <col min="13101" max="13101" width="5.7109375" style="1" customWidth="1"/>
    <col min="13102" max="13103" width="4.5703125" style="1" customWidth="1"/>
    <col min="13104" max="13104" width="12.140625" style="1" customWidth="1"/>
    <col min="13105" max="13105" width="3.5703125" style="1" customWidth="1"/>
    <col min="13106" max="13106" width="3.28515625" style="1" customWidth="1"/>
    <col min="13107" max="13107" width="26.42578125" style="1" customWidth="1"/>
    <col min="13108" max="13109" width="5.42578125" style="1" customWidth="1"/>
    <col min="13110" max="13110" width="14.285156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4" width="3.5703125" style="1" customWidth="1"/>
    <col min="13125" max="13125" width="3.28515625" style="1" customWidth="1"/>
    <col min="13126" max="13126" width="25.7109375" style="1" customWidth="1"/>
    <col min="13127" max="13127" width="3.85546875" style="1" customWidth="1"/>
    <col min="13128" max="13128" width="12.85546875" style="1" customWidth="1"/>
    <col min="13129" max="13130" width="4.28515625" style="1" customWidth="1"/>
    <col min="13131" max="13131" width="2.140625" style="1" customWidth="1"/>
    <col min="13132" max="13133" width="4.28515625" style="1" customWidth="1"/>
    <col min="13134" max="13134" width="2.140625" style="1" customWidth="1"/>
    <col min="13135" max="13136" width="4.28515625" style="1" customWidth="1"/>
    <col min="13137" max="13137" width="2.140625" style="1" customWidth="1"/>
    <col min="13138" max="13138" width="5.7109375" style="1" customWidth="1"/>
    <col min="13139" max="13140" width="4.5703125" style="1" customWidth="1"/>
    <col min="13141" max="13141" width="12.140625" style="1" customWidth="1"/>
    <col min="13142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38.7109375" style="1" customWidth="1"/>
    <col min="13317" max="13318" width="10.7109375" style="1" customWidth="1"/>
    <col min="13319" max="13319" width="22.85546875" style="1" customWidth="1"/>
    <col min="13320" max="13320" width="23.7109375" style="1" customWidth="1"/>
    <col min="13321" max="13321" width="4.28515625" style="1" customWidth="1"/>
    <col min="13322" max="13322" width="32.28515625" style="1" customWidth="1"/>
    <col min="13323" max="13324" width="6.42578125" style="1" customWidth="1"/>
    <col min="13325" max="13325" width="21.5703125" style="1" customWidth="1"/>
    <col min="13326" max="13335" width="3.140625" style="1" customWidth="1"/>
    <col min="13336" max="13337" width="2.5703125" style="1" customWidth="1"/>
    <col min="13338" max="13338" width="1.42578125" style="1" customWidth="1"/>
    <col min="13339" max="13339" width="3.140625" style="1" customWidth="1"/>
    <col min="13340" max="13340" width="1.42578125" style="1" customWidth="1"/>
    <col min="13341" max="13341" width="6.42578125" style="1" customWidth="1"/>
    <col min="13342" max="13342" width="3.5703125" style="1" customWidth="1"/>
    <col min="13343" max="13343" width="3.28515625" style="1" customWidth="1"/>
    <col min="13344" max="13344" width="26.42578125" style="1" customWidth="1"/>
    <col min="13345" max="13346" width="5.42578125" style="1" customWidth="1"/>
    <col min="13347" max="13347" width="14.28515625" style="1" customWidth="1"/>
    <col min="13348" max="13349" width="5.7109375" style="1" customWidth="1"/>
    <col min="13350" max="13350" width="2.140625" style="1" customWidth="1"/>
    <col min="13351" max="13352" width="5.7109375" style="1" customWidth="1"/>
    <col min="13353" max="13353" width="2.140625" style="1" customWidth="1"/>
    <col min="13354" max="13355" width="5.7109375" style="1" customWidth="1"/>
    <col min="13356" max="13356" width="2.140625" style="1" customWidth="1"/>
    <col min="13357" max="13357" width="5.7109375" style="1" customWidth="1"/>
    <col min="13358" max="13359" width="4.5703125" style="1" customWidth="1"/>
    <col min="13360" max="13360" width="12.140625" style="1" customWidth="1"/>
    <col min="13361" max="13361" width="3.5703125" style="1" customWidth="1"/>
    <col min="13362" max="13362" width="3.28515625" style="1" customWidth="1"/>
    <col min="13363" max="13363" width="26.42578125" style="1" customWidth="1"/>
    <col min="13364" max="13365" width="5.42578125" style="1" customWidth="1"/>
    <col min="13366" max="13366" width="14.285156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0" width="3.5703125" style="1" customWidth="1"/>
    <col min="13381" max="13381" width="3.28515625" style="1" customWidth="1"/>
    <col min="13382" max="13382" width="25.7109375" style="1" customWidth="1"/>
    <col min="13383" max="13383" width="3.85546875" style="1" customWidth="1"/>
    <col min="13384" max="13384" width="12.85546875" style="1" customWidth="1"/>
    <col min="13385" max="13386" width="4.28515625" style="1" customWidth="1"/>
    <col min="13387" max="13387" width="2.140625" style="1" customWidth="1"/>
    <col min="13388" max="13389" width="4.28515625" style="1" customWidth="1"/>
    <col min="13390" max="13390" width="2.140625" style="1" customWidth="1"/>
    <col min="13391" max="13392" width="4.28515625" style="1" customWidth="1"/>
    <col min="13393" max="13393" width="2.140625" style="1" customWidth="1"/>
    <col min="13394" max="13394" width="5.7109375" style="1" customWidth="1"/>
    <col min="13395" max="13396" width="4.5703125" style="1" customWidth="1"/>
    <col min="13397" max="13397" width="12.140625" style="1" customWidth="1"/>
    <col min="13398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38.7109375" style="1" customWidth="1"/>
    <col min="13573" max="13574" width="10.7109375" style="1" customWidth="1"/>
    <col min="13575" max="13575" width="22.85546875" style="1" customWidth="1"/>
    <col min="13576" max="13576" width="23.7109375" style="1" customWidth="1"/>
    <col min="13577" max="13577" width="4.28515625" style="1" customWidth="1"/>
    <col min="13578" max="13578" width="32.28515625" style="1" customWidth="1"/>
    <col min="13579" max="13580" width="6.42578125" style="1" customWidth="1"/>
    <col min="13581" max="13581" width="21.5703125" style="1" customWidth="1"/>
    <col min="13582" max="13591" width="3.140625" style="1" customWidth="1"/>
    <col min="13592" max="13593" width="2.5703125" style="1" customWidth="1"/>
    <col min="13594" max="13594" width="1.42578125" style="1" customWidth="1"/>
    <col min="13595" max="13595" width="3.140625" style="1" customWidth="1"/>
    <col min="13596" max="13596" width="1.42578125" style="1" customWidth="1"/>
    <col min="13597" max="13597" width="6.42578125" style="1" customWidth="1"/>
    <col min="13598" max="13598" width="3.5703125" style="1" customWidth="1"/>
    <col min="13599" max="13599" width="3.28515625" style="1" customWidth="1"/>
    <col min="13600" max="13600" width="26.42578125" style="1" customWidth="1"/>
    <col min="13601" max="13602" width="5.42578125" style="1" customWidth="1"/>
    <col min="13603" max="13603" width="14.28515625" style="1" customWidth="1"/>
    <col min="13604" max="13605" width="5.7109375" style="1" customWidth="1"/>
    <col min="13606" max="13606" width="2.140625" style="1" customWidth="1"/>
    <col min="13607" max="13608" width="5.7109375" style="1" customWidth="1"/>
    <col min="13609" max="13609" width="2.140625" style="1" customWidth="1"/>
    <col min="13610" max="13611" width="5.7109375" style="1" customWidth="1"/>
    <col min="13612" max="13612" width="2.140625" style="1" customWidth="1"/>
    <col min="13613" max="13613" width="5.7109375" style="1" customWidth="1"/>
    <col min="13614" max="13615" width="4.5703125" style="1" customWidth="1"/>
    <col min="13616" max="13616" width="12.140625" style="1" customWidth="1"/>
    <col min="13617" max="13617" width="3.5703125" style="1" customWidth="1"/>
    <col min="13618" max="13618" width="3.28515625" style="1" customWidth="1"/>
    <col min="13619" max="13619" width="26.42578125" style="1" customWidth="1"/>
    <col min="13620" max="13621" width="5.42578125" style="1" customWidth="1"/>
    <col min="13622" max="13622" width="14.285156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6" width="3.5703125" style="1" customWidth="1"/>
    <col min="13637" max="13637" width="3.28515625" style="1" customWidth="1"/>
    <col min="13638" max="13638" width="25.7109375" style="1" customWidth="1"/>
    <col min="13639" max="13639" width="3.85546875" style="1" customWidth="1"/>
    <col min="13640" max="13640" width="12.85546875" style="1" customWidth="1"/>
    <col min="13641" max="13642" width="4.28515625" style="1" customWidth="1"/>
    <col min="13643" max="13643" width="2.140625" style="1" customWidth="1"/>
    <col min="13644" max="13645" width="4.28515625" style="1" customWidth="1"/>
    <col min="13646" max="13646" width="2.140625" style="1" customWidth="1"/>
    <col min="13647" max="13648" width="4.28515625" style="1" customWidth="1"/>
    <col min="13649" max="13649" width="2.140625" style="1" customWidth="1"/>
    <col min="13650" max="13650" width="5.7109375" style="1" customWidth="1"/>
    <col min="13651" max="13652" width="4.5703125" style="1" customWidth="1"/>
    <col min="13653" max="13653" width="12.140625" style="1" customWidth="1"/>
    <col min="13654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38.7109375" style="1" customWidth="1"/>
    <col min="13829" max="13830" width="10.7109375" style="1" customWidth="1"/>
    <col min="13831" max="13831" width="22.85546875" style="1" customWidth="1"/>
    <col min="13832" max="13832" width="23.7109375" style="1" customWidth="1"/>
    <col min="13833" max="13833" width="4.28515625" style="1" customWidth="1"/>
    <col min="13834" max="13834" width="32.28515625" style="1" customWidth="1"/>
    <col min="13835" max="13836" width="6.42578125" style="1" customWidth="1"/>
    <col min="13837" max="13837" width="21.5703125" style="1" customWidth="1"/>
    <col min="13838" max="13847" width="3.140625" style="1" customWidth="1"/>
    <col min="13848" max="13849" width="2.5703125" style="1" customWidth="1"/>
    <col min="13850" max="13850" width="1.42578125" style="1" customWidth="1"/>
    <col min="13851" max="13851" width="3.140625" style="1" customWidth="1"/>
    <col min="13852" max="13852" width="1.42578125" style="1" customWidth="1"/>
    <col min="13853" max="13853" width="6.42578125" style="1" customWidth="1"/>
    <col min="13854" max="13854" width="3.5703125" style="1" customWidth="1"/>
    <col min="13855" max="13855" width="3.28515625" style="1" customWidth="1"/>
    <col min="13856" max="13856" width="26.42578125" style="1" customWidth="1"/>
    <col min="13857" max="13858" width="5.42578125" style="1" customWidth="1"/>
    <col min="13859" max="13859" width="14.28515625" style="1" customWidth="1"/>
    <col min="13860" max="13861" width="5.7109375" style="1" customWidth="1"/>
    <col min="13862" max="13862" width="2.140625" style="1" customWidth="1"/>
    <col min="13863" max="13864" width="5.7109375" style="1" customWidth="1"/>
    <col min="13865" max="13865" width="2.140625" style="1" customWidth="1"/>
    <col min="13866" max="13867" width="5.7109375" style="1" customWidth="1"/>
    <col min="13868" max="13868" width="2.140625" style="1" customWidth="1"/>
    <col min="13869" max="13869" width="5.7109375" style="1" customWidth="1"/>
    <col min="13870" max="13871" width="4.5703125" style="1" customWidth="1"/>
    <col min="13872" max="13872" width="12.140625" style="1" customWidth="1"/>
    <col min="13873" max="13873" width="3.5703125" style="1" customWidth="1"/>
    <col min="13874" max="13874" width="3.28515625" style="1" customWidth="1"/>
    <col min="13875" max="13875" width="26.42578125" style="1" customWidth="1"/>
    <col min="13876" max="13877" width="5.42578125" style="1" customWidth="1"/>
    <col min="13878" max="13878" width="14.285156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2" width="3.5703125" style="1" customWidth="1"/>
    <col min="13893" max="13893" width="3.28515625" style="1" customWidth="1"/>
    <col min="13894" max="13894" width="25.7109375" style="1" customWidth="1"/>
    <col min="13895" max="13895" width="3.85546875" style="1" customWidth="1"/>
    <col min="13896" max="13896" width="12.85546875" style="1" customWidth="1"/>
    <col min="13897" max="13898" width="4.28515625" style="1" customWidth="1"/>
    <col min="13899" max="13899" width="2.140625" style="1" customWidth="1"/>
    <col min="13900" max="13901" width="4.28515625" style="1" customWidth="1"/>
    <col min="13902" max="13902" width="2.140625" style="1" customWidth="1"/>
    <col min="13903" max="13904" width="4.28515625" style="1" customWidth="1"/>
    <col min="13905" max="13905" width="2.140625" style="1" customWidth="1"/>
    <col min="13906" max="13906" width="5.7109375" style="1" customWidth="1"/>
    <col min="13907" max="13908" width="4.5703125" style="1" customWidth="1"/>
    <col min="13909" max="13909" width="12.140625" style="1" customWidth="1"/>
    <col min="13910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38.7109375" style="1" customWidth="1"/>
    <col min="14085" max="14086" width="10.7109375" style="1" customWidth="1"/>
    <col min="14087" max="14087" width="22.85546875" style="1" customWidth="1"/>
    <col min="14088" max="14088" width="23.7109375" style="1" customWidth="1"/>
    <col min="14089" max="14089" width="4.28515625" style="1" customWidth="1"/>
    <col min="14090" max="14090" width="32.28515625" style="1" customWidth="1"/>
    <col min="14091" max="14092" width="6.42578125" style="1" customWidth="1"/>
    <col min="14093" max="14093" width="21.5703125" style="1" customWidth="1"/>
    <col min="14094" max="14103" width="3.140625" style="1" customWidth="1"/>
    <col min="14104" max="14105" width="2.5703125" style="1" customWidth="1"/>
    <col min="14106" max="14106" width="1.42578125" style="1" customWidth="1"/>
    <col min="14107" max="14107" width="3.140625" style="1" customWidth="1"/>
    <col min="14108" max="14108" width="1.42578125" style="1" customWidth="1"/>
    <col min="14109" max="14109" width="6.42578125" style="1" customWidth="1"/>
    <col min="14110" max="14110" width="3.5703125" style="1" customWidth="1"/>
    <col min="14111" max="14111" width="3.28515625" style="1" customWidth="1"/>
    <col min="14112" max="14112" width="26.42578125" style="1" customWidth="1"/>
    <col min="14113" max="14114" width="5.42578125" style="1" customWidth="1"/>
    <col min="14115" max="14115" width="14.28515625" style="1" customWidth="1"/>
    <col min="14116" max="14117" width="5.7109375" style="1" customWidth="1"/>
    <col min="14118" max="14118" width="2.140625" style="1" customWidth="1"/>
    <col min="14119" max="14120" width="5.7109375" style="1" customWidth="1"/>
    <col min="14121" max="14121" width="2.140625" style="1" customWidth="1"/>
    <col min="14122" max="14123" width="5.7109375" style="1" customWidth="1"/>
    <col min="14124" max="14124" width="2.140625" style="1" customWidth="1"/>
    <col min="14125" max="14125" width="5.7109375" style="1" customWidth="1"/>
    <col min="14126" max="14127" width="4.5703125" style="1" customWidth="1"/>
    <col min="14128" max="14128" width="12.140625" style="1" customWidth="1"/>
    <col min="14129" max="14129" width="3.5703125" style="1" customWidth="1"/>
    <col min="14130" max="14130" width="3.28515625" style="1" customWidth="1"/>
    <col min="14131" max="14131" width="26.42578125" style="1" customWidth="1"/>
    <col min="14132" max="14133" width="5.42578125" style="1" customWidth="1"/>
    <col min="14134" max="14134" width="14.285156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8" width="3.5703125" style="1" customWidth="1"/>
    <col min="14149" max="14149" width="3.28515625" style="1" customWidth="1"/>
    <col min="14150" max="14150" width="25.7109375" style="1" customWidth="1"/>
    <col min="14151" max="14151" width="3.85546875" style="1" customWidth="1"/>
    <col min="14152" max="14152" width="12.85546875" style="1" customWidth="1"/>
    <col min="14153" max="14154" width="4.28515625" style="1" customWidth="1"/>
    <col min="14155" max="14155" width="2.140625" style="1" customWidth="1"/>
    <col min="14156" max="14157" width="4.28515625" style="1" customWidth="1"/>
    <col min="14158" max="14158" width="2.140625" style="1" customWidth="1"/>
    <col min="14159" max="14160" width="4.28515625" style="1" customWidth="1"/>
    <col min="14161" max="14161" width="2.140625" style="1" customWidth="1"/>
    <col min="14162" max="14162" width="5.7109375" style="1" customWidth="1"/>
    <col min="14163" max="14164" width="4.5703125" style="1" customWidth="1"/>
    <col min="14165" max="14165" width="12.140625" style="1" customWidth="1"/>
    <col min="14166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38.7109375" style="1" customWidth="1"/>
    <col min="14341" max="14342" width="10.7109375" style="1" customWidth="1"/>
    <col min="14343" max="14343" width="22.85546875" style="1" customWidth="1"/>
    <col min="14344" max="14344" width="23.7109375" style="1" customWidth="1"/>
    <col min="14345" max="14345" width="4.28515625" style="1" customWidth="1"/>
    <col min="14346" max="14346" width="32.28515625" style="1" customWidth="1"/>
    <col min="14347" max="14348" width="6.42578125" style="1" customWidth="1"/>
    <col min="14349" max="14349" width="21.5703125" style="1" customWidth="1"/>
    <col min="14350" max="14359" width="3.140625" style="1" customWidth="1"/>
    <col min="14360" max="14361" width="2.5703125" style="1" customWidth="1"/>
    <col min="14362" max="14362" width="1.42578125" style="1" customWidth="1"/>
    <col min="14363" max="14363" width="3.140625" style="1" customWidth="1"/>
    <col min="14364" max="14364" width="1.42578125" style="1" customWidth="1"/>
    <col min="14365" max="14365" width="6.42578125" style="1" customWidth="1"/>
    <col min="14366" max="14366" width="3.5703125" style="1" customWidth="1"/>
    <col min="14367" max="14367" width="3.28515625" style="1" customWidth="1"/>
    <col min="14368" max="14368" width="26.42578125" style="1" customWidth="1"/>
    <col min="14369" max="14370" width="5.42578125" style="1" customWidth="1"/>
    <col min="14371" max="14371" width="14.28515625" style="1" customWidth="1"/>
    <col min="14372" max="14373" width="5.7109375" style="1" customWidth="1"/>
    <col min="14374" max="14374" width="2.140625" style="1" customWidth="1"/>
    <col min="14375" max="14376" width="5.7109375" style="1" customWidth="1"/>
    <col min="14377" max="14377" width="2.140625" style="1" customWidth="1"/>
    <col min="14378" max="14379" width="5.7109375" style="1" customWidth="1"/>
    <col min="14380" max="14380" width="2.140625" style="1" customWidth="1"/>
    <col min="14381" max="14381" width="5.7109375" style="1" customWidth="1"/>
    <col min="14382" max="14383" width="4.5703125" style="1" customWidth="1"/>
    <col min="14384" max="14384" width="12.140625" style="1" customWidth="1"/>
    <col min="14385" max="14385" width="3.5703125" style="1" customWidth="1"/>
    <col min="14386" max="14386" width="3.28515625" style="1" customWidth="1"/>
    <col min="14387" max="14387" width="26.42578125" style="1" customWidth="1"/>
    <col min="14388" max="14389" width="5.42578125" style="1" customWidth="1"/>
    <col min="14390" max="14390" width="14.285156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4" width="3.5703125" style="1" customWidth="1"/>
    <col min="14405" max="14405" width="3.28515625" style="1" customWidth="1"/>
    <col min="14406" max="14406" width="25.7109375" style="1" customWidth="1"/>
    <col min="14407" max="14407" width="3.85546875" style="1" customWidth="1"/>
    <col min="14408" max="14408" width="12.85546875" style="1" customWidth="1"/>
    <col min="14409" max="14410" width="4.28515625" style="1" customWidth="1"/>
    <col min="14411" max="14411" width="2.140625" style="1" customWidth="1"/>
    <col min="14412" max="14413" width="4.28515625" style="1" customWidth="1"/>
    <col min="14414" max="14414" width="2.140625" style="1" customWidth="1"/>
    <col min="14415" max="14416" width="4.28515625" style="1" customWidth="1"/>
    <col min="14417" max="14417" width="2.140625" style="1" customWidth="1"/>
    <col min="14418" max="14418" width="5.7109375" style="1" customWidth="1"/>
    <col min="14419" max="14420" width="4.5703125" style="1" customWidth="1"/>
    <col min="14421" max="14421" width="12.140625" style="1" customWidth="1"/>
    <col min="14422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38.7109375" style="1" customWidth="1"/>
    <col min="14597" max="14598" width="10.7109375" style="1" customWidth="1"/>
    <col min="14599" max="14599" width="22.85546875" style="1" customWidth="1"/>
    <col min="14600" max="14600" width="23.7109375" style="1" customWidth="1"/>
    <col min="14601" max="14601" width="4.28515625" style="1" customWidth="1"/>
    <col min="14602" max="14602" width="32.28515625" style="1" customWidth="1"/>
    <col min="14603" max="14604" width="6.42578125" style="1" customWidth="1"/>
    <col min="14605" max="14605" width="21.5703125" style="1" customWidth="1"/>
    <col min="14606" max="14615" width="3.140625" style="1" customWidth="1"/>
    <col min="14616" max="14617" width="2.5703125" style="1" customWidth="1"/>
    <col min="14618" max="14618" width="1.42578125" style="1" customWidth="1"/>
    <col min="14619" max="14619" width="3.140625" style="1" customWidth="1"/>
    <col min="14620" max="14620" width="1.42578125" style="1" customWidth="1"/>
    <col min="14621" max="14621" width="6.42578125" style="1" customWidth="1"/>
    <col min="14622" max="14622" width="3.5703125" style="1" customWidth="1"/>
    <col min="14623" max="14623" width="3.28515625" style="1" customWidth="1"/>
    <col min="14624" max="14624" width="26.42578125" style="1" customWidth="1"/>
    <col min="14625" max="14626" width="5.42578125" style="1" customWidth="1"/>
    <col min="14627" max="14627" width="14.28515625" style="1" customWidth="1"/>
    <col min="14628" max="14629" width="5.7109375" style="1" customWidth="1"/>
    <col min="14630" max="14630" width="2.140625" style="1" customWidth="1"/>
    <col min="14631" max="14632" width="5.7109375" style="1" customWidth="1"/>
    <col min="14633" max="14633" width="2.140625" style="1" customWidth="1"/>
    <col min="14634" max="14635" width="5.7109375" style="1" customWidth="1"/>
    <col min="14636" max="14636" width="2.140625" style="1" customWidth="1"/>
    <col min="14637" max="14637" width="5.7109375" style="1" customWidth="1"/>
    <col min="14638" max="14639" width="4.5703125" style="1" customWidth="1"/>
    <col min="14640" max="14640" width="12.140625" style="1" customWidth="1"/>
    <col min="14641" max="14641" width="3.5703125" style="1" customWidth="1"/>
    <col min="14642" max="14642" width="3.28515625" style="1" customWidth="1"/>
    <col min="14643" max="14643" width="26.42578125" style="1" customWidth="1"/>
    <col min="14644" max="14645" width="5.42578125" style="1" customWidth="1"/>
    <col min="14646" max="14646" width="14.285156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0" width="3.5703125" style="1" customWidth="1"/>
    <col min="14661" max="14661" width="3.28515625" style="1" customWidth="1"/>
    <col min="14662" max="14662" width="25.7109375" style="1" customWidth="1"/>
    <col min="14663" max="14663" width="3.85546875" style="1" customWidth="1"/>
    <col min="14664" max="14664" width="12.85546875" style="1" customWidth="1"/>
    <col min="14665" max="14666" width="4.28515625" style="1" customWidth="1"/>
    <col min="14667" max="14667" width="2.140625" style="1" customWidth="1"/>
    <col min="14668" max="14669" width="4.28515625" style="1" customWidth="1"/>
    <col min="14670" max="14670" width="2.140625" style="1" customWidth="1"/>
    <col min="14671" max="14672" width="4.28515625" style="1" customWidth="1"/>
    <col min="14673" max="14673" width="2.140625" style="1" customWidth="1"/>
    <col min="14674" max="14674" width="5.7109375" style="1" customWidth="1"/>
    <col min="14675" max="14676" width="4.5703125" style="1" customWidth="1"/>
    <col min="14677" max="14677" width="12.140625" style="1" customWidth="1"/>
    <col min="14678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38.7109375" style="1" customWidth="1"/>
    <col min="14853" max="14854" width="10.7109375" style="1" customWidth="1"/>
    <col min="14855" max="14855" width="22.85546875" style="1" customWidth="1"/>
    <col min="14856" max="14856" width="23.7109375" style="1" customWidth="1"/>
    <col min="14857" max="14857" width="4.28515625" style="1" customWidth="1"/>
    <col min="14858" max="14858" width="32.28515625" style="1" customWidth="1"/>
    <col min="14859" max="14860" width="6.42578125" style="1" customWidth="1"/>
    <col min="14861" max="14861" width="21.5703125" style="1" customWidth="1"/>
    <col min="14862" max="14871" width="3.140625" style="1" customWidth="1"/>
    <col min="14872" max="14873" width="2.5703125" style="1" customWidth="1"/>
    <col min="14874" max="14874" width="1.42578125" style="1" customWidth="1"/>
    <col min="14875" max="14875" width="3.140625" style="1" customWidth="1"/>
    <col min="14876" max="14876" width="1.42578125" style="1" customWidth="1"/>
    <col min="14877" max="14877" width="6.42578125" style="1" customWidth="1"/>
    <col min="14878" max="14878" width="3.5703125" style="1" customWidth="1"/>
    <col min="14879" max="14879" width="3.28515625" style="1" customWidth="1"/>
    <col min="14880" max="14880" width="26.42578125" style="1" customWidth="1"/>
    <col min="14881" max="14882" width="5.42578125" style="1" customWidth="1"/>
    <col min="14883" max="14883" width="14.28515625" style="1" customWidth="1"/>
    <col min="14884" max="14885" width="5.7109375" style="1" customWidth="1"/>
    <col min="14886" max="14886" width="2.140625" style="1" customWidth="1"/>
    <col min="14887" max="14888" width="5.7109375" style="1" customWidth="1"/>
    <col min="14889" max="14889" width="2.140625" style="1" customWidth="1"/>
    <col min="14890" max="14891" width="5.7109375" style="1" customWidth="1"/>
    <col min="14892" max="14892" width="2.140625" style="1" customWidth="1"/>
    <col min="14893" max="14893" width="5.7109375" style="1" customWidth="1"/>
    <col min="14894" max="14895" width="4.5703125" style="1" customWidth="1"/>
    <col min="14896" max="14896" width="12.140625" style="1" customWidth="1"/>
    <col min="14897" max="14897" width="3.5703125" style="1" customWidth="1"/>
    <col min="14898" max="14898" width="3.28515625" style="1" customWidth="1"/>
    <col min="14899" max="14899" width="26.42578125" style="1" customWidth="1"/>
    <col min="14900" max="14901" width="5.42578125" style="1" customWidth="1"/>
    <col min="14902" max="14902" width="14.285156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6" width="3.5703125" style="1" customWidth="1"/>
    <col min="14917" max="14917" width="3.28515625" style="1" customWidth="1"/>
    <col min="14918" max="14918" width="25.7109375" style="1" customWidth="1"/>
    <col min="14919" max="14919" width="3.85546875" style="1" customWidth="1"/>
    <col min="14920" max="14920" width="12.85546875" style="1" customWidth="1"/>
    <col min="14921" max="14922" width="4.28515625" style="1" customWidth="1"/>
    <col min="14923" max="14923" width="2.140625" style="1" customWidth="1"/>
    <col min="14924" max="14925" width="4.28515625" style="1" customWidth="1"/>
    <col min="14926" max="14926" width="2.140625" style="1" customWidth="1"/>
    <col min="14927" max="14928" width="4.28515625" style="1" customWidth="1"/>
    <col min="14929" max="14929" width="2.140625" style="1" customWidth="1"/>
    <col min="14930" max="14930" width="5.7109375" style="1" customWidth="1"/>
    <col min="14931" max="14932" width="4.5703125" style="1" customWidth="1"/>
    <col min="14933" max="14933" width="12.140625" style="1" customWidth="1"/>
    <col min="14934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38.7109375" style="1" customWidth="1"/>
    <col min="15109" max="15110" width="10.7109375" style="1" customWidth="1"/>
    <col min="15111" max="15111" width="22.85546875" style="1" customWidth="1"/>
    <col min="15112" max="15112" width="23.7109375" style="1" customWidth="1"/>
    <col min="15113" max="15113" width="4.28515625" style="1" customWidth="1"/>
    <col min="15114" max="15114" width="32.28515625" style="1" customWidth="1"/>
    <col min="15115" max="15116" width="6.42578125" style="1" customWidth="1"/>
    <col min="15117" max="15117" width="21.5703125" style="1" customWidth="1"/>
    <col min="15118" max="15127" width="3.140625" style="1" customWidth="1"/>
    <col min="15128" max="15129" width="2.5703125" style="1" customWidth="1"/>
    <col min="15130" max="15130" width="1.42578125" style="1" customWidth="1"/>
    <col min="15131" max="15131" width="3.140625" style="1" customWidth="1"/>
    <col min="15132" max="15132" width="1.42578125" style="1" customWidth="1"/>
    <col min="15133" max="15133" width="6.42578125" style="1" customWidth="1"/>
    <col min="15134" max="15134" width="3.5703125" style="1" customWidth="1"/>
    <col min="15135" max="15135" width="3.28515625" style="1" customWidth="1"/>
    <col min="15136" max="15136" width="26.42578125" style="1" customWidth="1"/>
    <col min="15137" max="15138" width="5.42578125" style="1" customWidth="1"/>
    <col min="15139" max="15139" width="14.28515625" style="1" customWidth="1"/>
    <col min="15140" max="15141" width="5.7109375" style="1" customWidth="1"/>
    <col min="15142" max="15142" width="2.140625" style="1" customWidth="1"/>
    <col min="15143" max="15144" width="5.7109375" style="1" customWidth="1"/>
    <col min="15145" max="15145" width="2.140625" style="1" customWidth="1"/>
    <col min="15146" max="15147" width="5.7109375" style="1" customWidth="1"/>
    <col min="15148" max="15148" width="2.140625" style="1" customWidth="1"/>
    <col min="15149" max="15149" width="5.7109375" style="1" customWidth="1"/>
    <col min="15150" max="15151" width="4.5703125" style="1" customWidth="1"/>
    <col min="15152" max="15152" width="12.140625" style="1" customWidth="1"/>
    <col min="15153" max="15153" width="3.5703125" style="1" customWidth="1"/>
    <col min="15154" max="15154" width="3.28515625" style="1" customWidth="1"/>
    <col min="15155" max="15155" width="26.42578125" style="1" customWidth="1"/>
    <col min="15156" max="15157" width="5.42578125" style="1" customWidth="1"/>
    <col min="15158" max="15158" width="14.285156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2" width="3.5703125" style="1" customWidth="1"/>
    <col min="15173" max="15173" width="3.28515625" style="1" customWidth="1"/>
    <col min="15174" max="15174" width="25.7109375" style="1" customWidth="1"/>
    <col min="15175" max="15175" width="3.85546875" style="1" customWidth="1"/>
    <col min="15176" max="15176" width="12.85546875" style="1" customWidth="1"/>
    <col min="15177" max="15178" width="4.28515625" style="1" customWidth="1"/>
    <col min="15179" max="15179" width="2.140625" style="1" customWidth="1"/>
    <col min="15180" max="15181" width="4.28515625" style="1" customWidth="1"/>
    <col min="15182" max="15182" width="2.140625" style="1" customWidth="1"/>
    <col min="15183" max="15184" width="4.28515625" style="1" customWidth="1"/>
    <col min="15185" max="15185" width="2.140625" style="1" customWidth="1"/>
    <col min="15186" max="15186" width="5.7109375" style="1" customWidth="1"/>
    <col min="15187" max="15188" width="4.5703125" style="1" customWidth="1"/>
    <col min="15189" max="15189" width="12.140625" style="1" customWidth="1"/>
    <col min="15190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38.7109375" style="1" customWidth="1"/>
    <col min="15365" max="15366" width="10.7109375" style="1" customWidth="1"/>
    <col min="15367" max="15367" width="22.85546875" style="1" customWidth="1"/>
    <col min="15368" max="15368" width="23.7109375" style="1" customWidth="1"/>
    <col min="15369" max="15369" width="4.28515625" style="1" customWidth="1"/>
    <col min="15370" max="15370" width="32.28515625" style="1" customWidth="1"/>
    <col min="15371" max="15372" width="6.42578125" style="1" customWidth="1"/>
    <col min="15373" max="15373" width="21.5703125" style="1" customWidth="1"/>
    <col min="15374" max="15383" width="3.140625" style="1" customWidth="1"/>
    <col min="15384" max="15385" width="2.5703125" style="1" customWidth="1"/>
    <col min="15386" max="15386" width="1.42578125" style="1" customWidth="1"/>
    <col min="15387" max="15387" width="3.140625" style="1" customWidth="1"/>
    <col min="15388" max="15388" width="1.42578125" style="1" customWidth="1"/>
    <col min="15389" max="15389" width="6.42578125" style="1" customWidth="1"/>
    <col min="15390" max="15390" width="3.5703125" style="1" customWidth="1"/>
    <col min="15391" max="15391" width="3.28515625" style="1" customWidth="1"/>
    <col min="15392" max="15392" width="26.42578125" style="1" customWidth="1"/>
    <col min="15393" max="15394" width="5.42578125" style="1" customWidth="1"/>
    <col min="15395" max="15395" width="14.28515625" style="1" customWidth="1"/>
    <col min="15396" max="15397" width="5.7109375" style="1" customWidth="1"/>
    <col min="15398" max="15398" width="2.140625" style="1" customWidth="1"/>
    <col min="15399" max="15400" width="5.7109375" style="1" customWidth="1"/>
    <col min="15401" max="15401" width="2.140625" style="1" customWidth="1"/>
    <col min="15402" max="15403" width="5.7109375" style="1" customWidth="1"/>
    <col min="15404" max="15404" width="2.140625" style="1" customWidth="1"/>
    <col min="15405" max="15405" width="5.7109375" style="1" customWidth="1"/>
    <col min="15406" max="15407" width="4.5703125" style="1" customWidth="1"/>
    <col min="15408" max="15408" width="12.140625" style="1" customWidth="1"/>
    <col min="15409" max="15409" width="3.5703125" style="1" customWidth="1"/>
    <col min="15410" max="15410" width="3.28515625" style="1" customWidth="1"/>
    <col min="15411" max="15411" width="26.42578125" style="1" customWidth="1"/>
    <col min="15412" max="15413" width="5.42578125" style="1" customWidth="1"/>
    <col min="15414" max="15414" width="14.285156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8" width="3.5703125" style="1" customWidth="1"/>
    <col min="15429" max="15429" width="3.28515625" style="1" customWidth="1"/>
    <col min="15430" max="15430" width="25.7109375" style="1" customWidth="1"/>
    <col min="15431" max="15431" width="3.85546875" style="1" customWidth="1"/>
    <col min="15432" max="15432" width="12.85546875" style="1" customWidth="1"/>
    <col min="15433" max="15434" width="4.28515625" style="1" customWidth="1"/>
    <col min="15435" max="15435" width="2.140625" style="1" customWidth="1"/>
    <col min="15436" max="15437" width="4.28515625" style="1" customWidth="1"/>
    <col min="15438" max="15438" width="2.140625" style="1" customWidth="1"/>
    <col min="15439" max="15440" width="4.28515625" style="1" customWidth="1"/>
    <col min="15441" max="15441" width="2.140625" style="1" customWidth="1"/>
    <col min="15442" max="15442" width="5.7109375" style="1" customWidth="1"/>
    <col min="15443" max="15444" width="4.5703125" style="1" customWidth="1"/>
    <col min="15445" max="15445" width="12.140625" style="1" customWidth="1"/>
    <col min="15446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38.7109375" style="1" customWidth="1"/>
    <col min="15621" max="15622" width="10.7109375" style="1" customWidth="1"/>
    <col min="15623" max="15623" width="22.85546875" style="1" customWidth="1"/>
    <col min="15624" max="15624" width="23.7109375" style="1" customWidth="1"/>
    <col min="15625" max="15625" width="4.28515625" style="1" customWidth="1"/>
    <col min="15626" max="15626" width="32.28515625" style="1" customWidth="1"/>
    <col min="15627" max="15628" width="6.42578125" style="1" customWidth="1"/>
    <col min="15629" max="15629" width="21.5703125" style="1" customWidth="1"/>
    <col min="15630" max="15639" width="3.140625" style="1" customWidth="1"/>
    <col min="15640" max="15641" width="2.5703125" style="1" customWidth="1"/>
    <col min="15642" max="15642" width="1.42578125" style="1" customWidth="1"/>
    <col min="15643" max="15643" width="3.140625" style="1" customWidth="1"/>
    <col min="15644" max="15644" width="1.42578125" style="1" customWidth="1"/>
    <col min="15645" max="15645" width="6.42578125" style="1" customWidth="1"/>
    <col min="15646" max="15646" width="3.5703125" style="1" customWidth="1"/>
    <col min="15647" max="15647" width="3.28515625" style="1" customWidth="1"/>
    <col min="15648" max="15648" width="26.42578125" style="1" customWidth="1"/>
    <col min="15649" max="15650" width="5.42578125" style="1" customWidth="1"/>
    <col min="15651" max="15651" width="14.28515625" style="1" customWidth="1"/>
    <col min="15652" max="15653" width="5.7109375" style="1" customWidth="1"/>
    <col min="15654" max="15654" width="2.140625" style="1" customWidth="1"/>
    <col min="15655" max="15656" width="5.7109375" style="1" customWidth="1"/>
    <col min="15657" max="15657" width="2.140625" style="1" customWidth="1"/>
    <col min="15658" max="15659" width="5.7109375" style="1" customWidth="1"/>
    <col min="15660" max="15660" width="2.140625" style="1" customWidth="1"/>
    <col min="15661" max="15661" width="5.7109375" style="1" customWidth="1"/>
    <col min="15662" max="15663" width="4.5703125" style="1" customWidth="1"/>
    <col min="15664" max="15664" width="12.140625" style="1" customWidth="1"/>
    <col min="15665" max="15665" width="3.5703125" style="1" customWidth="1"/>
    <col min="15666" max="15666" width="3.28515625" style="1" customWidth="1"/>
    <col min="15667" max="15667" width="26.42578125" style="1" customWidth="1"/>
    <col min="15668" max="15669" width="5.42578125" style="1" customWidth="1"/>
    <col min="15670" max="15670" width="14.285156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4" width="3.5703125" style="1" customWidth="1"/>
    <col min="15685" max="15685" width="3.28515625" style="1" customWidth="1"/>
    <col min="15686" max="15686" width="25.7109375" style="1" customWidth="1"/>
    <col min="15687" max="15687" width="3.85546875" style="1" customWidth="1"/>
    <col min="15688" max="15688" width="12.85546875" style="1" customWidth="1"/>
    <col min="15689" max="15690" width="4.28515625" style="1" customWidth="1"/>
    <col min="15691" max="15691" width="2.140625" style="1" customWidth="1"/>
    <col min="15692" max="15693" width="4.28515625" style="1" customWidth="1"/>
    <col min="15694" max="15694" width="2.140625" style="1" customWidth="1"/>
    <col min="15695" max="15696" width="4.28515625" style="1" customWidth="1"/>
    <col min="15697" max="15697" width="2.140625" style="1" customWidth="1"/>
    <col min="15698" max="15698" width="5.7109375" style="1" customWidth="1"/>
    <col min="15699" max="15700" width="4.5703125" style="1" customWidth="1"/>
    <col min="15701" max="15701" width="12.140625" style="1" customWidth="1"/>
    <col min="15702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38.7109375" style="1" customWidth="1"/>
    <col min="15877" max="15878" width="10.7109375" style="1" customWidth="1"/>
    <col min="15879" max="15879" width="22.85546875" style="1" customWidth="1"/>
    <col min="15880" max="15880" width="23.7109375" style="1" customWidth="1"/>
    <col min="15881" max="15881" width="4.28515625" style="1" customWidth="1"/>
    <col min="15882" max="15882" width="32.28515625" style="1" customWidth="1"/>
    <col min="15883" max="15884" width="6.42578125" style="1" customWidth="1"/>
    <col min="15885" max="15885" width="21.5703125" style="1" customWidth="1"/>
    <col min="15886" max="15895" width="3.140625" style="1" customWidth="1"/>
    <col min="15896" max="15897" width="2.5703125" style="1" customWidth="1"/>
    <col min="15898" max="15898" width="1.42578125" style="1" customWidth="1"/>
    <col min="15899" max="15899" width="3.140625" style="1" customWidth="1"/>
    <col min="15900" max="15900" width="1.42578125" style="1" customWidth="1"/>
    <col min="15901" max="15901" width="6.42578125" style="1" customWidth="1"/>
    <col min="15902" max="15902" width="3.5703125" style="1" customWidth="1"/>
    <col min="15903" max="15903" width="3.28515625" style="1" customWidth="1"/>
    <col min="15904" max="15904" width="26.42578125" style="1" customWidth="1"/>
    <col min="15905" max="15906" width="5.42578125" style="1" customWidth="1"/>
    <col min="15907" max="15907" width="14.28515625" style="1" customWidth="1"/>
    <col min="15908" max="15909" width="5.7109375" style="1" customWidth="1"/>
    <col min="15910" max="15910" width="2.140625" style="1" customWidth="1"/>
    <col min="15911" max="15912" width="5.7109375" style="1" customWidth="1"/>
    <col min="15913" max="15913" width="2.140625" style="1" customWidth="1"/>
    <col min="15914" max="15915" width="5.7109375" style="1" customWidth="1"/>
    <col min="15916" max="15916" width="2.140625" style="1" customWidth="1"/>
    <col min="15917" max="15917" width="5.7109375" style="1" customWidth="1"/>
    <col min="15918" max="15919" width="4.5703125" style="1" customWidth="1"/>
    <col min="15920" max="15920" width="12.140625" style="1" customWidth="1"/>
    <col min="15921" max="15921" width="3.5703125" style="1" customWidth="1"/>
    <col min="15922" max="15922" width="3.28515625" style="1" customWidth="1"/>
    <col min="15923" max="15923" width="26.42578125" style="1" customWidth="1"/>
    <col min="15924" max="15925" width="5.42578125" style="1" customWidth="1"/>
    <col min="15926" max="15926" width="14.285156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0" width="3.5703125" style="1" customWidth="1"/>
    <col min="15941" max="15941" width="3.28515625" style="1" customWidth="1"/>
    <col min="15942" max="15942" width="25.7109375" style="1" customWidth="1"/>
    <col min="15943" max="15943" width="3.85546875" style="1" customWidth="1"/>
    <col min="15944" max="15944" width="12.85546875" style="1" customWidth="1"/>
    <col min="15945" max="15946" width="4.28515625" style="1" customWidth="1"/>
    <col min="15947" max="15947" width="2.140625" style="1" customWidth="1"/>
    <col min="15948" max="15949" width="4.28515625" style="1" customWidth="1"/>
    <col min="15950" max="15950" width="2.140625" style="1" customWidth="1"/>
    <col min="15951" max="15952" width="4.28515625" style="1" customWidth="1"/>
    <col min="15953" max="15953" width="2.140625" style="1" customWidth="1"/>
    <col min="15954" max="15954" width="5.7109375" style="1" customWidth="1"/>
    <col min="15955" max="15956" width="4.5703125" style="1" customWidth="1"/>
    <col min="15957" max="15957" width="12.140625" style="1" customWidth="1"/>
    <col min="15958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38.7109375" style="1" customWidth="1"/>
    <col min="16133" max="16134" width="10.7109375" style="1" customWidth="1"/>
    <col min="16135" max="16135" width="22.85546875" style="1" customWidth="1"/>
    <col min="16136" max="16136" width="23.7109375" style="1" customWidth="1"/>
    <col min="16137" max="16137" width="4.28515625" style="1" customWidth="1"/>
    <col min="16138" max="16138" width="32.28515625" style="1" customWidth="1"/>
    <col min="16139" max="16140" width="6.42578125" style="1" customWidth="1"/>
    <col min="16141" max="16141" width="21.5703125" style="1" customWidth="1"/>
    <col min="16142" max="16151" width="3.140625" style="1" customWidth="1"/>
    <col min="16152" max="16153" width="2.5703125" style="1" customWidth="1"/>
    <col min="16154" max="16154" width="1.42578125" style="1" customWidth="1"/>
    <col min="16155" max="16155" width="3.140625" style="1" customWidth="1"/>
    <col min="16156" max="16156" width="1.42578125" style="1" customWidth="1"/>
    <col min="16157" max="16157" width="6.42578125" style="1" customWidth="1"/>
    <col min="16158" max="16158" width="3.5703125" style="1" customWidth="1"/>
    <col min="16159" max="16159" width="3.28515625" style="1" customWidth="1"/>
    <col min="16160" max="16160" width="26.42578125" style="1" customWidth="1"/>
    <col min="16161" max="16162" width="5.42578125" style="1" customWidth="1"/>
    <col min="16163" max="16163" width="14.28515625" style="1" customWidth="1"/>
    <col min="16164" max="16165" width="5.7109375" style="1" customWidth="1"/>
    <col min="16166" max="16166" width="2.140625" style="1" customWidth="1"/>
    <col min="16167" max="16168" width="5.7109375" style="1" customWidth="1"/>
    <col min="16169" max="16169" width="2.140625" style="1" customWidth="1"/>
    <col min="16170" max="16171" width="5.7109375" style="1" customWidth="1"/>
    <col min="16172" max="16172" width="2.140625" style="1" customWidth="1"/>
    <col min="16173" max="16173" width="5.7109375" style="1" customWidth="1"/>
    <col min="16174" max="16175" width="4.5703125" style="1" customWidth="1"/>
    <col min="16176" max="16176" width="12.140625" style="1" customWidth="1"/>
    <col min="16177" max="16177" width="3.5703125" style="1" customWidth="1"/>
    <col min="16178" max="16178" width="3.28515625" style="1" customWidth="1"/>
    <col min="16179" max="16179" width="26.42578125" style="1" customWidth="1"/>
    <col min="16180" max="16181" width="5.42578125" style="1" customWidth="1"/>
    <col min="16182" max="16182" width="14.285156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6" width="3.5703125" style="1" customWidth="1"/>
    <col min="16197" max="16197" width="3.28515625" style="1" customWidth="1"/>
    <col min="16198" max="16198" width="25.7109375" style="1" customWidth="1"/>
    <col min="16199" max="16199" width="3.85546875" style="1" customWidth="1"/>
    <col min="16200" max="16200" width="12.85546875" style="1" customWidth="1"/>
    <col min="16201" max="16202" width="4.28515625" style="1" customWidth="1"/>
    <col min="16203" max="16203" width="2.140625" style="1" customWidth="1"/>
    <col min="16204" max="16205" width="4.28515625" style="1" customWidth="1"/>
    <col min="16206" max="16206" width="2.140625" style="1" customWidth="1"/>
    <col min="16207" max="16208" width="4.28515625" style="1" customWidth="1"/>
    <col min="16209" max="16209" width="2.140625" style="1" customWidth="1"/>
    <col min="16210" max="16210" width="5.7109375" style="1" customWidth="1"/>
    <col min="16211" max="16212" width="4.5703125" style="1" customWidth="1"/>
    <col min="16213" max="16213" width="12.140625" style="1" customWidth="1"/>
    <col min="16214" max="16384" width="9.140625" style="1"/>
  </cols>
  <sheetData>
    <row r="1" spans="1:67" ht="15" customHeight="1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8" t="s">
        <v>1</v>
      </c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</row>
    <row r="2" spans="1:67" ht="15">
      <c r="A2" s="146"/>
      <c r="B2" s="146"/>
      <c r="C2" s="146"/>
      <c r="D2" s="186" t="s">
        <v>2</v>
      </c>
      <c r="E2" s="186"/>
      <c r="F2" s="186"/>
      <c r="G2" s="186"/>
      <c r="H2" s="146"/>
      <c r="I2" s="144"/>
      <c r="J2" s="144"/>
      <c r="K2" s="144"/>
      <c r="L2" s="144"/>
      <c r="M2" s="144" t="str">
        <f>D2</f>
        <v xml:space="preserve">              ФЕДЕРАЦИЯ ВОЛЬНОЙ БОРЬБЫ ЛИПЕЦКОЙ ОБЛАСТИ</v>
      </c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7"/>
      <c r="AE2" s="147"/>
      <c r="AF2" s="147"/>
      <c r="AG2" s="147"/>
      <c r="AH2" s="147"/>
      <c r="AI2" s="147"/>
      <c r="AJ2" s="147" t="str">
        <f>D2</f>
        <v xml:space="preserve">              ФЕДЕРАЦИЯ ВОЛЬНОЙ БОРЬБЫ ЛИПЕЦКОЙ ОБЛАСТИ</v>
      </c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 t="str">
        <f>D2</f>
        <v xml:space="preserve">              ФЕДЕРАЦИЯ ВОЛЬНОЙ БОРЬБЫ ЛИПЕЦКОЙ ОБЛАСТИ</v>
      </c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</row>
    <row r="3" spans="1:67" ht="18">
      <c r="A3" s="145"/>
      <c r="B3" s="145"/>
      <c r="C3" s="145"/>
      <c r="D3" s="145"/>
      <c r="E3" s="145"/>
      <c r="F3" s="145"/>
      <c r="G3" s="145"/>
      <c r="H3" s="145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</row>
    <row r="4" spans="1:67" ht="15" customHeight="1"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</row>
    <row r="5" spans="1:67" ht="23.25">
      <c r="A5" s="189" t="s">
        <v>3</v>
      </c>
      <c r="B5" s="189"/>
      <c r="C5" s="189"/>
      <c r="D5" s="189"/>
      <c r="E5" s="189"/>
      <c r="F5" s="189"/>
      <c r="G5" s="189"/>
      <c r="H5" s="189"/>
      <c r="I5" s="190" t="s">
        <v>4</v>
      </c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1" t="s">
        <v>5</v>
      </c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 t="s">
        <v>5</v>
      </c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</row>
    <row r="6" spans="1:67" ht="18" customHeight="1">
      <c r="A6" s="196" t="s">
        <v>6</v>
      </c>
      <c r="B6" s="196"/>
      <c r="C6" s="196"/>
      <c r="D6" s="196"/>
      <c r="E6" s="196"/>
      <c r="F6" s="196"/>
      <c r="G6" s="196"/>
      <c r="H6" s="196"/>
      <c r="I6" s="185" t="str">
        <f>A6</f>
        <v>Открытый чемпионат Липецкой области по вольной борьбе</v>
      </c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4" t="str">
        <f>A6</f>
        <v>Открытый чемпионат Липецкой области по вольной борьбе</v>
      </c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 t="str">
        <f>A6</f>
        <v>Открытый чемпионат Липецкой области по вольной борьбе</v>
      </c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</row>
    <row r="7" spans="1:67" ht="18" customHeight="1">
      <c r="A7" s="196"/>
      <c r="B7" s="196"/>
      <c r="C7" s="196"/>
      <c r="D7" s="196"/>
      <c r="E7" s="196"/>
      <c r="F7" s="196"/>
      <c r="G7" s="196"/>
      <c r="H7" s="196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</row>
    <row r="8" spans="1:67" ht="18" customHeight="1">
      <c r="A8" s="148"/>
      <c r="B8" s="148"/>
      <c r="C8" s="148"/>
      <c r="D8" s="148"/>
      <c r="E8" s="148"/>
      <c r="F8" s="148"/>
      <c r="G8" s="148"/>
      <c r="H8" s="9" t="s">
        <v>59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</row>
    <row r="9" spans="1:67" ht="23.25">
      <c r="A9" s="192" t="s">
        <v>7</v>
      </c>
      <c r="B9" s="192"/>
      <c r="C9" s="192"/>
      <c r="D9" s="192"/>
      <c r="E9" s="193" t="s">
        <v>223</v>
      </c>
      <c r="F9" s="193"/>
      <c r="G9" s="194"/>
      <c r="H9" s="194"/>
      <c r="I9" s="6"/>
      <c r="J9" s="147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</row>
    <row r="10" spans="1:67" ht="18" customHeight="1">
      <c r="A10" s="192" t="s">
        <v>9</v>
      </c>
      <c r="B10" s="192"/>
      <c r="C10" s="192"/>
      <c r="D10" s="192"/>
      <c r="E10" s="193" t="s">
        <v>53</v>
      </c>
      <c r="F10" s="193"/>
      <c r="G10" s="193"/>
      <c r="H10" s="193"/>
      <c r="I10" s="6"/>
      <c r="J10" s="12" t="str">
        <f>$E$10</f>
        <v>17.03.2012г.</v>
      </c>
      <c r="K10" s="12"/>
      <c r="L10" s="6"/>
      <c r="M10" s="13" t="str">
        <f>E9</f>
        <v>Вес 59 кг.</v>
      </c>
      <c r="N10" s="133"/>
      <c r="O10" s="149"/>
      <c r="P10" s="149"/>
      <c r="Q10" s="149"/>
      <c r="R10" s="149"/>
      <c r="S10" s="149"/>
      <c r="T10" s="149"/>
      <c r="U10" s="149"/>
      <c r="V10" s="6"/>
      <c r="W10" s="187" t="str">
        <f>H8</f>
        <v>c. Боринское</v>
      </c>
      <c r="X10" s="187"/>
      <c r="Y10" s="187"/>
      <c r="Z10" s="187"/>
      <c r="AA10" s="187"/>
      <c r="AB10" s="187"/>
      <c r="AC10" s="187"/>
      <c r="AD10" s="7"/>
      <c r="AE10" s="7"/>
      <c r="AF10" s="133" t="str">
        <f>E10</f>
        <v>17.03.2012г.</v>
      </c>
      <c r="AG10" s="16"/>
      <c r="AH10" s="16"/>
      <c r="AI10" s="195" t="s">
        <v>10</v>
      </c>
      <c r="AJ10" s="195"/>
      <c r="AK10" s="195"/>
      <c r="AL10" s="7"/>
      <c r="AM10" s="197" t="str">
        <f>E9</f>
        <v>Вес 59 кг.</v>
      </c>
      <c r="AN10" s="197"/>
      <c r="AO10" s="197"/>
      <c r="AP10" s="197"/>
      <c r="AQ10" s="197"/>
      <c r="AR10" s="197"/>
      <c r="AS10" s="7"/>
      <c r="AT10" s="198" t="s">
        <v>11</v>
      </c>
      <c r="AU10" s="198"/>
      <c r="AV10" s="135" t="s">
        <v>12</v>
      </c>
      <c r="AW10" s="7"/>
      <c r="AX10" s="7"/>
      <c r="AY10" s="133" t="str">
        <f>E10</f>
        <v>17.03.2012г.</v>
      </c>
      <c r="AZ10" s="16"/>
      <c r="BA10" s="16"/>
      <c r="BB10" s="195" t="s">
        <v>13</v>
      </c>
      <c r="BC10" s="195"/>
      <c r="BD10" s="195"/>
      <c r="BE10" s="7"/>
      <c r="BF10" s="197" t="str">
        <f>E9</f>
        <v>Вес 59 кг.</v>
      </c>
      <c r="BG10" s="197"/>
      <c r="BH10" s="197"/>
      <c r="BI10" s="197"/>
      <c r="BJ10" s="197"/>
      <c r="BK10" s="197"/>
      <c r="BL10" s="7"/>
      <c r="BM10" s="198" t="s">
        <v>11</v>
      </c>
      <c r="BN10" s="198"/>
      <c r="BO10" s="135" t="str">
        <f>$AV$10</f>
        <v>A</v>
      </c>
    </row>
    <row r="11" spans="1:67" ht="4.5" customHeight="1">
      <c r="A11" s="7"/>
      <c r="B11" s="7"/>
      <c r="C11" s="7"/>
      <c r="D11" s="7"/>
      <c r="E11" s="7"/>
      <c r="F11" s="7"/>
      <c r="G11" s="7"/>
      <c r="H11" s="7"/>
      <c r="I11" s="6"/>
      <c r="J11" s="7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7"/>
      <c r="AE11" s="7"/>
      <c r="AF11" s="7"/>
      <c r="AG11" s="7"/>
      <c r="AH11" s="7"/>
      <c r="AI11" s="7"/>
      <c r="AJ11" s="7"/>
      <c r="AK11" s="7"/>
      <c r="AL11" s="7"/>
      <c r="AM11" s="18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ht="12.75" customHeight="1">
      <c r="A12" s="199" t="s">
        <v>14</v>
      </c>
      <c r="B12" s="202" t="s">
        <v>15</v>
      </c>
      <c r="C12" s="199" t="s">
        <v>16</v>
      </c>
      <c r="D12" s="205" t="s">
        <v>17</v>
      </c>
      <c r="E12" s="208" t="s">
        <v>18</v>
      </c>
      <c r="F12" s="208" t="s">
        <v>19</v>
      </c>
      <c r="G12" s="208" t="s">
        <v>20</v>
      </c>
      <c r="H12" s="240" t="s">
        <v>21</v>
      </c>
      <c r="I12" s="215" t="s">
        <v>22</v>
      </c>
      <c r="J12" s="218" t="s">
        <v>23</v>
      </c>
      <c r="K12" s="221" t="s">
        <v>18</v>
      </c>
      <c r="L12" s="215" t="s">
        <v>19</v>
      </c>
      <c r="M12" s="208" t="s">
        <v>24</v>
      </c>
      <c r="N12" s="243" t="s">
        <v>25</v>
      </c>
      <c r="O12" s="244"/>
      <c r="P12" s="244"/>
      <c r="Q12" s="244"/>
      <c r="R12" s="244"/>
      <c r="S12" s="244"/>
      <c r="T12" s="244"/>
      <c r="U12" s="244"/>
      <c r="V12" s="244"/>
      <c r="W12" s="244"/>
      <c r="X12" s="247" t="s">
        <v>26</v>
      </c>
      <c r="Y12" s="248"/>
      <c r="Z12" s="253" t="s">
        <v>27</v>
      </c>
      <c r="AA12" s="254"/>
      <c r="AB12" s="254"/>
      <c r="AC12" s="259" t="s">
        <v>28</v>
      </c>
      <c r="AD12" s="262" t="s">
        <v>29</v>
      </c>
      <c r="AE12" s="215" t="s">
        <v>22</v>
      </c>
      <c r="AF12" s="218" t="s">
        <v>23</v>
      </c>
      <c r="AG12" s="221" t="s">
        <v>30</v>
      </c>
      <c r="AH12" s="215" t="s">
        <v>19</v>
      </c>
      <c r="AI12" s="208" t="s">
        <v>24</v>
      </c>
      <c r="AJ12" s="224" t="s">
        <v>31</v>
      </c>
      <c r="AK12" s="225"/>
      <c r="AL12" s="225"/>
      <c r="AM12" s="225"/>
      <c r="AN12" s="225"/>
      <c r="AO12" s="225"/>
      <c r="AP12" s="225"/>
      <c r="AQ12" s="225"/>
      <c r="AR12" s="226"/>
      <c r="AS12" s="215" t="s">
        <v>32</v>
      </c>
      <c r="AT12" s="215" t="s">
        <v>33</v>
      </c>
      <c r="AU12" s="215" t="s">
        <v>34</v>
      </c>
      <c r="AV12" s="211" t="s">
        <v>35</v>
      </c>
      <c r="AW12" s="262" t="s">
        <v>29</v>
      </c>
      <c r="AX12" s="215" t="s">
        <v>22</v>
      </c>
      <c r="AY12" s="218" t="s">
        <v>23</v>
      </c>
      <c r="AZ12" s="221" t="s">
        <v>30</v>
      </c>
      <c r="BA12" s="215" t="s">
        <v>19</v>
      </c>
      <c r="BB12" s="208" t="s">
        <v>24</v>
      </c>
      <c r="BC12" s="224" t="s">
        <v>31</v>
      </c>
      <c r="BD12" s="225"/>
      <c r="BE12" s="225"/>
      <c r="BF12" s="225"/>
      <c r="BG12" s="225"/>
      <c r="BH12" s="225"/>
      <c r="BI12" s="225"/>
      <c r="BJ12" s="225"/>
      <c r="BK12" s="226"/>
      <c r="BL12" s="215" t="s">
        <v>32</v>
      </c>
      <c r="BM12" s="215" t="s">
        <v>33</v>
      </c>
      <c r="BN12" s="215" t="s">
        <v>34</v>
      </c>
      <c r="BO12" s="211" t="s">
        <v>35</v>
      </c>
    </row>
    <row r="13" spans="1:67" ht="15" customHeight="1">
      <c r="A13" s="200"/>
      <c r="B13" s="203"/>
      <c r="C13" s="200"/>
      <c r="D13" s="206"/>
      <c r="E13" s="209"/>
      <c r="F13" s="209"/>
      <c r="G13" s="209"/>
      <c r="H13" s="241"/>
      <c r="I13" s="216"/>
      <c r="J13" s="219"/>
      <c r="K13" s="222"/>
      <c r="L13" s="216"/>
      <c r="M13" s="209"/>
      <c r="N13" s="245"/>
      <c r="O13" s="246"/>
      <c r="P13" s="246"/>
      <c r="Q13" s="246"/>
      <c r="R13" s="246"/>
      <c r="S13" s="246"/>
      <c r="T13" s="246"/>
      <c r="U13" s="246"/>
      <c r="V13" s="246"/>
      <c r="W13" s="246"/>
      <c r="X13" s="249"/>
      <c r="Y13" s="250"/>
      <c r="Z13" s="255"/>
      <c r="AA13" s="256"/>
      <c r="AB13" s="256"/>
      <c r="AC13" s="260"/>
      <c r="AD13" s="263"/>
      <c r="AE13" s="216"/>
      <c r="AF13" s="219"/>
      <c r="AG13" s="222"/>
      <c r="AH13" s="216"/>
      <c r="AI13" s="209"/>
      <c r="AJ13" s="227"/>
      <c r="AK13" s="228"/>
      <c r="AL13" s="228"/>
      <c r="AM13" s="228"/>
      <c r="AN13" s="228"/>
      <c r="AO13" s="228"/>
      <c r="AP13" s="228"/>
      <c r="AQ13" s="228"/>
      <c r="AR13" s="229"/>
      <c r="AS13" s="216"/>
      <c r="AT13" s="216"/>
      <c r="AU13" s="216"/>
      <c r="AV13" s="212"/>
      <c r="AW13" s="263"/>
      <c r="AX13" s="216"/>
      <c r="AY13" s="219"/>
      <c r="AZ13" s="222"/>
      <c r="BA13" s="216"/>
      <c r="BB13" s="209"/>
      <c r="BC13" s="227"/>
      <c r="BD13" s="228"/>
      <c r="BE13" s="228"/>
      <c r="BF13" s="228"/>
      <c r="BG13" s="228"/>
      <c r="BH13" s="228"/>
      <c r="BI13" s="228"/>
      <c r="BJ13" s="228"/>
      <c r="BK13" s="229"/>
      <c r="BL13" s="216"/>
      <c r="BM13" s="216"/>
      <c r="BN13" s="216"/>
      <c r="BO13" s="212"/>
    </row>
    <row r="14" spans="1:67" ht="19.5" customHeight="1">
      <c r="A14" s="201"/>
      <c r="B14" s="204"/>
      <c r="C14" s="201"/>
      <c r="D14" s="207"/>
      <c r="E14" s="210"/>
      <c r="F14" s="210"/>
      <c r="G14" s="210"/>
      <c r="H14" s="242"/>
      <c r="I14" s="217"/>
      <c r="J14" s="220"/>
      <c r="K14" s="223"/>
      <c r="L14" s="217"/>
      <c r="M14" s="210"/>
      <c r="N14" s="214" t="s">
        <v>36</v>
      </c>
      <c r="O14" s="214"/>
      <c r="P14" s="214" t="s">
        <v>37</v>
      </c>
      <c r="Q14" s="214"/>
      <c r="R14" s="214" t="s">
        <v>38</v>
      </c>
      <c r="S14" s="214"/>
      <c r="T14" s="214" t="s">
        <v>39</v>
      </c>
      <c r="U14" s="214"/>
      <c r="V14" s="214" t="s">
        <v>40</v>
      </c>
      <c r="W14" s="214"/>
      <c r="X14" s="251"/>
      <c r="Y14" s="252"/>
      <c r="Z14" s="257"/>
      <c r="AA14" s="258"/>
      <c r="AB14" s="258"/>
      <c r="AC14" s="261"/>
      <c r="AD14" s="264"/>
      <c r="AE14" s="217"/>
      <c r="AF14" s="220"/>
      <c r="AG14" s="223"/>
      <c r="AH14" s="217"/>
      <c r="AI14" s="210"/>
      <c r="AJ14" s="19">
        <v>1</v>
      </c>
      <c r="AK14" s="20">
        <v>2</v>
      </c>
      <c r="AL14" s="143" t="s">
        <v>36</v>
      </c>
      <c r="AM14" s="20">
        <v>3</v>
      </c>
      <c r="AN14" s="20">
        <v>4</v>
      </c>
      <c r="AO14" s="143" t="s">
        <v>37</v>
      </c>
      <c r="AP14" s="20">
        <v>5</v>
      </c>
      <c r="AQ14" s="20">
        <v>6</v>
      </c>
      <c r="AR14" s="143" t="s">
        <v>38</v>
      </c>
      <c r="AS14" s="217"/>
      <c r="AT14" s="217"/>
      <c r="AU14" s="217"/>
      <c r="AV14" s="213"/>
      <c r="AW14" s="264"/>
      <c r="AX14" s="217"/>
      <c r="AY14" s="220"/>
      <c r="AZ14" s="223"/>
      <c r="BA14" s="217"/>
      <c r="BB14" s="210"/>
      <c r="BC14" s="19">
        <v>1</v>
      </c>
      <c r="BD14" s="20">
        <v>2</v>
      </c>
      <c r="BE14" s="143" t="s">
        <v>36</v>
      </c>
      <c r="BF14" s="20">
        <v>3</v>
      </c>
      <c r="BG14" s="20">
        <v>4</v>
      </c>
      <c r="BH14" s="143" t="s">
        <v>37</v>
      </c>
      <c r="BI14" s="20">
        <v>5</v>
      </c>
      <c r="BJ14" s="20">
        <v>6</v>
      </c>
      <c r="BK14" s="143" t="s">
        <v>38</v>
      </c>
      <c r="BL14" s="217"/>
      <c r="BM14" s="217"/>
      <c r="BN14" s="217"/>
      <c r="BO14" s="213"/>
    </row>
    <row r="15" spans="1:67" ht="16.5" customHeight="1">
      <c r="A15" s="233">
        <v>1</v>
      </c>
      <c r="B15" s="205">
        <v>2</v>
      </c>
      <c r="C15" s="235"/>
      <c r="D15" s="237" t="s">
        <v>224</v>
      </c>
      <c r="E15" s="235">
        <v>95</v>
      </c>
      <c r="F15" s="239">
        <v>1</v>
      </c>
      <c r="G15" s="265" t="s">
        <v>87</v>
      </c>
      <c r="H15" s="235"/>
      <c r="I15" s="266">
        <v>1</v>
      </c>
      <c r="J15" s="265" t="str">
        <f>VLOOKUP(I15,$B$13:$G$26,3,0)</f>
        <v>Воронина Мария</v>
      </c>
      <c r="K15" s="267">
        <f>VLOOKUP(I15,$B$13:$G$26,4,0)</f>
        <v>94</v>
      </c>
      <c r="L15" s="268">
        <f>VLOOKUP(I15,$B$13:$G$26,5,0)</f>
        <v>1</v>
      </c>
      <c r="M15" s="230" t="str">
        <f>VLOOKUP(I15,$B$13:$G$26,6,0)</f>
        <v>Богатырь</v>
      </c>
      <c r="N15" s="231">
        <v>2</v>
      </c>
      <c r="O15" s="22">
        <v>5</v>
      </c>
      <c r="P15" s="231">
        <v>3</v>
      </c>
      <c r="Q15" s="22">
        <v>5</v>
      </c>
      <c r="R15" s="231" t="s">
        <v>41</v>
      </c>
      <c r="S15" s="22"/>
      <c r="T15" s="231"/>
      <c r="U15" s="23"/>
      <c r="V15" s="231"/>
      <c r="W15" s="23"/>
      <c r="X15" s="231"/>
      <c r="Y15" s="269"/>
      <c r="Z15" s="231"/>
      <c r="AA15" s="24">
        <f t="shared" ref="AA15:AA20" si="0">SUM(O15+Q15+S15+U15+W15)</f>
        <v>10</v>
      </c>
      <c r="AB15" s="269"/>
      <c r="AC15" s="272">
        <v>1</v>
      </c>
      <c r="AD15" s="240">
        <v>1</v>
      </c>
      <c r="AE15" s="274">
        <v>1</v>
      </c>
      <c r="AF15" s="284" t="str">
        <f>VLOOKUP(AE15,$I$15:$M$22,2,1)</f>
        <v>Воронина Мария</v>
      </c>
      <c r="AG15" s="286">
        <f>VLOOKUP(AE15,$I$15:$M$22,3,1)</f>
        <v>94</v>
      </c>
      <c r="AH15" s="288">
        <f>VLOOKUP(AE15,$I$15:$M$22,4,1)</f>
        <v>1</v>
      </c>
      <c r="AI15" s="290" t="str">
        <f>VLOOKUP(AE15,$I$15:$M$22,5,1)</f>
        <v>Богатырь</v>
      </c>
      <c r="AJ15" s="292"/>
      <c r="AK15" s="293"/>
      <c r="AL15" s="280"/>
      <c r="AM15" s="276"/>
      <c r="AN15" s="277"/>
      <c r="AO15" s="280"/>
      <c r="AP15" s="276"/>
      <c r="AQ15" s="277"/>
      <c r="AR15" s="280"/>
      <c r="AS15" s="280"/>
      <c r="AT15" s="280"/>
      <c r="AU15" s="280"/>
      <c r="AV15" s="280"/>
      <c r="AW15" s="240">
        <v>1</v>
      </c>
      <c r="AX15" s="274">
        <v>2</v>
      </c>
      <c r="AY15" s="284" t="str">
        <f>VLOOKUP(AX15,$I$15:$M$22,2,1)</f>
        <v>Селиванова Дарья</v>
      </c>
      <c r="AZ15" s="286">
        <f>VLOOKUP(AX15,$I$15:$M$22,3,1)</f>
        <v>95</v>
      </c>
      <c r="BA15" s="288">
        <f>VLOOKUP(AX15,$I$15:$M$22,4,1)</f>
        <v>1</v>
      </c>
      <c r="BB15" s="290" t="str">
        <f>VLOOKUP(AX15,$I$15:$M$22,5,1)</f>
        <v>Матырский</v>
      </c>
      <c r="BC15" s="292"/>
      <c r="BD15" s="293"/>
      <c r="BE15" s="280"/>
      <c r="BF15" s="276"/>
      <c r="BG15" s="277"/>
      <c r="BH15" s="280"/>
      <c r="BI15" s="276"/>
      <c r="BJ15" s="277"/>
      <c r="BK15" s="280"/>
      <c r="BL15" s="280"/>
      <c r="BM15" s="280"/>
      <c r="BN15" s="280"/>
      <c r="BO15" s="280"/>
    </row>
    <row r="16" spans="1:67" ht="16.5" customHeight="1">
      <c r="A16" s="234"/>
      <c r="B16" s="207"/>
      <c r="C16" s="236"/>
      <c r="D16" s="238"/>
      <c r="E16" s="236"/>
      <c r="F16" s="239"/>
      <c r="G16" s="265"/>
      <c r="H16" s="236"/>
      <c r="I16" s="266"/>
      <c r="J16" s="265"/>
      <c r="K16" s="267"/>
      <c r="L16" s="268"/>
      <c r="M16" s="230"/>
      <c r="N16" s="232"/>
      <c r="O16" s="22">
        <v>4</v>
      </c>
      <c r="P16" s="232"/>
      <c r="Q16" s="22">
        <v>4</v>
      </c>
      <c r="R16" s="232"/>
      <c r="S16" s="22"/>
      <c r="T16" s="232"/>
      <c r="U16" s="23"/>
      <c r="V16" s="232"/>
      <c r="W16" s="23"/>
      <c r="X16" s="270"/>
      <c r="Y16" s="271"/>
      <c r="Z16" s="270"/>
      <c r="AA16" s="24">
        <f t="shared" si="0"/>
        <v>8</v>
      </c>
      <c r="AB16" s="271"/>
      <c r="AC16" s="273"/>
      <c r="AD16" s="241"/>
      <c r="AE16" s="275"/>
      <c r="AF16" s="285"/>
      <c r="AG16" s="287"/>
      <c r="AH16" s="289"/>
      <c r="AI16" s="291"/>
      <c r="AJ16" s="294"/>
      <c r="AK16" s="295"/>
      <c r="AL16" s="281"/>
      <c r="AM16" s="278"/>
      <c r="AN16" s="279"/>
      <c r="AO16" s="281"/>
      <c r="AP16" s="278"/>
      <c r="AQ16" s="279"/>
      <c r="AR16" s="281"/>
      <c r="AS16" s="282"/>
      <c r="AT16" s="281"/>
      <c r="AU16" s="281"/>
      <c r="AV16" s="282"/>
      <c r="AW16" s="241"/>
      <c r="AX16" s="275"/>
      <c r="AY16" s="285"/>
      <c r="AZ16" s="287"/>
      <c r="BA16" s="289"/>
      <c r="BB16" s="291"/>
      <c r="BC16" s="294"/>
      <c r="BD16" s="295"/>
      <c r="BE16" s="281"/>
      <c r="BF16" s="278"/>
      <c r="BG16" s="279"/>
      <c r="BH16" s="281"/>
      <c r="BI16" s="278"/>
      <c r="BJ16" s="279"/>
      <c r="BK16" s="281"/>
      <c r="BL16" s="282"/>
      <c r="BM16" s="281"/>
      <c r="BN16" s="281"/>
      <c r="BO16" s="282"/>
    </row>
    <row r="17" spans="1:67" ht="16.5" customHeight="1">
      <c r="A17" s="233">
        <v>2</v>
      </c>
      <c r="B17" s="205">
        <v>1</v>
      </c>
      <c r="C17" s="235"/>
      <c r="D17" s="237" t="s">
        <v>225</v>
      </c>
      <c r="E17" s="235">
        <v>94</v>
      </c>
      <c r="F17" s="235">
        <v>1</v>
      </c>
      <c r="G17" s="237" t="s">
        <v>173</v>
      </c>
      <c r="H17" s="235"/>
      <c r="I17" s="266">
        <v>2</v>
      </c>
      <c r="J17" s="265" t="str">
        <f>VLOOKUP(I17,$B$13:$G$26,3,0)</f>
        <v>Селиванова Дарья</v>
      </c>
      <c r="K17" s="267">
        <f>VLOOKUP(I17,$B$13:$G$26,4,0)</f>
        <v>95</v>
      </c>
      <c r="L17" s="268">
        <f>VLOOKUP(I17,$B$13:$G$26,5,0)</f>
        <v>1</v>
      </c>
      <c r="M17" s="230" t="str">
        <f>VLOOKUP(I17,$B$13:$G$26,6,0)</f>
        <v>Матырский</v>
      </c>
      <c r="N17" s="231">
        <v>3</v>
      </c>
      <c r="O17" s="22">
        <v>0</v>
      </c>
      <c r="P17" s="231" t="s">
        <v>41</v>
      </c>
      <c r="Q17" s="22"/>
      <c r="R17" s="231">
        <v>3</v>
      </c>
      <c r="S17" s="22">
        <v>0</v>
      </c>
      <c r="T17" s="231"/>
      <c r="U17" s="23"/>
      <c r="V17" s="231"/>
      <c r="W17" s="23"/>
      <c r="X17" s="231"/>
      <c r="Y17" s="269"/>
      <c r="Z17" s="231"/>
      <c r="AA17" s="24">
        <f t="shared" si="0"/>
        <v>0</v>
      </c>
      <c r="AB17" s="269"/>
      <c r="AC17" s="272">
        <v>3</v>
      </c>
      <c r="AD17" s="241"/>
      <c r="AE17" s="275">
        <v>2</v>
      </c>
      <c r="AF17" s="285" t="str">
        <f>VLOOKUP(AE17,$I$15:$M$22,2,1)</f>
        <v>Селиванова Дарья</v>
      </c>
      <c r="AG17" s="287">
        <f>VLOOKUP(AE17,$I$15:$M$22,3,1)</f>
        <v>95</v>
      </c>
      <c r="AH17" s="289">
        <f>VLOOKUP(AE17,$I$15:$M$22,4,1)</f>
        <v>1</v>
      </c>
      <c r="AI17" s="291" t="str">
        <f>VLOOKUP(AE17,$I$15:$M$22,5,1)</f>
        <v>Матырский</v>
      </c>
      <c r="AJ17" s="306"/>
      <c r="AK17" s="307"/>
      <c r="AL17" s="296"/>
      <c r="AM17" s="297"/>
      <c r="AN17" s="298"/>
      <c r="AO17" s="296"/>
      <c r="AP17" s="297"/>
      <c r="AQ17" s="298"/>
      <c r="AR17" s="296"/>
      <c r="AS17" s="282"/>
      <c r="AT17" s="296"/>
      <c r="AU17" s="296"/>
      <c r="AV17" s="282"/>
      <c r="AW17" s="241"/>
      <c r="AX17" s="275">
        <v>3</v>
      </c>
      <c r="AY17" s="285" t="str">
        <f>VLOOKUP(AX17,$I$15:$M$22,2,1)</f>
        <v>Подлесных Ирина</v>
      </c>
      <c r="AZ17" s="287">
        <f>VLOOKUP(AX17,$I$15:$M$22,3,1)</f>
        <v>93</v>
      </c>
      <c r="BA17" s="289" t="str">
        <f>VLOOKUP(AX17,$I$15:$M$22,4,1)</f>
        <v>кмс</v>
      </c>
      <c r="BB17" s="291" t="str">
        <f>VLOOKUP(AX17,$I$15:$M$22,5,1)</f>
        <v>Матырский</v>
      </c>
      <c r="BC17" s="306"/>
      <c r="BD17" s="307"/>
      <c r="BE17" s="296"/>
      <c r="BF17" s="297"/>
      <c r="BG17" s="298"/>
      <c r="BH17" s="296"/>
      <c r="BI17" s="297"/>
      <c r="BJ17" s="298"/>
      <c r="BK17" s="296"/>
      <c r="BL17" s="282"/>
      <c r="BM17" s="296"/>
      <c r="BN17" s="296"/>
      <c r="BO17" s="282"/>
    </row>
    <row r="18" spans="1:67" ht="16.5" customHeight="1">
      <c r="A18" s="234"/>
      <c r="B18" s="207"/>
      <c r="C18" s="236"/>
      <c r="D18" s="238"/>
      <c r="E18" s="236"/>
      <c r="F18" s="236"/>
      <c r="G18" s="238"/>
      <c r="H18" s="236"/>
      <c r="I18" s="266"/>
      <c r="J18" s="265"/>
      <c r="K18" s="267"/>
      <c r="L18" s="268"/>
      <c r="M18" s="230"/>
      <c r="N18" s="232"/>
      <c r="O18" s="22">
        <v>0</v>
      </c>
      <c r="P18" s="232"/>
      <c r="Q18" s="22"/>
      <c r="R18" s="232"/>
      <c r="S18" s="22">
        <v>3</v>
      </c>
      <c r="T18" s="232"/>
      <c r="U18" s="23"/>
      <c r="V18" s="232"/>
      <c r="W18" s="23"/>
      <c r="X18" s="270"/>
      <c r="Y18" s="271"/>
      <c r="Z18" s="270"/>
      <c r="AA18" s="24">
        <f t="shared" si="0"/>
        <v>3</v>
      </c>
      <c r="AB18" s="271"/>
      <c r="AC18" s="273"/>
      <c r="AD18" s="242"/>
      <c r="AE18" s="301"/>
      <c r="AF18" s="302"/>
      <c r="AG18" s="303"/>
      <c r="AH18" s="304"/>
      <c r="AI18" s="305"/>
      <c r="AJ18" s="308"/>
      <c r="AK18" s="309"/>
      <c r="AL18" s="283"/>
      <c r="AM18" s="299"/>
      <c r="AN18" s="300"/>
      <c r="AO18" s="283"/>
      <c r="AP18" s="299"/>
      <c r="AQ18" s="300"/>
      <c r="AR18" s="283"/>
      <c r="AS18" s="283"/>
      <c r="AT18" s="283"/>
      <c r="AU18" s="283"/>
      <c r="AV18" s="283"/>
      <c r="AW18" s="242"/>
      <c r="AX18" s="301"/>
      <c r="AY18" s="302"/>
      <c r="AZ18" s="303"/>
      <c r="BA18" s="304"/>
      <c r="BB18" s="305"/>
      <c r="BC18" s="308"/>
      <c r="BD18" s="309"/>
      <c r="BE18" s="283"/>
      <c r="BF18" s="299"/>
      <c r="BG18" s="300"/>
      <c r="BH18" s="283"/>
      <c r="BI18" s="299"/>
      <c r="BJ18" s="300"/>
      <c r="BK18" s="283"/>
      <c r="BL18" s="283"/>
      <c r="BM18" s="283"/>
      <c r="BN18" s="283"/>
      <c r="BO18" s="283"/>
    </row>
    <row r="19" spans="1:67" ht="16.5" customHeight="1">
      <c r="A19" s="233">
        <v>3</v>
      </c>
      <c r="B19" s="205">
        <v>3</v>
      </c>
      <c r="C19" s="235"/>
      <c r="D19" s="237" t="s">
        <v>226</v>
      </c>
      <c r="E19" s="235">
        <v>93</v>
      </c>
      <c r="F19" s="235" t="s">
        <v>213</v>
      </c>
      <c r="G19" s="237" t="s">
        <v>87</v>
      </c>
      <c r="H19" s="235"/>
      <c r="I19" s="266">
        <v>3</v>
      </c>
      <c r="J19" s="265" t="str">
        <f>VLOOKUP(I19,$B$13:$G$26,3,0)</f>
        <v>Подлесных Ирина</v>
      </c>
      <c r="K19" s="267">
        <f>VLOOKUP(I19,$B$13:$G$26,4,0)</f>
        <v>93</v>
      </c>
      <c r="L19" s="268" t="str">
        <f>VLOOKUP(I19,$B$13:$G$26,5,0)</f>
        <v>кмс</v>
      </c>
      <c r="M19" s="230" t="str">
        <f>VLOOKUP(I19,$B$13:$G$26,6,0)</f>
        <v>Матырский</v>
      </c>
      <c r="N19" s="231" t="s">
        <v>41</v>
      </c>
      <c r="O19" s="22"/>
      <c r="P19" s="231">
        <v>1</v>
      </c>
      <c r="Q19" s="22">
        <v>0</v>
      </c>
      <c r="R19" s="231">
        <v>2</v>
      </c>
      <c r="S19" s="22">
        <v>5</v>
      </c>
      <c r="T19" s="231"/>
      <c r="U19" s="23"/>
      <c r="V19" s="231"/>
      <c r="W19" s="23"/>
      <c r="X19" s="231"/>
      <c r="Y19" s="269"/>
      <c r="Z19" s="231"/>
      <c r="AA19" s="24">
        <f t="shared" si="0"/>
        <v>5</v>
      </c>
      <c r="AB19" s="269"/>
      <c r="AC19" s="272">
        <v>2</v>
      </c>
      <c r="AD19" s="240">
        <v>2</v>
      </c>
      <c r="AE19" s="274">
        <v>3</v>
      </c>
      <c r="AF19" s="284" t="str">
        <f>VLOOKUP(AE19,$I$15:$M$22,2,1)</f>
        <v>Подлесных Ирина</v>
      </c>
      <c r="AG19" s="286">
        <f>VLOOKUP(AE19,$I$15:$M$22,3,1)</f>
        <v>93</v>
      </c>
      <c r="AH19" s="288" t="str">
        <f>VLOOKUP(AE19,$I$15:$M$22,4,1)</f>
        <v>кмс</v>
      </c>
      <c r="AI19" s="290" t="str">
        <f>VLOOKUP(AE19,$I$15:$M$22,5,1)</f>
        <v>Матырский</v>
      </c>
      <c r="AJ19" s="319" t="s">
        <v>42</v>
      </c>
      <c r="AK19" s="320"/>
      <c r="AL19" s="317"/>
      <c r="AM19" s="313"/>
      <c r="AN19" s="314"/>
      <c r="AO19" s="317"/>
      <c r="AP19" s="313"/>
      <c r="AQ19" s="314"/>
      <c r="AR19" s="317"/>
      <c r="AS19" s="280"/>
      <c r="AT19" s="317"/>
      <c r="AU19" s="317"/>
      <c r="AV19" s="280"/>
      <c r="AW19" s="240">
        <v>2</v>
      </c>
      <c r="AX19" s="274">
        <v>1</v>
      </c>
      <c r="AY19" s="284" t="str">
        <f>VLOOKUP(AX19,$I$15:$M$22,2,1)</f>
        <v>Воронина Мария</v>
      </c>
      <c r="AZ19" s="286">
        <f>VLOOKUP(AX19,$I$15:$M$22,3,1)</f>
        <v>94</v>
      </c>
      <c r="BA19" s="288">
        <f>VLOOKUP(AX19,$I$15:$M$22,4,1)</f>
        <v>1</v>
      </c>
      <c r="BB19" s="290" t="str">
        <f>VLOOKUP(AX19,$I$15:$M$22,5,1)</f>
        <v>Богатырь</v>
      </c>
      <c r="BC19" s="319" t="s">
        <v>42</v>
      </c>
      <c r="BD19" s="320"/>
      <c r="BE19" s="317"/>
      <c r="BF19" s="313"/>
      <c r="BG19" s="314"/>
      <c r="BH19" s="317"/>
      <c r="BI19" s="313"/>
      <c r="BJ19" s="314"/>
      <c r="BK19" s="317"/>
      <c r="BL19" s="280"/>
      <c r="BM19" s="317"/>
      <c r="BN19" s="317"/>
      <c r="BO19" s="280"/>
    </row>
    <row r="20" spans="1:67" ht="16.5" customHeight="1">
      <c r="A20" s="234"/>
      <c r="B20" s="207"/>
      <c r="C20" s="236"/>
      <c r="D20" s="238"/>
      <c r="E20" s="236"/>
      <c r="F20" s="236"/>
      <c r="G20" s="238"/>
      <c r="H20" s="236"/>
      <c r="I20" s="266"/>
      <c r="J20" s="265"/>
      <c r="K20" s="267"/>
      <c r="L20" s="268"/>
      <c r="M20" s="230"/>
      <c r="N20" s="232"/>
      <c r="O20" s="25"/>
      <c r="P20" s="232"/>
      <c r="Q20" s="25">
        <v>0</v>
      </c>
      <c r="R20" s="232"/>
      <c r="S20" s="25">
        <v>0</v>
      </c>
      <c r="T20" s="232"/>
      <c r="U20" s="142"/>
      <c r="V20" s="232"/>
      <c r="W20" s="142"/>
      <c r="X20" s="232"/>
      <c r="Y20" s="310"/>
      <c r="Z20" s="270"/>
      <c r="AA20" s="24">
        <f t="shared" si="0"/>
        <v>0</v>
      </c>
      <c r="AB20" s="271"/>
      <c r="AC20" s="273"/>
      <c r="AD20" s="241"/>
      <c r="AE20" s="275"/>
      <c r="AF20" s="285"/>
      <c r="AG20" s="287"/>
      <c r="AH20" s="289"/>
      <c r="AI20" s="291"/>
      <c r="AJ20" s="321"/>
      <c r="AK20" s="322"/>
      <c r="AL20" s="318"/>
      <c r="AM20" s="315"/>
      <c r="AN20" s="316"/>
      <c r="AO20" s="318"/>
      <c r="AP20" s="315"/>
      <c r="AQ20" s="316"/>
      <c r="AR20" s="318"/>
      <c r="AS20" s="282"/>
      <c r="AT20" s="318"/>
      <c r="AU20" s="318"/>
      <c r="AV20" s="282"/>
      <c r="AW20" s="241"/>
      <c r="AX20" s="275"/>
      <c r="AY20" s="285"/>
      <c r="AZ20" s="287"/>
      <c r="BA20" s="289"/>
      <c r="BB20" s="291"/>
      <c r="BC20" s="321"/>
      <c r="BD20" s="322"/>
      <c r="BE20" s="318"/>
      <c r="BF20" s="315"/>
      <c r="BG20" s="316"/>
      <c r="BH20" s="318"/>
      <c r="BI20" s="315"/>
      <c r="BJ20" s="316"/>
      <c r="BK20" s="318"/>
      <c r="BL20" s="282"/>
      <c r="BM20" s="318"/>
      <c r="BN20" s="318"/>
      <c r="BO20" s="282"/>
    </row>
    <row r="21" spans="1:67" ht="16.5" customHeight="1">
      <c r="A21" s="332"/>
      <c r="B21" s="334"/>
      <c r="C21" s="336"/>
      <c r="D21" s="338"/>
      <c r="E21" s="336"/>
      <c r="F21" s="336"/>
      <c r="G21" s="338"/>
      <c r="H21" s="336"/>
      <c r="I21" s="332"/>
      <c r="J21" s="328"/>
      <c r="K21" s="328"/>
      <c r="L21" s="330"/>
      <c r="M21" s="328"/>
      <c r="N21" s="311"/>
      <c r="O21" s="137"/>
      <c r="P21" s="311"/>
      <c r="Q21" s="137"/>
      <c r="R21" s="311"/>
      <c r="S21" s="137"/>
      <c r="T21" s="311"/>
      <c r="U21" s="137"/>
      <c r="V21" s="311"/>
      <c r="W21" s="137"/>
      <c r="X21" s="311"/>
      <c r="Y21" s="311"/>
      <c r="Z21" s="311"/>
      <c r="AA21" s="28"/>
      <c r="AB21" s="311"/>
      <c r="AC21" s="269"/>
      <c r="AD21" s="241"/>
      <c r="AE21" s="275"/>
      <c r="AF21" s="285"/>
      <c r="AG21" s="326"/>
      <c r="AH21" s="291"/>
      <c r="AI21" s="291"/>
      <c r="AJ21" s="321"/>
      <c r="AK21" s="322"/>
      <c r="AL21" s="318"/>
      <c r="AM21" s="315"/>
      <c r="AN21" s="316"/>
      <c r="AO21" s="318"/>
      <c r="AP21" s="315"/>
      <c r="AQ21" s="316"/>
      <c r="AR21" s="318"/>
      <c r="AS21" s="282"/>
      <c r="AT21" s="318"/>
      <c r="AU21" s="318"/>
      <c r="AV21" s="282"/>
      <c r="AW21" s="241"/>
      <c r="AX21" s="275"/>
      <c r="AY21" s="285"/>
      <c r="AZ21" s="326"/>
      <c r="BA21" s="291"/>
      <c r="BB21" s="326"/>
      <c r="BC21" s="321"/>
      <c r="BD21" s="322"/>
      <c r="BE21" s="318"/>
      <c r="BF21" s="315"/>
      <c r="BG21" s="316"/>
      <c r="BH21" s="318"/>
      <c r="BI21" s="315"/>
      <c r="BJ21" s="316"/>
      <c r="BK21" s="318"/>
      <c r="BL21" s="282"/>
      <c r="BM21" s="318"/>
      <c r="BN21" s="318"/>
      <c r="BO21" s="282"/>
    </row>
    <row r="22" spans="1:67" ht="16.5" customHeight="1">
      <c r="A22" s="333"/>
      <c r="B22" s="335"/>
      <c r="C22" s="337"/>
      <c r="D22" s="339"/>
      <c r="E22" s="337"/>
      <c r="F22" s="337"/>
      <c r="G22" s="339"/>
      <c r="H22" s="337"/>
      <c r="I22" s="333"/>
      <c r="J22" s="329"/>
      <c r="K22" s="329"/>
      <c r="L22" s="331"/>
      <c r="M22" s="329"/>
      <c r="N22" s="312"/>
      <c r="O22" s="138"/>
      <c r="P22" s="312"/>
      <c r="Q22" s="138"/>
      <c r="R22" s="312"/>
      <c r="S22" s="138"/>
      <c r="T22" s="312"/>
      <c r="U22" s="138"/>
      <c r="V22" s="312"/>
      <c r="W22" s="138"/>
      <c r="X22" s="312"/>
      <c r="Y22" s="312"/>
      <c r="Z22" s="312"/>
      <c r="AA22" s="30"/>
      <c r="AB22" s="312"/>
      <c r="AC22" s="271"/>
      <c r="AD22" s="242"/>
      <c r="AE22" s="301"/>
      <c r="AF22" s="302"/>
      <c r="AG22" s="327"/>
      <c r="AH22" s="305"/>
      <c r="AI22" s="305"/>
      <c r="AJ22" s="342"/>
      <c r="AK22" s="343"/>
      <c r="AL22" s="323"/>
      <c r="AM22" s="324"/>
      <c r="AN22" s="325"/>
      <c r="AO22" s="323"/>
      <c r="AP22" s="324"/>
      <c r="AQ22" s="325"/>
      <c r="AR22" s="323"/>
      <c r="AS22" s="283"/>
      <c r="AT22" s="323"/>
      <c r="AU22" s="323"/>
      <c r="AV22" s="283"/>
      <c r="AW22" s="242"/>
      <c r="AX22" s="301"/>
      <c r="AY22" s="302"/>
      <c r="AZ22" s="327"/>
      <c r="BA22" s="305"/>
      <c r="BB22" s="327"/>
      <c r="BC22" s="342"/>
      <c r="BD22" s="343"/>
      <c r="BE22" s="323"/>
      <c r="BF22" s="324"/>
      <c r="BG22" s="325"/>
      <c r="BH22" s="323"/>
      <c r="BI22" s="324"/>
      <c r="BJ22" s="325"/>
      <c r="BK22" s="323"/>
      <c r="BL22" s="283"/>
      <c r="BM22" s="323"/>
      <c r="BN22" s="323"/>
      <c r="BO22" s="283"/>
    </row>
    <row r="23" spans="1:67" ht="16.5" customHeight="1">
      <c r="A23" s="140"/>
      <c r="B23" s="141"/>
      <c r="C23" s="141"/>
      <c r="D23" s="33"/>
      <c r="E23" s="141"/>
      <c r="F23" s="141"/>
      <c r="G23" s="33"/>
      <c r="H23" s="141"/>
      <c r="I23" s="140"/>
      <c r="J23" s="136"/>
      <c r="K23" s="141"/>
      <c r="L23" s="141"/>
      <c r="M23" s="35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2"/>
      <c r="AE23" s="37"/>
      <c r="AF23" s="37"/>
      <c r="AG23" s="37"/>
      <c r="AH23" s="37"/>
      <c r="AI23" s="37"/>
      <c r="AJ23" s="37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ht="16.5" customHeight="1">
      <c r="A24" s="38"/>
      <c r="B24" s="38"/>
      <c r="C24" s="38"/>
      <c r="D24" s="38"/>
      <c r="E24" s="38"/>
      <c r="F24" s="38"/>
      <c r="G24" s="38"/>
      <c r="H24" s="38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345" t="s">
        <v>43</v>
      </c>
      <c r="AF24" s="345"/>
      <c r="AG24" s="345"/>
      <c r="AH24" s="345"/>
      <c r="AI24" s="345"/>
      <c r="AJ24" s="345"/>
      <c r="AK24" s="132"/>
      <c r="AL24" s="132"/>
      <c r="AM24" s="132"/>
      <c r="AN24" s="346" t="s">
        <v>44</v>
      </c>
      <c r="AO24" s="346"/>
      <c r="AP24" s="346"/>
      <c r="AQ24" s="346"/>
      <c r="AR24" s="346"/>
      <c r="AS24" s="346"/>
      <c r="AT24" s="346"/>
      <c r="AU24" s="346"/>
      <c r="AV24" s="346"/>
      <c r="AW24" s="7"/>
      <c r="AX24" s="345" t="s">
        <v>43</v>
      </c>
      <c r="AY24" s="345"/>
      <c r="AZ24" s="345"/>
      <c r="BA24" s="345"/>
      <c r="BB24" s="345"/>
      <c r="BC24" s="345"/>
      <c r="BD24" s="7"/>
      <c r="BE24" s="7"/>
      <c r="BF24" s="7"/>
      <c r="BG24" s="341" t="s">
        <v>44</v>
      </c>
      <c r="BH24" s="341"/>
      <c r="BI24" s="341"/>
      <c r="BJ24" s="341"/>
      <c r="BK24" s="341"/>
      <c r="BL24" s="341"/>
      <c r="BM24" s="341"/>
      <c r="BN24" s="341"/>
      <c r="BO24" s="341"/>
    </row>
    <row r="25" spans="1:67" ht="12" customHeight="1">
      <c r="A25" s="340" t="s">
        <v>45</v>
      </c>
      <c r="B25" s="340"/>
      <c r="C25" s="340"/>
      <c r="D25" s="340"/>
      <c r="E25" s="340" t="s">
        <v>46</v>
      </c>
      <c r="F25" s="340"/>
      <c r="G25" s="340"/>
      <c r="H25" s="340"/>
      <c r="I25" s="132"/>
      <c r="J25" s="341" t="s">
        <v>47</v>
      </c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7"/>
      <c r="AD25" s="132"/>
      <c r="AE25" s="345"/>
      <c r="AF25" s="345"/>
      <c r="AG25" s="345"/>
      <c r="AH25" s="345"/>
      <c r="AI25" s="345"/>
      <c r="AJ25" s="345"/>
      <c r="AK25" s="132"/>
      <c r="AL25" s="132"/>
      <c r="AM25" s="132"/>
      <c r="AN25" s="346"/>
      <c r="AO25" s="346"/>
      <c r="AP25" s="346"/>
      <c r="AQ25" s="346"/>
      <c r="AR25" s="346"/>
      <c r="AS25" s="346"/>
      <c r="AT25" s="346"/>
      <c r="AU25" s="346"/>
      <c r="AV25" s="346"/>
      <c r="AW25" s="7"/>
      <c r="AX25" s="345"/>
      <c r="AY25" s="345"/>
      <c r="AZ25" s="345"/>
      <c r="BA25" s="345"/>
      <c r="BB25" s="345"/>
      <c r="BC25" s="345"/>
      <c r="BD25" s="132"/>
      <c r="BE25" s="132"/>
      <c r="BF25" s="132"/>
      <c r="BG25" s="341"/>
      <c r="BH25" s="341"/>
      <c r="BI25" s="341"/>
      <c r="BJ25" s="341"/>
      <c r="BK25" s="341"/>
      <c r="BL25" s="341"/>
      <c r="BM25" s="341"/>
      <c r="BN25" s="341"/>
      <c r="BO25" s="341"/>
    </row>
    <row r="26" spans="1:67" ht="12" customHeight="1">
      <c r="A26" s="6"/>
      <c r="B26" s="6"/>
      <c r="C26" s="6"/>
      <c r="D26" s="6"/>
      <c r="E26" s="6"/>
      <c r="F26" s="6"/>
      <c r="G26" s="6"/>
      <c r="H26" s="6"/>
      <c r="I26" s="132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7"/>
      <c r="AD26" s="7"/>
      <c r="AE26" s="341" t="s">
        <v>48</v>
      </c>
      <c r="AF26" s="341"/>
      <c r="AG26" s="341"/>
      <c r="AH26" s="341"/>
      <c r="AI26" s="341"/>
      <c r="AJ26" s="341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341" t="s">
        <v>48</v>
      </c>
      <c r="AY26" s="341"/>
      <c r="AZ26" s="341"/>
      <c r="BA26" s="341"/>
      <c r="BB26" s="341"/>
      <c r="BC26" s="341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</row>
    <row r="27" spans="1:67" ht="12" customHeight="1">
      <c r="A27" s="340" t="s">
        <v>49</v>
      </c>
      <c r="B27" s="340"/>
      <c r="C27" s="340"/>
      <c r="D27" s="340"/>
      <c r="E27" s="6"/>
      <c r="F27" s="6"/>
      <c r="G27" s="6"/>
      <c r="H27" s="6"/>
      <c r="I27" s="7"/>
      <c r="J27" s="39"/>
      <c r="K27" s="39"/>
      <c r="L27" s="39"/>
      <c r="M27" s="39"/>
      <c r="N27" s="39"/>
      <c r="O27" s="39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341"/>
      <c r="AF27" s="341"/>
      <c r="AG27" s="341"/>
      <c r="AH27" s="341"/>
      <c r="AI27" s="341"/>
      <c r="AJ27" s="341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341"/>
      <c r="AY27" s="341"/>
      <c r="AZ27" s="341"/>
      <c r="BA27" s="341"/>
      <c r="BB27" s="341"/>
      <c r="BC27" s="341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ht="12" customHeight="1">
      <c r="A28" s="38"/>
      <c r="B28" s="38"/>
      <c r="C28" s="38"/>
      <c r="D28" s="38"/>
      <c r="E28" s="38"/>
      <c r="F28" s="38"/>
      <c r="G28" s="38"/>
      <c r="H28" s="38"/>
      <c r="I28" s="7"/>
      <c r="J28" s="341" t="s">
        <v>50</v>
      </c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7"/>
    </row>
    <row r="29" spans="1:67" ht="12" customHeight="1">
      <c r="A29" s="38"/>
      <c r="B29" s="38"/>
      <c r="C29" s="38"/>
      <c r="D29" s="38"/>
      <c r="E29" s="38"/>
      <c r="F29" s="38"/>
      <c r="G29" s="38"/>
      <c r="H29" s="38"/>
      <c r="I29" s="7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</row>
    <row r="30" spans="1:67" ht="12" customHeight="1">
      <c r="A30" s="38"/>
      <c r="B30" s="38"/>
      <c r="C30" s="38"/>
      <c r="D30" s="38"/>
      <c r="E30" s="38"/>
      <c r="F30" s="38"/>
      <c r="G30" s="38"/>
      <c r="H30" s="38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</row>
    <row r="31" spans="1:67" ht="12" customHeight="1">
      <c r="A31" s="38"/>
      <c r="B31" s="38"/>
      <c r="C31" s="38"/>
      <c r="D31" s="38"/>
      <c r="E31" s="38"/>
      <c r="F31" s="38"/>
      <c r="G31" s="38"/>
      <c r="H31" s="38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344"/>
      <c r="AX31" s="344"/>
      <c r="AY31" s="344"/>
      <c r="AZ31" s="344"/>
      <c r="BA31" s="344"/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44"/>
      <c r="BO31" s="344"/>
    </row>
    <row r="32" spans="1:67" ht="15" customHeight="1">
      <c r="A32" s="38"/>
      <c r="B32" s="38"/>
      <c r="C32" s="38"/>
      <c r="D32" s="38"/>
      <c r="E32" s="38"/>
      <c r="F32" s="38"/>
      <c r="G32" s="38"/>
      <c r="H32" s="38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</row>
    <row r="33" spans="1:48" ht="15" customHeight="1">
      <c r="A33" s="40"/>
      <c r="B33" s="40"/>
      <c r="C33" s="40"/>
      <c r="D33" s="40"/>
      <c r="E33" s="40"/>
      <c r="F33" s="40"/>
      <c r="G33" s="40"/>
      <c r="H33" s="40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</row>
    <row r="34" spans="1:48" ht="15" customHeight="1">
      <c r="A34" s="40"/>
      <c r="B34" s="40"/>
      <c r="C34" s="40"/>
      <c r="D34" s="40"/>
      <c r="E34" s="40"/>
      <c r="F34" s="40"/>
      <c r="G34" s="40"/>
      <c r="H34" s="40"/>
      <c r="AD34" s="7"/>
      <c r="AE34" s="7"/>
      <c r="AF34" s="133" t="str">
        <f>$E$9</f>
        <v>Вес 59 кг.</v>
      </c>
      <c r="AG34" s="16"/>
      <c r="AH34" s="16"/>
      <c r="AI34" s="195" t="s">
        <v>51</v>
      </c>
      <c r="AJ34" s="195"/>
      <c r="AK34" s="195"/>
      <c r="AL34" s="7"/>
      <c r="AM34" s="198"/>
      <c r="AN34" s="198"/>
      <c r="AO34" s="198"/>
      <c r="AP34" s="198"/>
      <c r="AQ34" s="198"/>
      <c r="AR34" s="198"/>
      <c r="AS34" s="7"/>
      <c r="AT34" s="198" t="s">
        <v>11</v>
      </c>
      <c r="AU34" s="198"/>
      <c r="AV34" s="135" t="str">
        <f>$AV$10</f>
        <v>A</v>
      </c>
    </row>
    <row r="35" spans="1:48" ht="12" customHeight="1">
      <c r="A35" s="40"/>
      <c r="B35" s="40"/>
      <c r="C35" s="40"/>
      <c r="D35" s="40"/>
      <c r="E35" s="40"/>
      <c r="F35" s="40"/>
      <c r="G35" s="40"/>
      <c r="H35" s="40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</row>
    <row r="36" spans="1:48" ht="18" customHeight="1">
      <c r="A36" s="40"/>
      <c r="B36" s="40"/>
      <c r="C36" s="40"/>
      <c r="D36" s="40"/>
      <c r="E36" s="40"/>
      <c r="F36" s="40"/>
      <c r="G36" s="40"/>
      <c r="H36" s="40"/>
      <c r="AD36" s="262" t="s">
        <v>29</v>
      </c>
      <c r="AE36" s="215" t="s">
        <v>22</v>
      </c>
      <c r="AF36" s="218" t="s">
        <v>23</v>
      </c>
      <c r="AG36" s="221" t="s">
        <v>30</v>
      </c>
      <c r="AH36" s="215" t="s">
        <v>19</v>
      </c>
      <c r="AI36" s="208" t="s">
        <v>24</v>
      </c>
      <c r="AJ36" s="224" t="s">
        <v>31</v>
      </c>
      <c r="AK36" s="225"/>
      <c r="AL36" s="225"/>
      <c r="AM36" s="225"/>
      <c r="AN36" s="225"/>
      <c r="AO36" s="225"/>
      <c r="AP36" s="225"/>
      <c r="AQ36" s="225"/>
      <c r="AR36" s="226"/>
      <c r="AS36" s="215" t="s">
        <v>32</v>
      </c>
      <c r="AT36" s="215" t="s">
        <v>33</v>
      </c>
      <c r="AU36" s="215" t="s">
        <v>34</v>
      </c>
      <c r="AV36" s="211" t="s">
        <v>35</v>
      </c>
    </row>
    <row r="37" spans="1:48" ht="16.5" customHeight="1">
      <c r="A37" s="40"/>
      <c r="B37" s="40"/>
      <c r="C37" s="40"/>
      <c r="D37" s="40"/>
      <c r="E37" s="40"/>
      <c r="F37" s="40"/>
      <c r="G37" s="40"/>
      <c r="H37" s="40"/>
      <c r="AD37" s="263"/>
      <c r="AE37" s="216"/>
      <c r="AF37" s="219"/>
      <c r="AG37" s="222"/>
      <c r="AH37" s="216"/>
      <c r="AI37" s="209"/>
      <c r="AJ37" s="227"/>
      <c r="AK37" s="228"/>
      <c r="AL37" s="228"/>
      <c r="AM37" s="228"/>
      <c r="AN37" s="228"/>
      <c r="AO37" s="228"/>
      <c r="AP37" s="228"/>
      <c r="AQ37" s="228"/>
      <c r="AR37" s="229"/>
      <c r="AS37" s="216"/>
      <c r="AT37" s="216"/>
      <c r="AU37" s="216"/>
      <c r="AV37" s="212"/>
    </row>
    <row r="38" spans="1:48" ht="17.25" customHeight="1">
      <c r="A38" s="40"/>
      <c r="B38" s="40"/>
      <c r="C38" s="40"/>
      <c r="D38" s="40"/>
      <c r="E38" s="40"/>
      <c r="F38" s="40"/>
      <c r="G38" s="40"/>
      <c r="H38" s="40"/>
      <c r="AD38" s="264"/>
      <c r="AE38" s="217"/>
      <c r="AF38" s="220"/>
      <c r="AG38" s="223"/>
      <c r="AH38" s="217"/>
      <c r="AI38" s="210"/>
      <c r="AJ38" s="19">
        <v>1</v>
      </c>
      <c r="AK38" s="20">
        <v>2</v>
      </c>
      <c r="AL38" s="143" t="s">
        <v>36</v>
      </c>
      <c r="AM38" s="20">
        <v>3</v>
      </c>
      <c r="AN38" s="20">
        <v>4</v>
      </c>
      <c r="AO38" s="143" t="s">
        <v>37</v>
      </c>
      <c r="AP38" s="20">
        <v>5</v>
      </c>
      <c r="AQ38" s="20">
        <v>6</v>
      </c>
      <c r="AR38" s="143" t="s">
        <v>38</v>
      </c>
      <c r="AS38" s="217"/>
      <c r="AT38" s="217"/>
      <c r="AU38" s="217"/>
      <c r="AV38" s="213"/>
    </row>
    <row r="39" spans="1:48" ht="6.75" customHeight="1">
      <c r="A39" s="40"/>
      <c r="B39" s="40"/>
      <c r="C39" s="40"/>
      <c r="D39" s="40"/>
      <c r="E39" s="40"/>
      <c r="F39" s="40"/>
      <c r="G39" s="40"/>
      <c r="H39" s="40"/>
      <c r="AD39" s="240">
        <v>1</v>
      </c>
      <c r="AE39" s="274">
        <v>3</v>
      </c>
      <c r="AF39" s="284" t="str">
        <f>VLOOKUP(AE39,$I$15:$M$22,2,1)</f>
        <v>Подлесных Ирина</v>
      </c>
      <c r="AG39" s="286">
        <f>VLOOKUP(AE39,$I$15:$M$22,3,1)</f>
        <v>93</v>
      </c>
      <c r="AH39" s="288" t="str">
        <f>VLOOKUP(AE39,$I$15:$M$22,4,1)</f>
        <v>кмс</v>
      </c>
      <c r="AI39" s="290" t="str">
        <f>VLOOKUP(AE39,$I$15:$M$22,5,1)</f>
        <v>Матырский</v>
      </c>
      <c r="AJ39" s="292"/>
      <c r="AK39" s="293"/>
      <c r="AL39" s="280"/>
      <c r="AM39" s="276"/>
      <c r="AN39" s="277"/>
      <c r="AO39" s="280"/>
      <c r="AP39" s="276"/>
      <c r="AQ39" s="277"/>
      <c r="AR39" s="280"/>
      <c r="AS39" s="280"/>
      <c r="AT39" s="280"/>
      <c r="AU39" s="280"/>
      <c r="AV39" s="280"/>
    </row>
    <row r="40" spans="1:48" ht="18" customHeight="1">
      <c r="A40" s="40"/>
      <c r="B40" s="40"/>
      <c r="C40" s="40"/>
      <c r="D40" s="40"/>
      <c r="E40" s="40"/>
      <c r="F40" s="40"/>
      <c r="G40" s="40"/>
      <c r="H40" s="40"/>
      <c r="AD40" s="241"/>
      <c r="AE40" s="275"/>
      <c r="AF40" s="285"/>
      <c r="AG40" s="287"/>
      <c r="AH40" s="289"/>
      <c r="AI40" s="291"/>
      <c r="AJ40" s="294"/>
      <c r="AK40" s="295"/>
      <c r="AL40" s="281"/>
      <c r="AM40" s="278"/>
      <c r="AN40" s="279"/>
      <c r="AO40" s="281"/>
      <c r="AP40" s="278"/>
      <c r="AQ40" s="279"/>
      <c r="AR40" s="281"/>
      <c r="AS40" s="282"/>
      <c r="AT40" s="281"/>
      <c r="AU40" s="281"/>
      <c r="AV40" s="282"/>
    </row>
    <row r="41" spans="1:48" ht="15" customHeight="1">
      <c r="A41" s="40"/>
      <c r="B41" s="40"/>
      <c r="C41" s="40"/>
      <c r="D41" s="40"/>
      <c r="E41" s="40"/>
      <c r="F41" s="40"/>
      <c r="G41" s="40"/>
      <c r="H41" s="40"/>
      <c r="AD41" s="241"/>
      <c r="AE41" s="275">
        <v>1</v>
      </c>
      <c r="AF41" s="285" t="str">
        <f>VLOOKUP(AE41,$I$15:$M$22,2,1)</f>
        <v>Воронина Мария</v>
      </c>
      <c r="AG41" s="287">
        <f>VLOOKUP(AE41,$I$15:$M$22,3,1)</f>
        <v>94</v>
      </c>
      <c r="AH41" s="289">
        <f>VLOOKUP(AE41,$I$15:$M$22,4,1)</f>
        <v>1</v>
      </c>
      <c r="AI41" s="291" t="str">
        <f>VLOOKUP(AE41,$I$15:$M$22,5,1)</f>
        <v>Богатырь</v>
      </c>
      <c r="AJ41" s="306"/>
      <c r="AK41" s="307"/>
      <c r="AL41" s="296"/>
      <c r="AM41" s="297"/>
      <c r="AN41" s="298"/>
      <c r="AO41" s="296"/>
      <c r="AP41" s="297"/>
      <c r="AQ41" s="298"/>
      <c r="AR41" s="296"/>
      <c r="AS41" s="282"/>
      <c r="AT41" s="296"/>
      <c r="AU41" s="296"/>
      <c r="AV41" s="282"/>
    </row>
    <row r="42" spans="1:48" ht="12.75" customHeight="1">
      <c r="A42" s="40"/>
      <c r="B42" s="40"/>
      <c r="C42" s="40"/>
      <c r="D42" s="40"/>
      <c r="E42" s="40"/>
      <c r="F42" s="40"/>
      <c r="G42" s="40"/>
      <c r="H42" s="40"/>
      <c r="AD42" s="242"/>
      <c r="AE42" s="301"/>
      <c r="AF42" s="302"/>
      <c r="AG42" s="303"/>
      <c r="AH42" s="304"/>
      <c r="AI42" s="305"/>
      <c r="AJ42" s="308"/>
      <c r="AK42" s="309"/>
      <c r="AL42" s="283"/>
      <c r="AM42" s="299"/>
      <c r="AN42" s="300"/>
      <c r="AO42" s="283"/>
      <c r="AP42" s="299"/>
      <c r="AQ42" s="300"/>
      <c r="AR42" s="283"/>
      <c r="AS42" s="283"/>
      <c r="AT42" s="283"/>
      <c r="AU42" s="283"/>
      <c r="AV42" s="283"/>
    </row>
    <row r="43" spans="1:48" ht="15" customHeight="1">
      <c r="A43" s="40"/>
      <c r="B43" s="40"/>
      <c r="C43" s="40"/>
      <c r="D43" s="40"/>
      <c r="E43" s="40"/>
      <c r="F43" s="40"/>
      <c r="G43" s="40"/>
      <c r="H43" s="40"/>
      <c r="AD43" s="240">
        <v>2</v>
      </c>
      <c r="AE43" s="274">
        <v>2</v>
      </c>
      <c r="AF43" s="284" t="str">
        <f>VLOOKUP(AE43,$I$15:$M$22,2,1)</f>
        <v>Селиванова Дарья</v>
      </c>
      <c r="AG43" s="286">
        <f>VLOOKUP(AE43,$I$15:$M$22,3,1)</f>
        <v>95</v>
      </c>
      <c r="AH43" s="288">
        <f>VLOOKUP(AE43,$I$15:$M$22,4,1)</f>
        <v>1</v>
      </c>
      <c r="AI43" s="290" t="str">
        <f>VLOOKUP(AE43,$I$15:$M$22,5,1)</f>
        <v>Матырский</v>
      </c>
      <c r="AJ43" s="319" t="s">
        <v>42</v>
      </c>
      <c r="AK43" s="320"/>
      <c r="AL43" s="317"/>
      <c r="AM43" s="313"/>
      <c r="AN43" s="314"/>
      <c r="AO43" s="317"/>
      <c r="AP43" s="313"/>
      <c r="AQ43" s="314"/>
      <c r="AR43" s="317"/>
      <c r="AS43" s="280"/>
      <c r="AT43" s="317"/>
      <c r="AU43" s="317"/>
      <c r="AV43" s="280"/>
    </row>
    <row r="44" spans="1:48" ht="19.5" customHeight="1">
      <c r="A44" s="40"/>
      <c r="B44" s="40"/>
      <c r="C44" s="40"/>
      <c r="D44" s="40"/>
      <c r="E44" s="40"/>
      <c r="F44" s="40"/>
      <c r="G44" s="40"/>
      <c r="H44" s="40"/>
      <c r="AD44" s="241"/>
      <c r="AE44" s="275"/>
      <c r="AF44" s="285"/>
      <c r="AG44" s="287"/>
      <c r="AH44" s="289"/>
      <c r="AI44" s="291"/>
      <c r="AJ44" s="321"/>
      <c r="AK44" s="322"/>
      <c r="AL44" s="318"/>
      <c r="AM44" s="315"/>
      <c r="AN44" s="316"/>
      <c r="AO44" s="318"/>
      <c r="AP44" s="315"/>
      <c r="AQ44" s="316"/>
      <c r="AR44" s="318"/>
      <c r="AS44" s="282"/>
      <c r="AT44" s="318"/>
      <c r="AU44" s="318"/>
      <c r="AV44" s="282"/>
    </row>
    <row r="45" spans="1:48" ht="15" customHeight="1">
      <c r="A45" s="40"/>
      <c r="B45" s="40"/>
      <c r="C45" s="40"/>
      <c r="D45" s="40"/>
      <c r="E45" s="40"/>
      <c r="F45" s="40"/>
      <c r="G45" s="40"/>
      <c r="H45" s="40"/>
      <c r="AD45" s="241"/>
      <c r="AE45" s="275"/>
      <c r="AF45" s="285"/>
      <c r="AG45" s="326"/>
      <c r="AH45" s="291"/>
      <c r="AI45" s="347"/>
      <c r="AJ45" s="321"/>
      <c r="AK45" s="322"/>
      <c r="AL45" s="318"/>
      <c r="AM45" s="315"/>
      <c r="AN45" s="316"/>
      <c r="AO45" s="318"/>
      <c r="AP45" s="315"/>
      <c r="AQ45" s="316"/>
      <c r="AR45" s="318"/>
      <c r="AS45" s="282"/>
      <c r="AT45" s="318"/>
      <c r="AU45" s="318"/>
      <c r="AV45" s="282"/>
    </row>
    <row r="46" spans="1:48" ht="19.5" customHeight="1">
      <c r="A46" s="40"/>
      <c r="B46" s="40"/>
      <c r="C46" s="40"/>
      <c r="D46" s="40"/>
      <c r="E46" s="40"/>
      <c r="F46" s="40"/>
      <c r="G46" s="40"/>
      <c r="H46" s="40"/>
      <c r="AD46" s="242"/>
      <c r="AE46" s="301"/>
      <c r="AF46" s="302"/>
      <c r="AG46" s="327"/>
      <c r="AH46" s="305"/>
      <c r="AI46" s="348"/>
      <c r="AJ46" s="342"/>
      <c r="AK46" s="343"/>
      <c r="AL46" s="323"/>
      <c r="AM46" s="324"/>
      <c r="AN46" s="325"/>
      <c r="AO46" s="323"/>
      <c r="AP46" s="324"/>
      <c r="AQ46" s="325"/>
      <c r="AR46" s="323"/>
      <c r="AS46" s="283"/>
      <c r="AT46" s="323"/>
      <c r="AU46" s="323"/>
      <c r="AV46" s="283"/>
    </row>
    <row r="47" spans="1:48" ht="16.5" customHeight="1">
      <c r="A47" s="40"/>
      <c r="B47" s="40"/>
      <c r="C47" s="40"/>
      <c r="D47" s="40"/>
      <c r="E47" s="40"/>
      <c r="F47" s="40"/>
      <c r="G47" s="40"/>
      <c r="H47" s="40"/>
      <c r="AD47" s="132"/>
      <c r="AE47" s="37"/>
      <c r="AF47" s="37"/>
      <c r="AG47" s="37"/>
      <c r="AH47" s="37"/>
      <c r="AI47" s="37"/>
      <c r="AJ47" s="37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</row>
    <row r="48" spans="1:48" ht="16.5" customHeight="1">
      <c r="A48" s="40"/>
      <c r="B48" s="40"/>
      <c r="C48" s="40"/>
      <c r="D48" s="40"/>
      <c r="E48" s="40"/>
      <c r="F48" s="40"/>
      <c r="G48" s="40"/>
      <c r="H48" s="40"/>
      <c r="AD48" s="132"/>
      <c r="AE48" s="345" t="s">
        <v>43</v>
      </c>
      <c r="AF48" s="345"/>
      <c r="AG48" s="345"/>
      <c r="AH48" s="345"/>
      <c r="AI48" s="345"/>
      <c r="AJ48" s="345"/>
      <c r="AK48" s="132"/>
      <c r="AL48" s="132"/>
      <c r="AM48" s="132"/>
      <c r="AN48" s="346" t="s">
        <v>44</v>
      </c>
      <c r="AO48" s="346"/>
      <c r="AP48" s="346"/>
      <c r="AQ48" s="346"/>
      <c r="AR48" s="346"/>
      <c r="AS48" s="346"/>
      <c r="AT48" s="346"/>
      <c r="AU48" s="346"/>
      <c r="AV48" s="346"/>
    </row>
    <row r="49" spans="1:48" ht="16.5" customHeight="1">
      <c r="A49" s="40"/>
      <c r="B49" s="40"/>
      <c r="C49" s="40"/>
      <c r="D49" s="40"/>
      <c r="E49" s="40"/>
      <c r="F49" s="40"/>
      <c r="G49" s="40"/>
      <c r="H49" s="40"/>
      <c r="AD49" s="132"/>
      <c r="AE49" s="345"/>
      <c r="AF49" s="345"/>
      <c r="AG49" s="345"/>
      <c r="AH49" s="345"/>
      <c r="AI49" s="345"/>
      <c r="AJ49" s="345"/>
      <c r="AK49" s="132"/>
      <c r="AL49" s="132"/>
      <c r="AM49" s="132"/>
      <c r="AN49" s="346"/>
      <c r="AO49" s="346"/>
      <c r="AP49" s="346"/>
      <c r="AQ49" s="346"/>
      <c r="AR49" s="346"/>
      <c r="AS49" s="346"/>
      <c r="AT49" s="346"/>
      <c r="AU49" s="346"/>
      <c r="AV49" s="346"/>
    </row>
    <row r="50" spans="1:48" ht="16.5" customHeight="1">
      <c r="A50" s="40"/>
      <c r="B50" s="40"/>
      <c r="C50" s="40"/>
      <c r="D50" s="40"/>
      <c r="E50" s="40"/>
      <c r="F50" s="40"/>
      <c r="G50" s="40"/>
      <c r="H50" s="40"/>
      <c r="AD50" s="7"/>
      <c r="AE50" s="341" t="s">
        <v>48</v>
      </c>
      <c r="AF50" s="341"/>
      <c r="AG50" s="341"/>
      <c r="AH50" s="341"/>
      <c r="AI50" s="341"/>
      <c r="AJ50" s="341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</row>
    <row r="51" spans="1:48" ht="16.5" customHeight="1">
      <c r="A51" s="40"/>
      <c r="B51" s="40"/>
      <c r="C51" s="40"/>
      <c r="D51" s="40"/>
      <c r="E51" s="40"/>
      <c r="F51" s="40"/>
      <c r="G51" s="40"/>
      <c r="H51" s="40"/>
      <c r="AD51" s="7"/>
      <c r="AE51" s="341"/>
      <c r="AF51" s="341"/>
      <c r="AG51" s="341"/>
      <c r="AH51" s="341"/>
      <c r="AI51" s="341"/>
      <c r="AJ51" s="341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</row>
    <row r="52" spans="1:48" ht="16.5" customHeight="1">
      <c r="A52" s="40"/>
      <c r="B52" s="40"/>
      <c r="C52" s="40"/>
      <c r="D52" s="40"/>
      <c r="E52" s="40"/>
      <c r="F52" s="40"/>
      <c r="G52" s="40"/>
      <c r="H52" s="40"/>
    </row>
    <row r="53" spans="1:48" ht="16.5" customHeight="1">
      <c r="A53" s="40"/>
      <c r="B53" s="40"/>
      <c r="C53" s="40"/>
      <c r="D53" s="40"/>
      <c r="E53" s="40"/>
      <c r="F53" s="40"/>
      <c r="G53" s="40"/>
      <c r="H53" s="40"/>
    </row>
    <row r="54" spans="1:48" ht="16.5" customHeight="1">
      <c r="A54" s="40"/>
      <c r="B54" s="40"/>
      <c r="C54" s="40"/>
      <c r="D54" s="40"/>
      <c r="E54" s="40"/>
      <c r="F54" s="40"/>
      <c r="G54" s="40"/>
      <c r="H54" s="40"/>
    </row>
    <row r="55" spans="1:48" ht="16.5" customHeight="1">
      <c r="A55" s="40"/>
      <c r="B55" s="40"/>
      <c r="C55" s="40"/>
      <c r="D55" s="40"/>
      <c r="E55" s="40"/>
      <c r="F55" s="40"/>
      <c r="G55" s="40"/>
      <c r="H55" s="40"/>
    </row>
    <row r="56" spans="1:48" ht="16.5" customHeight="1">
      <c r="A56" s="40"/>
      <c r="B56" s="40"/>
      <c r="C56" s="40"/>
      <c r="D56" s="40"/>
      <c r="E56" s="40"/>
      <c r="F56" s="40"/>
      <c r="G56" s="40"/>
      <c r="H56" s="40"/>
    </row>
    <row r="57" spans="1:48" ht="12" customHeight="1">
      <c r="A57" s="40"/>
      <c r="B57" s="40"/>
      <c r="C57" s="40"/>
      <c r="D57" s="40"/>
      <c r="E57" s="40"/>
      <c r="F57" s="40"/>
      <c r="G57" s="40"/>
      <c r="H57" s="40"/>
    </row>
    <row r="58" spans="1:48" ht="12" customHeight="1">
      <c r="A58" s="40"/>
      <c r="B58" s="40"/>
      <c r="C58" s="40"/>
      <c r="D58" s="40"/>
      <c r="E58" s="40"/>
      <c r="F58" s="40"/>
      <c r="G58" s="40"/>
      <c r="H58" s="40"/>
    </row>
    <row r="59" spans="1:48" ht="12" customHeight="1">
      <c r="A59" s="40"/>
      <c r="B59" s="40"/>
      <c r="C59" s="40"/>
      <c r="D59" s="40"/>
      <c r="E59" s="40"/>
      <c r="F59" s="40"/>
      <c r="G59" s="40"/>
      <c r="H59" s="40"/>
    </row>
    <row r="60" spans="1:48" ht="12" customHeight="1">
      <c r="A60" s="40"/>
      <c r="B60" s="40"/>
      <c r="C60" s="40"/>
      <c r="D60" s="40"/>
      <c r="E60" s="40"/>
      <c r="F60" s="40"/>
      <c r="G60" s="40"/>
      <c r="H60" s="40"/>
    </row>
    <row r="61" spans="1:48" ht="12" customHeight="1">
      <c r="A61" s="40"/>
      <c r="B61" s="40"/>
      <c r="C61" s="40"/>
      <c r="D61" s="40"/>
      <c r="E61" s="40"/>
      <c r="F61" s="40"/>
      <c r="G61" s="40"/>
      <c r="H61" s="40"/>
    </row>
    <row r="62" spans="1:48" ht="12" customHeight="1">
      <c r="A62" s="40"/>
      <c r="B62" s="40"/>
      <c r="C62" s="40"/>
      <c r="D62" s="40"/>
      <c r="E62" s="40"/>
      <c r="F62" s="40"/>
      <c r="G62" s="40"/>
      <c r="H62" s="40"/>
    </row>
    <row r="63" spans="1:48" ht="12" customHeight="1">
      <c r="A63" s="40"/>
      <c r="B63" s="40"/>
      <c r="C63" s="40"/>
      <c r="D63" s="40"/>
      <c r="E63" s="40"/>
      <c r="F63" s="40"/>
      <c r="G63" s="40"/>
      <c r="H63" s="40"/>
    </row>
    <row r="64" spans="1:48" ht="12" customHeight="1">
      <c r="A64" s="40"/>
      <c r="B64" s="40"/>
      <c r="C64" s="40"/>
      <c r="D64" s="40"/>
      <c r="E64" s="40"/>
      <c r="F64" s="40"/>
      <c r="G64" s="40"/>
      <c r="H64" s="40"/>
    </row>
    <row r="65" spans="1:8" ht="12" customHeight="1">
      <c r="A65" s="40"/>
      <c r="B65" s="40"/>
      <c r="C65" s="40"/>
      <c r="D65" s="40"/>
      <c r="E65" s="40"/>
      <c r="F65" s="40"/>
      <c r="G65" s="40"/>
      <c r="H65" s="40"/>
    </row>
    <row r="66" spans="1:8" ht="12" customHeight="1">
      <c r="A66" s="40"/>
      <c r="B66" s="40"/>
      <c r="C66" s="40"/>
      <c r="D66" s="40"/>
      <c r="E66" s="40"/>
      <c r="F66" s="40"/>
      <c r="G66" s="40"/>
      <c r="H66" s="40"/>
    </row>
    <row r="67" spans="1:8" ht="12" customHeight="1">
      <c r="A67" s="40"/>
      <c r="B67" s="40"/>
      <c r="C67" s="40"/>
      <c r="D67" s="40"/>
      <c r="E67" s="40"/>
      <c r="F67" s="40"/>
      <c r="G67" s="40"/>
      <c r="H67" s="40"/>
    </row>
    <row r="68" spans="1:8" ht="12" customHeight="1">
      <c r="A68" s="40"/>
      <c r="B68" s="40"/>
      <c r="C68" s="40"/>
      <c r="D68" s="40"/>
      <c r="E68" s="40"/>
      <c r="F68" s="40"/>
      <c r="G68" s="40"/>
      <c r="H68" s="40"/>
    </row>
    <row r="69" spans="1:8" ht="12" customHeight="1">
      <c r="A69" s="40"/>
      <c r="B69" s="40"/>
      <c r="C69" s="40"/>
      <c r="D69" s="40"/>
      <c r="E69" s="40"/>
      <c r="F69" s="40"/>
      <c r="G69" s="40"/>
      <c r="H69" s="40"/>
    </row>
    <row r="70" spans="1:8" ht="12" customHeight="1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</sheetData>
  <mergeCells count="365">
    <mergeCell ref="AE48:AJ49"/>
    <mergeCell ref="AN48:AV49"/>
    <mergeCell ref="AE50:AJ51"/>
    <mergeCell ref="AU43:AU44"/>
    <mergeCell ref="AV43:AV46"/>
    <mergeCell ref="AE45:AE46"/>
    <mergeCell ref="AF45:AF46"/>
    <mergeCell ref="AG45:AG46"/>
    <mergeCell ref="AH45:AH46"/>
    <mergeCell ref="AI45:AI46"/>
    <mergeCell ref="AJ45:AK46"/>
    <mergeCell ref="AL45:AL46"/>
    <mergeCell ref="AM45:AN46"/>
    <mergeCell ref="AM43:AN44"/>
    <mergeCell ref="AO43:AO44"/>
    <mergeCell ref="AP43:AQ44"/>
    <mergeCell ref="AR43:AR44"/>
    <mergeCell ref="AS43:AS46"/>
    <mergeCell ref="AT43:AT44"/>
    <mergeCell ref="AO45:AO46"/>
    <mergeCell ref="AP45:AQ46"/>
    <mergeCell ref="AR45:AR46"/>
    <mergeCell ref="AT45:AT46"/>
    <mergeCell ref="AU41:AU42"/>
    <mergeCell ref="AD43:AD46"/>
    <mergeCell ref="AE43:AE44"/>
    <mergeCell ref="AF43:AF44"/>
    <mergeCell ref="AG43:AG44"/>
    <mergeCell ref="AH43:AH44"/>
    <mergeCell ref="AI43:AI44"/>
    <mergeCell ref="AJ43:AK44"/>
    <mergeCell ref="AL43:AL44"/>
    <mergeCell ref="AJ41:AK42"/>
    <mergeCell ref="AL41:AL42"/>
    <mergeCell ref="AM41:AN42"/>
    <mergeCell ref="AO41:AO42"/>
    <mergeCell ref="AP41:AQ42"/>
    <mergeCell ref="AR41:AR42"/>
    <mergeCell ref="AU45:AU46"/>
    <mergeCell ref="AH41:AH42"/>
    <mergeCell ref="AI41:AI42"/>
    <mergeCell ref="AI39:AI40"/>
    <mergeCell ref="AJ39:AK40"/>
    <mergeCell ref="AL39:AL40"/>
    <mergeCell ref="AM39:AN40"/>
    <mergeCell ref="AO39:AO40"/>
    <mergeCell ref="AP39:AQ40"/>
    <mergeCell ref="AT41:AT42"/>
    <mergeCell ref="AJ36:AR37"/>
    <mergeCell ref="AS36:AS38"/>
    <mergeCell ref="AT36:AT38"/>
    <mergeCell ref="AU36:AU38"/>
    <mergeCell ref="AV36:AV38"/>
    <mergeCell ref="AD39:AD42"/>
    <mergeCell ref="AE39:AE40"/>
    <mergeCell ref="AF39:AF40"/>
    <mergeCell ref="AG39:AG40"/>
    <mergeCell ref="AH39:AH40"/>
    <mergeCell ref="AD36:AD38"/>
    <mergeCell ref="AE36:AE38"/>
    <mergeCell ref="AF36:AF38"/>
    <mergeCell ref="AG36:AG38"/>
    <mergeCell ref="AH36:AH38"/>
    <mergeCell ref="AI36:AI38"/>
    <mergeCell ref="AR39:AR40"/>
    <mergeCell ref="AS39:AS42"/>
    <mergeCell ref="AT39:AT40"/>
    <mergeCell ref="AU39:AU40"/>
    <mergeCell ref="AV39:AV42"/>
    <mergeCell ref="AE41:AE42"/>
    <mergeCell ref="AF41:AF42"/>
    <mergeCell ref="AG41:AG42"/>
    <mergeCell ref="J28:AB29"/>
    <mergeCell ref="AD30:AV30"/>
    <mergeCell ref="AD31:AV31"/>
    <mergeCell ref="AW31:BO31"/>
    <mergeCell ref="AD32:AV32"/>
    <mergeCell ref="AI34:AK34"/>
    <mergeCell ref="AM34:AR34"/>
    <mergeCell ref="AT34:AU34"/>
    <mergeCell ref="AE24:AJ25"/>
    <mergeCell ref="AN24:AV25"/>
    <mergeCell ref="AX24:BC25"/>
    <mergeCell ref="BG24:BO25"/>
    <mergeCell ref="A25:D25"/>
    <mergeCell ref="E25:H25"/>
    <mergeCell ref="J25:AB26"/>
    <mergeCell ref="AE26:AJ27"/>
    <mergeCell ref="AX26:BC27"/>
    <mergeCell ref="A27:D27"/>
    <mergeCell ref="BA21:BA22"/>
    <mergeCell ref="BB21:BB22"/>
    <mergeCell ref="BC21:BD22"/>
    <mergeCell ref="AE21:AE22"/>
    <mergeCell ref="AF21:AF22"/>
    <mergeCell ref="AG21:AG22"/>
    <mergeCell ref="AH21:AH22"/>
    <mergeCell ref="AI21:AI22"/>
    <mergeCell ref="AJ21:AK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BI19:BJ20"/>
    <mergeCell ref="BK19:BK20"/>
    <mergeCell ref="BL19:BL22"/>
    <mergeCell ref="BM19:BM20"/>
    <mergeCell ref="BN19:BN20"/>
    <mergeCell ref="BO19:BO22"/>
    <mergeCell ref="BI21:BJ22"/>
    <mergeCell ref="BK21:BK22"/>
    <mergeCell ref="BM21:BM22"/>
    <mergeCell ref="BN21:BN22"/>
    <mergeCell ref="BA19:BA20"/>
    <mergeCell ref="BB19:BB20"/>
    <mergeCell ref="BC19:BD20"/>
    <mergeCell ref="BE19:BE20"/>
    <mergeCell ref="BF19:BG20"/>
    <mergeCell ref="BH19:BH20"/>
    <mergeCell ref="AU19:AU20"/>
    <mergeCell ref="AV19:AV22"/>
    <mergeCell ref="AW19:AW22"/>
    <mergeCell ref="AX19:AX20"/>
    <mergeCell ref="AY19:AY20"/>
    <mergeCell ref="AZ19:AZ20"/>
    <mergeCell ref="AU21:AU22"/>
    <mergeCell ref="AX21:AX22"/>
    <mergeCell ref="AY21:AY22"/>
    <mergeCell ref="AZ21:AZ22"/>
    <mergeCell ref="BE21:BE22"/>
    <mergeCell ref="BF21:BG22"/>
    <mergeCell ref="BH21:BH22"/>
    <mergeCell ref="AM19:AN20"/>
    <mergeCell ref="AO19:AO20"/>
    <mergeCell ref="AP19:AQ20"/>
    <mergeCell ref="AR19:AR20"/>
    <mergeCell ref="AS19:AS22"/>
    <mergeCell ref="AT19:AT20"/>
    <mergeCell ref="AF19:AF20"/>
    <mergeCell ref="AG19:AG20"/>
    <mergeCell ref="AH19:AH20"/>
    <mergeCell ref="AI19:AI20"/>
    <mergeCell ref="AJ19:AK20"/>
    <mergeCell ref="AL19:AL20"/>
    <mergeCell ref="AL21:AL22"/>
    <mergeCell ref="AM21:AN22"/>
    <mergeCell ref="AO21:AO22"/>
    <mergeCell ref="AP21:AQ22"/>
    <mergeCell ref="AR21:AR22"/>
    <mergeCell ref="AT21:AT22"/>
    <mergeCell ref="X19:Y20"/>
    <mergeCell ref="Z19:Z20"/>
    <mergeCell ref="AB19:AB20"/>
    <mergeCell ref="AC19:AC20"/>
    <mergeCell ref="AD19:AD22"/>
    <mergeCell ref="AE19:AE20"/>
    <mergeCell ref="X21:Y22"/>
    <mergeCell ref="Z21:Z22"/>
    <mergeCell ref="AB21:AB22"/>
    <mergeCell ref="AC21:AC22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A19:A20"/>
    <mergeCell ref="B19:B20"/>
    <mergeCell ref="C19:C20"/>
    <mergeCell ref="D19:D20"/>
    <mergeCell ref="E19:E20"/>
    <mergeCell ref="F19:F20"/>
    <mergeCell ref="BA17:BA18"/>
    <mergeCell ref="BB17:BB18"/>
    <mergeCell ref="BC17:BD18"/>
    <mergeCell ref="AE17:AE18"/>
    <mergeCell ref="AF17:AF18"/>
    <mergeCell ref="AG17:AG18"/>
    <mergeCell ref="AH17:AH18"/>
    <mergeCell ref="AI17:AI18"/>
    <mergeCell ref="AJ17:AK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BE17:BE18"/>
    <mergeCell ref="BF17:BG18"/>
    <mergeCell ref="BH17:BH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L17:AL18"/>
    <mergeCell ref="AM17:AN18"/>
    <mergeCell ref="AO17:AO18"/>
    <mergeCell ref="AP17:AQ18"/>
    <mergeCell ref="AR17:AR18"/>
    <mergeCell ref="AT17:AT18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T15:T16"/>
    <mergeCell ref="V15:V16"/>
    <mergeCell ref="G15:G16"/>
    <mergeCell ref="H15:H16"/>
    <mergeCell ref="I15:I16"/>
    <mergeCell ref="J15:J16"/>
    <mergeCell ref="K15:K16"/>
    <mergeCell ref="L15:L16"/>
    <mergeCell ref="X15:Y16"/>
    <mergeCell ref="BL12:BL14"/>
    <mergeCell ref="BM12:BM14"/>
    <mergeCell ref="BN12:BN14"/>
    <mergeCell ref="L12:L14"/>
    <mergeCell ref="M12:M14"/>
    <mergeCell ref="N12:W13"/>
    <mergeCell ref="X12:Y14"/>
    <mergeCell ref="Z12:AB14"/>
    <mergeCell ref="AC12:AC14"/>
    <mergeCell ref="AV12:AV14"/>
    <mergeCell ref="AW12:AW14"/>
    <mergeCell ref="AD12:AD14"/>
    <mergeCell ref="AE12:AE14"/>
    <mergeCell ref="AF12:AF14"/>
    <mergeCell ref="AG12:AG14"/>
    <mergeCell ref="AH12:AH14"/>
    <mergeCell ref="AI12:AI14"/>
    <mergeCell ref="A15:A16"/>
    <mergeCell ref="B15:B16"/>
    <mergeCell ref="C15:C16"/>
    <mergeCell ref="D15:D16"/>
    <mergeCell ref="E15:E16"/>
    <mergeCell ref="F15:F16"/>
    <mergeCell ref="F12:F14"/>
    <mergeCell ref="G12:G14"/>
    <mergeCell ref="H12:H14"/>
    <mergeCell ref="I12:I14"/>
    <mergeCell ref="J12:J14"/>
    <mergeCell ref="K12:K14"/>
    <mergeCell ref="M15:M16"/>
    <mergeCell ref="N15:N16"/>
    <mergeCell ref="P15:P16"/>
    <mergeCell ref="R15:R16"/>
    <mergeCell ref="BB10:BD10"/>
    <mergeCell ref="BF10:BK10"/>
    <mergeCell ref="BM10:BN10"/>
    <mergeCell ref="A12:A14"/>
    <mergeCell ref="B12:B14"/>
    <mergeCell ref="C12:C14"/>
    <mergeCell ref="D12:D14"/>
    <mergeCell ref="E12:E14"/>
    <mergeCell ref="BO12:BO14"/>
    <mergeCell ref="N14:O14"/>
    <mergeCell ref="P14:Q14"/>
    <mergeCell ref="R14:S14"/>
    <mergeCell ref="T14:U14"/>
    <mergeCell ref="V14:W14"/>
    <mergeCell ref="AX12:AX14"/>
    <mergeCell ref="AY12:AY14"/>
    <mergeCell ref="AZ12:AZ14"/>
    <mergeCell ref="BA12:BA14"/>
    <mergeCell ref="BB12:BB14"/>
    <mergeCell ref="BC12:BK13"/>
    <mergeCell ref="AJ12:AR13"/>
    <mergeCell ref="AS12:AS14"/>
    <mergeCell ref="AT12:AT14"/>
    <mergeCell ref="AU12:AU14"/>
    <mergeCell ref="A9:D9"/>
    <mergeCell ref="E9:H9"/>
    <mergeCell ref="A10:D10"/>
    <mergeCell ref="E10:H10"/>
    <mergeCell ref="W10:AC10"/>
    <mergeCell ref="AI10:AK10"/>
    <mergeCell ref="A6:H7"/>
    <mergeCell ref="I6:AC6"/>
    <mergeCell ref="AD6:AV6"/>
    <mergeCell ref="AM10:AR10"/>
    <mergeCell ref="AT10:AU10"/>
    <mergeCell ref="AW6:BO6"/>
    <mergeCell ref="I7:AC7"/>
    <mergeCell ref="AD7:AV7"/>
    <mergeCell ref="AW7:BO7"/>
    <mergeCell ref="A1:H1"/>
    <mergeCell ref="I1:AC1"/>
    <mergeCell ref="AD1:AV1"/>
    <mergeCell ref="AW1:BO1"/>
    <mergeCell ref="D2:G2"/>
    <mergeCell ref="A5:H5"/>
    <mergeCell ref="I5:AC5"/>
    <mergeCell ref="AD5:AV5"/>
    <mergeCell ref="AW5:BO5"/>
  </mergeCells>
  <pageMargins left="0.39370078740157483" right="0.19685039370078741" top="0.59055118110236227" bottom="0.59055118110236227" header="0.51181102362204722" footer="0.51181102362204722"/>
  <pageSetup paperSize="9" scale="75" orientation="portrait" verticalDpi="4294967293" r:id="rId1"/>
  <headerFooter alignWithMargins="0"/>
  <colBreaks count="3" manualBreakCount="3">
    <brk id="8" max="1048575" man="1"/>
    <brk id="29" max="1048575" man="1"/>
    <brk id="48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O113"/>
  <sheetViews>
    <sheetView view="pageBreakPreview" topLeftCell="A8" zoomScale="75" zoomScaleNormal="100" workbookViewId="0">
      <selection sqref="A1:H33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38.7109375" style="1" customWidth="1"/>
    <col min="5" max="6" width="10.7109375" style="1" customWidth="1"/>
    <col min="7" max="7" width="22.85546875" style="1" customWidth="1"/>
    <col min="8" max="8" width="23.7109375" style="1" customWidth="1"/>
    <col min="9" max="9" width="4.28515625" style="1" customWidth="1"/>
    <col min="10" max="10" width="32.28515625" style="1" customWidth="1"/>
    <col min="11" max="12" width="6.42578125" style="1" customWidth="1"/>
    <col min="13" max="13" width="21.5703125" style="1" customWidth="1"/>
    <col min="14" max="23" width="3.140625" style="1" customWidth="1"/>
    <col min="24" max="25" width="2.5703125" style="1" customWidth="1"/>
    <col min="26" max="26" width="1.42578125" style="1" customWidth="1"/>
    <col min="27" max="27" width="3.140625" style="1" customWidth="1"/>
    <col min="28" max="28" width="1.42578125" style="1" customWidth="1"/>
    <col min="29" max="29" width="6.42578125" style="1" customWidth="1"/>
    <col min="30" max="30" width="3.5703125" style="1" customWidth="1"/>
    <col min="31" max="31" width="3.28515625" style="1" customWidth="1"/>
    <col min="32" max="32" width="26.42578125" style="1" customWidth="1"/>
    <col min="33" max="34" width="5.42578125" style="1" customWidth="1"/>
    <col min="35" max="35" width="14.28515625" style="1" customWidth="1"/>
    <col min="36" max="37" width="5.7109375" style="1" customWidth="1"/>
    <col min="38" max="38" width="2.140625" style="1" customWidth="1"/>
    <col min="39" max="40" width="5.7109375" style="1" customWidth="1"/>
    <col min="41" max="41" width="2.140625" style="1" customWidth="1"/>
    <col min="42" max="43" width="5.7109375" style="1" customWidth="1"/>
    <col min="44" max="44" width="2.140625" style="1" customWidth="1"/>
    <col min="45" max="45" width="5.7109375" style="1" customWidth="1"/>
    <col min="46" max="47" width="4.5703125" style="1" customWidth="1"/>
    <col min="48" max="48" width="12.140625" style="1" customWidth="1"/>
    <col min="49" max="49" width="3.5703125" style="1" customWidth="1"/>
    <col min="50" max="50" width="3.28515625" style="1" customWidth="1"/>
    <col min="51" max="51" width="26.42578125" style="1" customWidth="1"/>
    <col min="52" max="53" width="5.42578125" style="1" customWidth="1"/>
    <col min="54" max="54" width="14.285156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8" width="3.5703125" style="1" customWidth="1"/>
    <col min="69" max="69" width="3.28515625" style="1" customWidth="1"/>
    <col min="70" max="70" width="25.7109375" style="1" customWidth="1"/>
    <col min="71" max="71" width="3.85546875" style="1" customWidth="1"/>
    <col min="72" max="72" width="12.85546875" style="1" customWidth="1"/>
    <col min="73" max="74" width="4.28515625" style="1" customWidth="1"/>
    <col min="75" max="75" width="2.140625" style="1" customWidth="1"/>
    <col min="76" max="77" width="4.28515625" style="1" customWidth="1"/>
    <col min="78" max="78" width="2.140625" style="1" customWidth="1"/>
    <col min="79" max="80" width="4.28515625" style="1" customWidth="1"/>
    <col min="81" max="81" width="2.140625" style="1" customWidth="1"/>
    <col min="82" max="82" width="5.7109375" style="1" customWidth="1"/>
    <col min="83" max="84" width="4.5703125" style="1" customWidth="1"/>
    <col min="85" max="85" width="12.140625" style="1" customWidth="1"/>
    <col min="86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38.7109375" style="1" customWidth="1"/>
    <col min="261" max="262" width="10.7109375" style="1" customWidth="1"/>
    <col min="263" max="263" width="22.85546875" style="1" customWidth="1"/>
    <col min="264" max="264" width="23.7109375" style="1" customWidth="1"/>
    <col min="265" max="265" width="4.28515625" style="1" customWidth="1"/>
    <col min="266" max="266" width="32.28515625" style="1" customWidth="1"/>
    <col min="267" max="268" width="6.42578125" style="1" customWidth="1"/>
    <col min="269" max="269" width="21.5703125" style="1" customWidth="1"/>
    <col min="270" max="279" width="3.140625" style="1" customWidth="1"/>
    <col min="280" max="281" width="2.5703125" style="1" customWidth="1"/>
    <col min="282" max="282" width="1.42578125" style="1" customWidth="1"/>
    <col min="283" max="283" width="3.140625" style="1" customWidth="1"/>
    <col min="284" max="284" width="1.42578125" style="1" customWidth="1"/>
    <col min="285" max="285" width="6.42578125" style="1" customWidth="1"/>
    <col min="286" max="286" width="3.5703125" style="1" customWidth="1"/>
    <col min="287" max="287" width="3.28515625" style="1" customWidth="1"/>
    <col min="288" max="288" width="26.42578125" style="1" customWidth="1"/>
    <col min="289" max="290" width="5.42578125" style="1" customWidth="1"/>
    <col min="291" max="291" width="14.28515625" style="1" customWidth="1"/>
    <col min="292" max="293" width="5.7109375" style="1" customWidth="1"/>
    <col min="294" max="294" width="2.140625" style="1" customWidth="1"/>
    <col min="295" max="296" width="5.7109375" style="1" customWidth="1"/>
    <col min="297" max="297" width="2.140625" style="1" customWidth="1"/>
    <col min="298" max="299" width="5.7109375" style="1" customWidth="1"/>
    <col min="300" max="300" width="2.140625" style="1" customWidth="1"/>
    <col min="301" max="301" width="5.7109375" style="1" customWidth="1"/>
    <col min="302" max="303" width="4.5703125" style="1" customWidth="1"/>
    <col min="304" max="304" width="12.140625" style="1" customWidth="1"/>
    <col min="305" max="305" width="3.5703125" style="1" customWidth="1"/>
    <col min="306" max="306" width="3.28515625" style="1" customWidth="1"/>
    <col min="307" max="307" width="26.42578125" style="1" customWidth="1"/>
    <col min="308" max="309" width="5.42578125" style="1" customWidth="1"/>
    <col min="310" max="310" width="14.285156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4" width="3.5703125" style="1" customWidth="1"/>
    <col min="325" max="325" width="3.28515625" style="1" customWidth="1"/>
    <col min="326" max="326" width="25.7109375" style="1" customWidth="1"/>
    <col min="327" max="327" width="3.85546875" style="1" customWidth="1"/>
    <col min="328" max="328" width="12.85546875" style="1" customWidth="1"/>
    <col min="329" max="330" width="4.28515625" style="1" customWidth="1"/>
    <col min="331" max="331" width="2.140625" style="1" customWidth="1"/>
    <col min="332" max="333" width="4.28515625" style="1" customWidth="1"/>
    <col min="334" max="334" width="2.140625" style="1" customWidth="1"/>
    <col min="335" max="336" width="4.28515625" style="1" customWidth="1"/>
    <col min="337" max="337" width="2.140625" style="1" customWidth="1"/>
    <col min="338" max="338" width="5.7109375" style="1" customWidth="1"/>
    <col min="339" max="340" width="4.5703125" style="1" customWidth="1"/>
    <col min="341" max="341" width="12.140625" style="1" customWidth="1"/>
    <col min="342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38.7109375" style="1" customWidth="1"/>
    <col min="517" max="518" width="10.7109375" style="1" customWidth="1"/>
    <col min="519" max="519" width="22.85546875" style="1" customWidth="1"/>
    <col min="520" max="520" width="23.7109375" style="1" customWidth="1"/>
    <col min="521" max="521" width="4.28515625" style="1" customWidth="1"/>
    <col min="522" max="522" width="32.28515625" style="1" customWidth="1"/>
    <col min="523" max="524" width="6.42578125" style="1" customWidth="1"/>
    <col min="525" max="525" width="21.5703125" style="1" customWidth="1"/>
    <col min="526" max="535" width="3.140625" style="1" customWidth="1"/>
    <col min="536" max="537" width="2.5703125" style="1" customWidth="1"/>
    <col min="538" max="538" width="1.42578125" style="1" customWidth="1"/>
    <col min="539" max="539" width="3.140625" style="1" customWidth="1"/>
    <col min="540" max="540" width="1.42578125" style="1" customWidth="1"/>
    <col min="541" max="541" width="6.42578125" style="1" customWidth="1"/>
    <col min="542" max="542" width="3.5703125" style="1" customWidth="1"/>
    <col min="543" max="543" width="3.28515625" style="1" customWidth="1"/>
    <col min="544" max="544" width="26.42578125" style="1" customWidth="1"/>
    <col min="545" max="546" width="5.42578125" style="1" customWidth="1"/>
    <col min="547" max="547" width="14.28515625" style="1" customWidth="1"/>
    <col min="548" max="549" width="5.7109375" style="1" customWidth="1"/>
    <col min="550" max="550" width="2.140625" style="1" customWidth="1"/>
    <col min="551" max="552" width="5.7109375" style="1" customWidth="1"/>
    <col min="553" max="553" width="2.140625" style="1" customWidth="1"/>
    <col min="554" max="555" width="5.7109375" style="1" customWidth="1"/>
    <col min="556" max="556" width="2.140625" style="1" customWidth="1"/>
    <col min="557" max="557" width="5.7109375" style="1" customWidth="1"/>
    <col min="558" max="559" width="4.5703125" style="1" customWidth="1"/>
    <col min="560" max="560" width="12.140625" style="1" customWidth="1"/>
    <col min="561" max="561" width="3.5703125" style="1" customWidth="1"/>
    <col min="562" max="562" width="3.28515625" style="1" customWidth="1"/>
    <col min="563" max="563" width="26.42578125" style="1" customWidth="1"/>
    <col min="564" max="565" width="5.42578125" style="1" customWidth="1"/>
    <col min="566" max="566" width="14.285156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0" width="3.5703125" style="1" customWidth="1"/>
    <col min="581" max="581" width="3.28515625" style="1" customWidth="1"/>
    <col min="582" max="582" width="25.7109375" style="1" customWidth="1"/>
    <col min="583" max="583" width="3.85546875" style="1" customWidth="1"/>
    <col min="584" max="584" width="12.85546875" style="1" customWidth="1"/>
    <col min="585" max="586" width="4.28515625" style="1" customWidth="1"/>
    <col min="587" max="587" width="2.140625" style="1" customWidth="1"/>
    <col min="588" max="589" width="4.28515625" style="1" customWidth="1"/>
    <col min="590" max="590" width="2.140625" style="1" customWidth="1"/>
    <col min="591" max="592" width="4.28515625" style="1" customWidth="1"/>
    <col min="593" max="593" width="2.140625" style="1" customWidth="1"/>
    <col min="594" max="594" width="5.7109375" style="1" customWidth="1"/>
    <col min="595" max="596" width="4.5703125" style="1" customWidth="1"/>
    <col min="597" max="597" width="12.140625" style="1" customWidth="1"/>
    <col min="598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38.7109375" style="1" customWidth="1"/>
    <col min="773" max="774" width="10.7109375" style="1" customWidth="1"/>
    <col min="775" max="775" width="22.85546875" style="1" customWidth="1"/>
    <col min="776" max="776" width="23.7109375" style="1" customWidth="1"/>
    <col min="777" max="777" width="4.28515625" style="1" customWidth="1"/>
    <col min="778" max="778" width="32.28515625" style="1" customWidth="1"/>
    <col min="779" max="780" width="6.42578125" style="1" customWidth="1"/>
    <col min="781" max="781" width="21.5703125" style="1" customWidth="1"/>
    <col min="782" max="791" width="3.140625" style="1" customWidth="1"/>
    <col min="792" max="793" width="2.5703125" style="1" customWidth="1"/>
    <col min="794" max="794" width="1.42578125" style="1" customWidth="1"/>
    <col min="795" max="795" width="3.140625" style="1" customWidth="1"/>
    <col min="796" max="796" width="1.42578125" style="1" customWidth="1"/>
    <col min="797" max="797" width="6.42578125" style="1" customWidth="1"/>
    <col min="798" max="798" width="3.5703125" style="1" customWidth="1"/>
    <col min="799" max="799" width="3.28515625" style="1" customWidth="1"/>
    <col min="800" max="800" width="26.42578125" style="1" customWidth="1"/>
    <col min="801" max="802" width="5.42578125" style="1" customWidth="1"/>
    <col min="803" max="803" width="14.28515625" style="1" customWidth="1"/>
    <col min="804" max="805" width="5.7109375" style="1" customWidth="1"/>
    <col min="806" max="806" width="2.140625" style="1" customWidth="1"/>
    <col min="807" max="808" width="5.7109375" style="1" customWidth="1"/>
    <col min="809" max="809" width="2.140625" style="1" customWidth="1"/>
    <col min="810" max="811" width="5.7109375" style="1" customWidth="1"/>
    <col min="812" max="812" width="2.140625" style="1" customWidth="1"/>
    <col min="813" max="813" width="5.7109375" style="1" customWidth="1"/>
    <col min="814" max="815" width="4.5703125" style="1" customWidth="1"/>
    <col min="816" max="816" width="12.140625" style="1" customWidth="1"/>
    <col min="817" max="817" width="3.5703125" style="1" customWidth="1"/>
    <col min="818" max="818" width="3.28515625" style="1" customWidth="1"/>
    <col min="819" max="819" width="26.42578125" style="1" customWidth="1"/>
    <col min="820" max="821" width="5.42578125" style="1" customWidth="1"/>
    <col min="822" max="822" width="14.285156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6" width="3.5703125" style="1" customWidth="1"/>
    <col min="837" max="837" width="3.28515625" style="1" customWidth="1"/>
    <col min="838" max="838" width="25.7109375" style="1" customWidth="1"/>
    <col min="839" max="839" width="3.85546875" style="1" customWidth="1"/>
    <col min="840" max="840" width="12.85546875" style="1" customWidth="1"/>
    <col min="841" max="842" width="4.28515625" style="1" customWidth="1"/>
    <col min="843" max="843" width="2.140625" style="1" customWidth="1"/>
    <col min="844" max="845" width="4.28515625" style="1" customWidth="1"/>
    <col min="846" max="846" width="2.140625" style="1" customWidth="1"/>
    <col min="847" max="848" width="4.28515625" style="1" customWidth="1"/>
    <col min="849" max="849" width="2.140625" style="1" customWidth="1"/>
    <col min="850" max="850" width="5.7109375" style="1" customWidth="1"/>
    <col min="851" max="852" width="4.5703125" style="1" customWidth="1"/>
    <col min="853" max="853" width="12.140625" style="1" customWidth="1"/>
    <col min="854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38.7109375" style="1" customWidth="1"/>
    <col min="1029" max="1030" width="10.7109375" style="1" customWidth="1"/>
    <col min="1031" max="1031" width="22.85546875" style="1" customWidth="1"/>
    <col min="1032" max="1032" width="23.7109375" style="1" customWidth="1"/>
    <col min="1033" max="1033" width="4.28515625" style="1" customWidth="1"/>
    <col min="1034" max="1034" width="32.28515625" style="1" customWidth="1"/>
    <col min="1035" max="1036" width="6.42578125" style="1" customWidth="1"/>
    <col min="1037" max="1037" width="21.5703125" style="1" customWidth="1"/>
    <col min="1038" max="1047" width="3.140625" style="1" customWidth="1"/>
    <col min="1048" max="1049" width="2.5703125" style="1" customWidth="1"/>
    <col min="1050" max="1050" width="1.42578125" style="1" customWidth="1"/>
    <col min="1051" max="1051" width="3.140625" style="1" customWidth="1"/>
    <col min="1052" max="1052" width="1.42578125" style="1" customWidth="1"/>
    <col min="1053" max="1053" width="6.42578125" style="1" customWidth="1"/>
    <col min="1054" max="1054" width="3.5703125" style="1" customWidth="1"/>
    <col min="1055" max="1055" width="3.28515625" style="1" customWidth="1"/>
    <col min="1056" max="1056" width="26.42578125" style="1" customWidth="1"/>
    <col min="1057" max="1058" width="5.42578125" style="1" customWidth="1"/>
    <col min="1059" max="1059" width="14.28515625" style="1" customWidth="1"/>
    <col min="1060" max="1061" width="5.7109375" style="1" customWidth="1"/>
    <col min="1062" max="1062" width="2.140625" style="1" customWidth="1"/>
    <col min="1063" max="1064" width="5.7109375" style="1" customWidth="1"/>
    <col min="1065" max="1065" width="2.140625" style="1" customWidth="1"/>
    <col min="1066" max="1067" width="5.7109375" style="1" customWidth="1"/>
    <col min="1068" max="1068" width="2.140625" style="1" customWidth="1"/>
    <col min="1069" max="1069" width="5.7109375" style="1" customWidth="1"/>
    <col min="1070" max="1071" width="4.5703125" style="1" customWidth="1"/>
    <col min="1072" max="1072" width="12.140625" style="1" customWidth="1"/>
    <col min="1073" max="1073" width="3.5703125" style="1" customWidth="1"/>
    <col min="1074" max="1074" width="3.28515625" style="1" customWidth="1"/>
    <col min="1075" max="1075" width="26.42578125" style="1" customWidth="1"/>
    <col min="1076" max="1077" width="5.42578125" style="1" customWidth="1"/>
    <col min="1078" max="1078" width="14.285156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2" width="3.5703125" style="1" customWidth="1"/>
    <col min="1093" max="1093" width="3.28515625" style="1" customWidth="1"/>
    <col min="1094" max="1094" width="25.7109375" style="1" customWidth="1"/>
    <col min="1095" max="1095" width="3.85546875" style="1" customWidth="1"/>
    <col min="1096" max="1096" width="12.85546875" style="1" customWidth="1"/>
    <col min="1097" max="1098" width="4.28515625" style="1" customWidth="1"/>
    <col min="1099" max="1099" width="2.140625" style="1" customWidth="1"/>
    <col min="1100" max="1101" width="4.28515625" style="1" customWidth="1"/>
    <col min="1102" max="1102" width="2.140625" style="1" customWidth="1"/>
    <col min="1103" max="1104" width="4.28515625" style="1" customWidth="1"/>
    <col min="1105" max="1105" width="2.140625" style="1" customWidth="1"/>
    <col min="1106" max="1106" width="5.7109375" style="1" customWidth="1"/>
    <col min="1107" max="1108" width="4.5703125" style="1" customWidth="1"/>
    <col min="1109" max="1109" width="12.140625" style="1" customWidth="1"/>
    <col min="1110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38.7109375" style="1" customWidth="1"/>
    <col min="1285" max="1286" width="10.7109375" style="1" customWidth="1"/>
    <col min="1287" max="1287" width="22.85546875" style="1" customWidth="1"/>
    <col min="1288" max="1288" width="23.7109375" style="1" customWidth="1"/>
    <col min="1289" max="1289" width="4.28515625" style="1" customWidth="1"/>
    <col min="1290" max="1290" width="32.28515625" style="1" customWidth="1"/>
    <col min="1291" max="1292" width="6.42578125" style="1" customWidth="1"/>
    <col min="1293" max="1293" width="21.5703125" style="1" customWidth="1"/>
    <col min="1294" max="1303" width="3.140625" style="1" customWidth="1"/>
    <col min="1304" max="1305" width="2.5703125" style="1" customWidth="1"/>
    <col min="1306" max="1306" width="1.42578125" style="1" customWidth="1"/>
    <col min="1307" max="1307" width="3.140625" style="1" customWidth="1"/>
    <col min="1308" max="1308" width="1.42578125" style="1" customWidth="1"/>
    <col min="1309" max="1309" width="6.42578125" style="1" customWidth="1"/>
    <col min="1310" max="1310" width="3.5703125" style="1" customWidth="1"/>
    <col min="1311" max="1311" width="3.28515625" style="1" customWidth="1"/>
    <col min="1312" max="1312" width="26.42578125" style="1" customWidth="1"/>
    <col min="1313" max="1314" width="5.42578125" style="1" customWidth="1"/>
    <col min="1315" max="1315" width="14.28515625" style="1" customWidth="1"/>
    <col min="1316" max="1317" width="5.7109375" style="1" customWidth="1"/>
    <col min="1318" max="1318" width="2.140625" style="1" customWidth="1"/>
    <col min="1319" max="1320" width="5.7109375" style="1" customWidth="1"/>
    <col min="1321" max="1321" width="2.140625" style="1" customWidth="1"/>
    <col min="1322" max="1323" width="5.7109375" style="1" customWidth="1"/>
    <col min="1324" max="1324" width="2.140625" style="1" customWidth="1"/>
    <col min="1325" max="1325" width="5.7109375" style="1" customWidth="1"/>
    <col min="1326" max="1327" width="4.5703125" style="1" customWidth="1"/>
    <col min="1328" max="1328" width="12.140625" style="1" customWidth="1"/>
    <col min="1329" max="1329" width="3.5703125" style="1" customWidth="1"/>
    <col min="1330" max="1330" width="3.28515625" style="1" customWidth="1"/>
    <col min="1331" max="1331" width="26.42578125" style="1" customWidth="1"/>
    <col min="1332" max="1333" width="5.42578125" style="1" customWidth="1"/>
    <col min="1334" max="1334" width="14.285156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8" width="3.5703125" style="1" customWidth="1"/>
    <col min="1349" max="1349" width="3.28515625" style="1" customWidth="1"/>
    <col min="1350" max="1350" width="25.7109375" style="1" customWidth="1"/>
    <col min="1351" max="1351" width="3.85546875" style="1" customWidth="1"/>
    <col min="1352" max="1352" width="12.85546875" style="1" customWidth="1"/>
    <col min="1353" max="1354" width="4.28515625" style="1" customWidth="1"/>
    <col min="1355" max="1355" width="2.140625" style="1" customWidth="1"/>
    <col min="1356" max="1357" width="4.28515625" style="1" customWidth="1"/>
    <col min="1358" max="1358" width="2.140625" style="1" customWidth="1"/>
    <col min="1359" max="1360" width="4.28515625" style="1" customWidth="1"/>
    <col min="1361" max="1361" width="2.140625" style="1" customWidth="1"/>
    <col min="1362" max="1362" width="5.7109375" style="1" customWidth="1"/>
    <col min="1363" max="1364" width="4.5703125" style="1" customWidth="1"/>
    <col min="1365" max="1365" width="12.140625" style="1" customWidth="1"/>
    <col min="1366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38.7109375" style="1" customWidth="1"/>
    <col min="1541" max="1542" width="10.7109375" style="1" customWidth="1"/>
    <col min="1543" max="1543" width="22.85546875" style="1" customWidth="1"/>
    <col min="1544" max="1544" width="23.7109375" style="1" customWidth="1"/>
    <col min="1545" max="1545" width="4.28515625" style="1" customWidth="1"/>
    <col min="1546" max="1546" width="32.28515625" style="1" customWidth="1"/>
    <col min="1547" max="1548" width="6.42578125" style="1" customWidth="1"/>
    <col min="1549" max="1549" width="21.5703125" style="1" customWidth="1"/>
    <col min="1550" max="1559" width="3.140625" style="1" customWidth="1"/>
    <col min="1560" max="1561" width="2.5703125" style="1" customWidth="1"/>
    <col min="1562" max="1562" width="1.42578125" style="1" customWidth="1"/>
    <col min="1563" max="1563" width="3.140625" style="1" customWidth="1"/>
    <col min="1564" max="1564" width="1.42578125" style="1" customWidth="1"/>
    <col min="1565" max="1565" width="6.42578125" style="1" customWidth="1"/>
    <col min="1566" max="1566" width="3.5703125" style="1" customWidth="1"/>
    <col min="1567" max="1567" width="3.28515625" style="1" customWidth="1"/>
    <col min="1568" max="1568" width="26.42578125" style="1" customWidth="1"/>
    <col min="1569" max="1570" width="5.42578125" style="1" customWidth="1"/>
    <col min="1571" max="1571" width="14.28515625" style="1" customWidth="1"/>
    <col min="1572" max="1573" width="5.7109375" style="1" customWidth="1"/>
    <col min="1574" max="1574" width="2.140625" style="1" customWidth="1"/>
    <col min="1575" max="1576" width="5.7109375" style="1" customWidth="1"/>
    <col min="1577" max="1577" width="2.140625" style="1" customWidth="1"/>
    <col min="1578" max="1579" width="5.7109375" style="1" customWidth="1"/>
    <col min="1580" max="1580" width="2.140625" style="1" customWidth="1"/>
    <col min="1581" max="1581" width="5.7109375" style="1" customWidth="1"/>
    <col min="1582" max="1583" width="4.5703125" style="1" customWidth="1"/>
    <col min="1584" max="1584" width="12.140625" style="1" customWidth="1"/>
    <col min="1585" max="1585" width="3.5703125" style="1" customWidth="1"/>
    <col min="1586" max="1586" width="3.28515625" style="1" customWidth="1"/>
    <col min="1587" max="1587" width="26.42578125" style="1" customWidth="1"/>
    <col min="1588" max="1589" width="5.42578125" style="1" customWidth="1"/>
    <col min="1590" max="1590" width="14.285156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4" width="3.5703125" style="1" customWidth="1"/>
    <col min="1605" max="1605" width="3.28515625" style="1" customWidth="1"/>
    <col min="1606" max="1606" width="25.7109375" style="1" customWidth="1"/>
    <col min="1607" max="1607" width="3.85546875" style="1" customWidth="1"/>
    <col min="1608" max="1608" width="12.85546875" style="1" customWidth="1"/>
    <col min="1609" max="1610" width="4.28515625" style="1" customWidth="1"/>
    <col min="1611" max="1611" width="2.140625" style="1" customWidth="1"/>
    <col min="1612" max="1613" width="4.28515625" style="1" customWidth="1"/>
    <col min="1614" max="1614" width="2.140625" style="1" customWidth="1"/>
    <col min="1615" max="1616" width="4.28515625" style="1" customWidth="1"/>
    <col min="1617" max="1617" width="2.140625" style="1" customWidth="1"/>
    <col min="1618" max="1618" width="5.7109375" style="1" customWidth="1"/>
    <col min="1619" max="1620" width="4.5703125" style="1" customWidth="1"/>
    <col min="1621" max="1621" width="12.140625" style="1" customWidth="1"/>
    <col min="1622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38.7109375" style="1" customWidth="1"/>
    <col min="1797" max="1798" width="10.7109375" style="1" customWidth="1"/>
    <col min="1799" max="1799" width="22.85546875" style="1" customWidth="1"/>
    <col min="1800" max="1800" width="23.7109375" style="1" customWidth="1"/>
    <col min="1801" max="1801" width="4.28515625" style="1" customWidth="1"/>
    <col min="1802" max="1802" width="32.28515625" style="1" customWidth="1"/>
    <col min="1803" max="1804" width="6.42578125" style="1" customWidth="1"/>
    <col min="1805" max="1805" width="21.5703125" style="1" customWidth="1"/>
    <col min="1806" max="1815" width="3.140625" style="1" customWidth="1"/>
    <col min="1816" max="1817" width="2.5703125" style="1" customWidth="1"/>
    <col min="1818" max="1818" width="1.42578125" style="1" customWidth="1"/>
    <col min="1819" max="1819" width="3.140625" style="1" customWidth="1"/>
    <col min="1820" max="1820" width="1.42578125" style="1" customWidth="1"/>
    <col min="1821" max="1821" width="6.42578125" style="1" customWidth="1"/>
    <col min="1822" max="1822" width="3.5703125" style="1" customWidth="1"/>
    <col min="1823" max="1823" width="3.28515625" style="1" customWidth="1"/>
    <col min="1824" max="1824" width="26.42578125" style="1" customWidth="1"/>
    <col min="1825" max="1826" width="5.42578125" style="1" customWidth="1"/>
    <col min="1827" max="1827" width="14.28515625" style="1" customWidth="1"/>
    <col min="1828" max="1829" width="5.7109375" style="1" customWidth="1"/>
    <col min="1830" max="1830" width="2.140625" style="1" customWidth="1"/>
    <col min="1831" max="1832" width="5.7109375" style="1" customWidth="1"/>
    <col min="1833" max="1833" width="2.140625" style="1" customWidth="1"/>
    <col min="1834" max="1835" width="5.7109375" style="1" customWidth="1"/>
    <col min="1836" max="1836" width="2.140625" style="1" customWidth="1"/>
    <col min="1837" max="1837" width="5.7109375" style="1" customWidth="1"/>
    <col min="1838" max="1839" width="4.5703125" style="1" customWidth="1"/>
    <col min="1840" max="1840" width="12.140625" style="1" customWidth="1"/>
    <col min="1841" max="1841" width="3.5703125" style="1" customWidth="1"/>
    <col min="1842" max="1842" width="3.28515625" style="1" customWidth="1"/>
    <col min="1843" max="1843" width="26.42578125" style="1" customWidth="1"/>
    <col min="1844" max="1845" width="5.42578125" style="1" customWidth="1"/>
    <col min="1846" max="1846" width="14.285156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0" width="3.5703125" style="1" customWidth="1"/>
    <col min="1861" max="1861" width="3.28515625" style="1" customWidth="1"/>
    <col min="1862" max="1862" width="25.7109375" style="1" customWidth="1"/>
    <col min="1863" max="1863" width="3.85546875" style="1" customWidth="1"/>
    <col min="1864" max="1864" width="12.85546875" style="1" customWidth="1"/>
    <col min="1865" max="1866" width="4.28515625" style="1" customWidth="1"/>
    <col min="1867" max="1867" width="2.140625" style="1" customWidth="1"/>
    <col min="1868" max="1869" width="4.28515625" style="1" customWidth="1"/>
    <col min="1870" max="1870" width="2.140625" style="1" customWidth="1"/>
    <col min="1871" max="1872" width="4.28515625" style="1" customWidth="1"/>
    <col min="1873" max="1873" width="2.140625" style="1" customWidth="1"/>
    <col min="1874" max="1874" width="5.7109375" style="1" customWidth="1"/>
    <col min="1875" max="1876" width="4.5703125" style="1" customWidth="1"/>
    <col min="1877" max="1877" width="12.140625" style="1" customWidth="1"/>
    <col min="1878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38.7109375" style="1" customWidth="1"/>
    <col min="2053" max="2054" width="10.7109375" style="1" customWidth="1"/>
    <col min="2055" max="2055" width="22.85546875" style="1" customWidth="1"/>
    <col min="2056" max="2056" width="23.7109375" style="1" customWidth="1"/>
    <col min="2057" max="2057" width="4.28515625" style="1" customWidth="1"/>
    <col min="2058" max="2058" width="32.28515625" style="1" customWidth="1"/>
    <col min="2059" max="2060" width="6.42578125" style="1" customWidth="1"/>
    <col min="2061" max="2061" width="21.5703125" style="1" customWidth="1"/>
    <col min="2062" max="2071" width="3.140625" style="1" customWidth="1"/>
    <col min="2072" max="2073" width="2.5703125" style="1" customWidth="1"/>
    <col min="2074" max="2074" width="1.42578125" style="1" customWidth="1"/>
    <col min="2075" max="2075" width="3.140625" style="1" customWidth="1"/>
    <col min="2076" max="2076" width="1.42578125" style="1" customWidth="1"/>
    <col min="2077" max="2077" width="6.42578125" style="1" customWidth="1"/>
    <col min="2078" max="2078" width="3.5703125" style="1" customWidth="1"/>
    <col min="2079" max="2079" width="3.28515625" style="1" customWidth="1"/>
    <col min="2080" max="2080" width="26.42578125" style="1" customWidth="1"/>
    <col min="2081" max="2082" width="5.42578125" style="1" customWidth="1"/>
    <col min="2083" max="2083" width="14.28515625" style="1" customWidth="1"/>
    <col min="2084" max="2085" width="5.7109375" style="1" customWidth="1"/>
    <col min="2086" max="2086" width="2.140625" style="1" customWidth="1"/>
    <col min="2087" max="2088" width="5.7109375" style="1" customWidth="1"/>
    <col min="2089" max="2089" width="2.140625" style="1" customWidth="1"/>
    <col min="2090" max="2091" width="5.7109375" style="1" customWidth="1"/>
    <col min="2092" max="2092" width="2.140625" style="1" customWidth="1"/>
    <col min="2093" max="2093" width="5.7109375" style="1" customWidth="1"/>
    <col min="2094" max="2095" width="4.5703125" style="1" customWidth="1"/>
    <col min="2096" max="2096" width="12.140625" style="1" customWidth="1"/>
    <col min="2097" max="2097" width="3.5703125" style="1" customWidth="1"/>
    <col min="2098" max="2098" width="3.28515625" style="1" customWidth="1"/>
    <col min="2099" max="2099" width="26.42578125" style="1" customWidth="1"/>
    <col min="2100" max="2101" width="5.42578125" style="1" customWidth="1"/>
    <col min="2102" max="2102" width="14.285156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6" width="3.5703125" style="1" customWidth="1"/>
    <col min="2117" max="2117" width="3.28515625" style="1" customWidth="1"/>
    <col min="2118" max="2118" width="25.7109375" style="1" customWidth="1"/>
    <col min="2119" max="2119" width="3.85546875" style="1" customWidth="1"/>
    <col min="2120" max="2120" width="12.85546875" style="1" customWidth="1"/>
    <col min="2121" max="2122" width="4.28515625" style="1" customWidth="1"/>
    <col min="2123" max="2123" width="2.140625" style="1" customWidth="1"/>
    <col min="2124" max="2125" width="4.28515625" style="1" customWidth="1"/>
    <col min="2126" max="2126" width="2.140625" style="1" customWidth="1"/>
    <col min="2127" max="2128" width="4.28515625" style="1" customWidth="1"/>
    <col min="2129" max="2129" width="2.140625" style="1" customWidth="1"/>
    <col min="2130" max="2130" width="5.7109375" style="1" customWidth="1"/>
    <col min="2131" max="2132" width="4.5703125" style="1" customWidth="1"/>
    <col min="2133" max="2133" width="12.140625" style="1" customWidth="1"/>
    <col min="2134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38.7109375" style="1" customWidth="1"/>
    <col min="2309" max="2310" width="10.7109375" style="1" customWidth="1"/>
    <col min="2311" max="2311" width="22.85546875" style="1" customWidth="1"/>
    <col min="2312" max="2312" width="23.7109375" style="1" customWidth="1"/>
    <col min="2313" max="2313" width="4.28515625" style="1" customWidth="1"/>
    <col min="2314" max="2314" width="32.28515625" style="1" customWidth="1"/>
    <col min="2315" max="2316" width="6.42578125" style="1" customWidth="1"/>
    <col min="2317" max="2317" width="21.5703125" style="1" customWidth="1"/>
    <col min="2318" max="2327" width="3.140625" style="1" customWidth="1"/>
    <col min="2328" max="2329" width="2.5703125" style="1" customWidth="1"/>
    <col min="2330" max="2330" width="1.42578125" style="1" customWidth="1"/>
    <col min="2331" max="2331" width="3.140625" style="1" customWidth="1"/>
    <col min="2332" max="2332" width="1.42578125" style="1" customWidth="1"/>
    <col min="2333" max="2333" width="6.42578125" style="1" customWidth="1"/>
    <col min="2334" max="2334" width="3.5703125" style="1" customWidth="1"/>
    <col min="2335" max="2335" width="3.28515625" style="1" customWidth="1"/>
    <col min="2336" max="2336" width="26.42578125" style="1" customWidth="1"/>
    <col min="2337" max="2338" width="5.42578125" style="1" customWidth="1"/>
    <col min="2339" max="2339" width="14.28515625" style="1" customWidth="1"/>
    <col min="2340" max="2341" width="5.7109375" style="1" customWidth="1"/>
    <col min="2342" max="2342" width="2.140625" style="1" customWidth="1"/>
    <col min="2343" max="2344" width="5.7109375" style="1" customWidth="1"/>
    <col min="2345" max="2345" width="2.140625" style="1" customWidth="1"/>
    <col min="2346" max="2347" width="5.7109375" style="1" customWidth="1"/>
    <col min="2348" max="2348" width="2.140625" style="1" customWidth="1"/>
    <col min="2349" max="2349" width="5.7109375" style="1" customWidth="1"/>
    <col min="2350" max="2351" width="4.5703125" style="1" customWidth="1"/>
    <col min="2352" max="2352" width="12.140625" style="1" customWidth="1"/>
    <col min="2353" max="2353" width="3.5703125" style="1" customWidth="1"/>
    <col min="2354" max="2354" width="3.28515625" style="1" customWidth="1"/>
    <col min="2355" max="2355" width="26.42578125" style="1" customWidth="1"/>
    <col min="2356" max="2357" width="5.42578125" style="1" customWidth="1"/>
    <col min="2358" max="2358" width="14.285156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2" width="3.5703125" style="1" customWidth="1"/>
    <col min="2373" max="2373" width="3.28515625" style="1" customWidth="1"/>
    <col min="2374" max="2374" width="25.7109375" style="1" customWidth="1"/>
    <col min="2375" max="2375" width="3.85546875" style="1" customWidth="1"/>
    <col min="2376" max="2376" width="12.85546875" style="1" customWidth="1"/>
    <col min="2377" max="2378" width="4.28515625" style="1" customWidth="1"/>
    <col min="2379" max="2379" width="2.140625" style="1" customWidth="1"/>
    <col min="2380" max="2381" width="4.28515625" style="1" customWidth="1"/>
    <col min="2382" max="2382" width="2.140625" style="1" customWidth="1"/>
    <col min="2383" max="2384" width="4.28515625" style="1" customWidth="1"/>
    <col min="2385" max="2385" width="2.140625" style="1" customWidth="1"/>
    <col min="2386" max="2386" width="5.7109375" style="1" customWidth="1"/>
    <col min="2387" max="2388" width="4.5703125" style="1" customWidth="1"/>
    <col min="2389" max="2389" width="12.140625" style="1" customWidth="1"/>
    <col min="2390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38.7109375" style="1" customWidth="1"/>
    <col min="2565" max="2566" width="10.7109375" style="1" customWidth="1"/>
    <col min="2567" max="2567" width="22.85546875" style="1" customWidth="1"/>
    <col min="2568" max="2568" width="23.7109375" style="1" customWidth="1"/>
    <col min="2569" max="2569" width="4.28515625" style="1" customWidth="1"/>
    <col min="2570" max="2570" width="32.28515625" style="1" customWidth="1"/>
    <col min="2571" max="2572" width="6.42578125" style="1" customWidth="1"/>
    <col min="2573" max="2573" width="21.5703125" style="1" customWidth="1"/>
    <col min="2574" max="2583" width="3.140625" style="1" customWidth="1"/>
    <col min="2584" max="2585" width="2.5703125" style="1" customWidth="1"/>
    <col min="2586" max="2586" width="1.42578125" style="1" customWidth="1"/>
    <col min="2587" max="2587" width="3.140625" style="1" customWidth="1"/>
    <col min="2588" max="2588" width="1.42578125" style="1" customWidth="1"/>
    <col min="2589" max="2589" width="6.42578125" style="1" customWidth="1"/>
    <col min="2590" max="2590" width="3.5703125" style="1" customWidth="1"/>
    <col min="2591" max="2591" width="3.28515625" style="1" customWidth="1"/>
    <col min="2592" max="2592" width="26.42578125" style="1" customWidth="1"/>
    <col min="2593" max="2594" width="5.42578125" style="1" customWidth="1"/>
    <col min="2595" max="2595" width="14.28515625" style="1" customWidth="1"/>
    <col min="2596" max="2597" width="5.7109375" style="1" customWidth="1"/>
    <col min="2598" max="2598" width="2.140625" style="1" customWidth="1"/>
    <col min="2599" max="2600" width="5.7109375" style="1" customWidth="1"/>
    <col min="2601" max="2601" width="2.140625" style="1" customWidth="1"/>
    <col min="2602" max="2603" width="5.7109375" style="1" customWidth="1"/>
    <col min="2604" max="2604" width="2.140625" style="1" customWidth="1"/>
    <col min="2605" max="2605" width="5.7109375" style="1" customWidth="1"/>
    <col min="2606" max="2607" width="4.5703125" style="1" customWidth="1"/>
    <col min="2608" max="2608" width="12.140625" style="1" customWidth="1"/>
    <col min="2609" max="2609" width="3.5703125" style="1" customWidth="1"/>
    <col min="2610" max="2610" width="3.28515625" style="1" customWidth="1"/>
    <col min="2611" max="2611" width="26.42578125" style="1" customWidth="1"/>
    <col min="2612" max="2613" width="5.42578125" style="1" customWidth="1"/>
    <col min="2614" max="2614" width="14.285156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8" width="3.5703125" style="1" customWidth="1"/>
    <col min="2629" max="2629" width="3.28515625" style="1" customWidth="1"/>
    <col min="2630" max="2630" width="25.7109375" style="1" customWidth="1"/>
    <col min="2631" max="2631" width="3.85546875" style="1" customWidth="1"/>
    <col min="2632" max="2632" width="12.85546875" style="1" customWidth="1"/>
    <col min="2633" max="2634" width="4.28515625" style="1" customWidth="1"/>
    <col min="2635" max="2635" width="2.140625" style="1" customWidth="1"/>
    <col min="2636" max="2637" width="4.28515625" style="1" customWidth="1"/>
    <col min="2638" max="2638" width="2.140625" style="1" customWidth="1"/>
    <col min="2639" max="2640" width="4.28515625" style="1" customWidth="1"/>
    <col min="2641" max="2641" width="2.140625" style="1" customWidth="1"/>
    <col min="2642" max="2642" width="5.7109375" style="1" customWidth="1"/>
    <col min="2643" max="2644" width="4.5703125" style="1" customWidth="1"/>
    <col min="2645" max="2645" width="12.140625" style="1" customWidth="1"/>
    <col min="2646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38.7109375" style="1" customWidth="1"/>
    <col min="2821" max="2822" width="10.7109375" style="1" customWidth="1"/>
    <col min="2823" max="2823" width="22.85546875" style="1" customWidth="1"/>
    <col min="2824" max="2824" width="23.7109375" style="1" customWidth="1"/>
    <col min="2825" max="2825" width="4.28515625" style="1" customWidth="1"/>
    <col min="2826" max="2826" width="32.28515625" style="1" customWidth="1"/>
    <col min="2827" max="2828" width="6.42578125" style="1" customWidth="1"/>
    <col min="2829" max="2829" width="21.5703125" style="1" customWidth="1"/>
    <col min="2830" max="2839" width="3.140625" style="1" customWidth="1"/>
    <col min="2840" max="2841" width="2.5703125" style="1" customWidth="1"/>
    <col min="2842" max="2842" width="1.42578125" style="1" customWidth="1"/>
    <col min="2843" max="2843" width="3.140625" style="1" customWidth="1"/>
    <col min="2844" max="2844" width="1.42578125" style="1" customWidth="1"/>
    <col min="2845" max="2845" width="6.42578125" style="1" customWidth="1"/>
    <col min="2846" max="2846" width="3.5703125" style="1" customWidth="1"/>
    <col min="2847" max="2847" width="3.28515625" style="1" customWidth="1"/>
    <col min="2848" max="2848" width="26.42578125" style="1" customWidth="1"/>
    <col min="2849" max="2850" width="5.42578125" style="1" customWidth="1"/>
    <col min="2851" max="2851" width="14.28515625" style="1" customWidth="1"/>
    <col min="2852" max="2853" width="5.7109375" style="1" customWidth="1"/>
    <col min="2854" max="2854" width="2.140625" style="1" customWidth="1"/>
    <col min="2855" max="2856" width="5.7109375" style="1" customWidth="1"/>
    <col min="2857" max="2857" width="2.140625" style="1" customWidth="1"/>
    <col min="2858" max="2859" width="5.7109375" style="1" customWidth="1"/>
    <col min="2860" max="2860" width="2.140625" style="1" customWidth="1"/>
    <col min="2861" max="2861" width="5.7109375" style="1" customWidth="1"/>
    <col min="2862" max="2863" width="4.5703125" style="1" customWidth="1"/>
    <col min="2864" max="2864" width="12.140625" style="1" customWidth="1"/>
    <col min="2865" max="2865" width="3.5703125" style="1" customWidth="1"/>
    <col min="2866" max="2866" width="3.28515625" style="1" customWidth="1"/>
    <col min="2867" max="2867" width="26.42578125" style="1" customWidth="1"/>
    <col min="2868" max="2869" width="5.42578125" style="1" customWidth="1"/>
    <col min="2870" max="2870" width="14.285156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4" width="3.5703125" style="1" customWidth="1"/>
    <col min="2885" max="2885" width="3.28515625" style="1" customWidth="1"/>
    <col min="2886" max="2886" width="25.7109375" style="1" customWidth="1"/>
    <col min="2887" max="2887" width="3.85546875" style="1" customWidth="1"/>
    <col min="2888" max="2888" width="12.85546875" style="1" customWidth="1"/>
    <col min="2889" max="2890" width="4.28515625" style="1" customWidth="1"/>
    <col min="2891" max="2891" width="2.140625" style="1" customWidth="1"/>
    <col min="2892" max="2893" width="4.28515625" style="1" customWidth="1"/>
    <col min="2894" max="2894" width="2.140625" style="1" customWidth="1"/>
    <col min="2895" max="2896" width="4.28515625" style="1" customWidth="1"/>
    <col min="2897" max="2897" width="2.140625" style="1" customWidth="1"/>
    <col min="2898" max="2898" width="5.7109375" style="1" customWidth="1"/>
    <col min="2899" max="2900" width="4.5703125" style="1" customWidth="1"/>
    <col min="2901" max="2901" width="12.140625" style="1" customWidth="1"/>
    <col min="2902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38.7109375" style="1" customWidth="1"/>
    <col min="3077" max="3078" width="10.7109375" style="1" customWidth="1"/>
    <col min="3079" max="3079" width="22.85546875" style="1" customWidth="1"/>
    <col min="3080" max="3080" width="23.7109375" style="1" customWidth="1"/>
    <col min="3081" max="3081" width="4.28515625" style="1" customWidth="1"/>
    <col min="3082" max="3082" width="32.28515625" style="1" customWidth="1"/>
    <col min="3083" max="3084" width="6.42578125" style="1" customWidth="1"/>
    <col min="3085" max="3085" width="21.5703125" style="1" customWidth="1"/>
    <col min="3086" max="3095" width="3.140625" style="1" customWidth="1"/>
    <col min="3096" max="3097" width="2.5703125" style="1" customWidth="1"/>
    <col min="3098" max="3098" width="1.42578125" style="1" customWidth="1"/>
    <col min="3099" max="3099" width="3.140625" style="1" customWidth="1"/>
    <col min="3100" max="3100" width="1.42578125" style="1" customWidth="1"/>
    <col min="3101" max="3101" width="6.42578125" style="1" customWidth="1"/>
    <col min="3102" max="3102" width="3.5703125" style="1" customWidth="1"/>
    <col min="3103" max="3103" width="3.28515625" style="1" customWidth="1"/>
    <col min="3104" max="3104" width="26.42578125" style="1" customWidth="1"/>
    <col min="3105" max="3106" width="5.42578125" style="1" customWidth="1"/>
    <col min="3107" max="3107" width="14.28515625" style="1" customWidth="1"/>
    <col min="3108" max="3109" width="5.7109375" style="1" customWidth="1"/>
    <col min="3110" max="3110" width="2.140625" style="1" customWidth="1"/>
    <col min="3111" max="3112" width="5.7109375" style="1" customWidth="1"/>
    <col min="3113" max="3113" width="2.140625" style="1" customWidth="1"/>
    <col min="3114" max="3115" width="5.7109375" style="1" customWidth="1"/>
    <col min="3116" max="3116" width="2.140625" style="1" customWidth="1"/>
    <col min="3117" max="3117" width="5.7109375" style="1" customWidth="1"/>
    <col min="3118" max="3119" width="4.5703125" style="1" customWidth="1"/>
    <col min="3120" max="3120" width="12.140625" style="1" customWidth="1"/>
    <col min="3121" max="3121" width="3.5703125" style="1" customWidth="1"/>
    <col min="3122" max="3122" width="3.28515625" style="1" customWidth="1"/>
    <col min="3123" max="3123" width="26.42578125" style="1" customWidth="1"/>
    <col min="3124" max="3125" width="5.42578125" style="1" customWidth="1"/>
    <col min="3126" max="3126" width="14.285156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0" width="3.5703125" style="1" customWidth="1"/>
    <col min="3141" max="3141" width="3.28515625" style="1" customWidth="1"/>
    <col min="3142" max="3142" width="25.7109375" style="1" customWidth="1"/>
    <col min="3143" max="3143" width="3.85546875" style="1" customWidth="1"/>
    <col min="3144" max="3144" width="12.85546875" style="1" customWidth="1"/>
    <col min="3145" max="3146" width="4.28515625" style="1" customWidth="1"/>
    <col min="3147" max="3147" width="2.140625" style="1" customWidth="1"/>
    <col min="3148" max="3149" width="4.28515625" style="1" customWidth="1"/>
    <col min="3150" max="3150" width="2.140625" style="1" customWidth="1"/>
    <col min="3151" max="3152" width="4.28515625" style="1" customWidth="1"/>
    <col min="3153" max="3153" width="2.140625" style="1" customWidth="1"/>
    <col min="3154" max="3154" width="5.7109375" style="1" customWidth="1"/>
    <col min="3155" max="3156" width="4.5703125" style="1" customWidth="1"/>
    <col min="3157" max="3157" width="12.140625" style="1" customWidth="1"/>
    <col min="3158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38.7109375" style="1" customWidth="1"/>
    <col min="3333" max="3334" width="10.7109375" style="1" customWidth="1"/>
    <col min="3335" max="3335" width="22.85546875" style="1" customWidth="1"/>
    <col min="3336" max="3336" width="23.7109375" style="1" customWidth="1"/>
    <col min="3337" max="3337" width="4.28515625" style="1" customWidth="1"/>
    <col min="3338" max="3338" width="32.28515625" style="1" customWidth="1"/>
    <col min="3339" max="3340" width="6.42578125" style="1" customWidth="1"/>
    <col min="3341" max="3341" width="21.5703125" style="1" customWidth="1"/>
    <col min="3342" max="3351" width="3.140625" style="1" customWidth="1"/>
    <col min="3352" max="3353" width="2.5703125" style="1" customWidth="1"/>
    <col min="3354" max="3354" width="1.42578125" style="1" customWidth="1"/>
    <col min="3355" max="3355" width="3.140625" style="1" customWidth="1"/>
    <col min="3356" max="3356" width="1.42578125" style="1" customWidth="1"/>
    <col min="3357" max="3357" width="6.42578125" style="1" customWidth="1"/>
    <col min="3358" max="3358" width="3.5703125" style="1" customWidth="1"/>
    <col min="3359" max="3359" width="3.28515625" style="1" customWidth="1"/>
    <col min="3360" max="3360" width="26.42578125" style="1" customWidth="1"/>
    <col min="3361" max="3362" width="5.42578125" style="1" customWidth="1"/>
    <col min="3363" max="3363" width="14.28515625" style="1" customWidth="1"/>
    <col min="3364" max="3365" width="5.7109375" style="1" customWidth="1"/>
    <col min="3366" max="3366" width="2.140625" style="1" customWidth="1"/>
    <col min="3367" max="3368" width="5.7109375" style="1" customWidth="1"/>
    <col min="3369" max="3369" width="2.140625" style="1" customWidth="1"/>
    <col min="3370" max="3371" width="5.7109375" style="1" customWidth="1"/>
    <col min="3372" max="3372" width="2.140625" style="1" customWidth="1"/>
    <col min="3373" max="3373" width="5.7109375" style="1" customWidth="1"/>
    <col min="3374" max="3375" width="4.5703125" style="1" customWidth="1"/>
    <col min="3376" max="3376" width="12.140625" style="1" customWidth="1"/>
    <col min="3377" max="3377" width="3.5703125" style="1" customWidth="1"/>
    <col min="3378" max="3378" width="3.28515625" style="1" customWidth="1"/>
    <col min="3379" max="3379" width="26.42578125" style="1" customWidth="1"/>
    <col min="3380" max="3381" width="5.42578125" style="1" customWidth="1"/>
    <col min="3382" max="3382" width="14.285156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6" width="3.5703125" style="1" customWidth="1"/>
    <col min="3397" max="3397" width="3.28515625" style="1" customWidth="1"/>
    <col min="3398" max="3398" width="25.7109375" style="1" customWidth="1"/>
    <col min="3399" max="3399" width="3.85546875" style="1" customWidth="1"/>
    <col min="3400" max="3400" width="12.85546875" style="1" customWidth="1"/>
    <col min="3401" max="3402" width="4.28515625" style="1" customWidth="1"/>
    <col min="3403" max="3403" width="2.140625" style="1" customWidth="1"/>
    <col min="3404" max="3405" width="4.28515625" style="1" customWidth="1"/>
    <col min="3406" max="3406" width="2.140625" style="1" customWidth="1"/>
    <col min="3407" max="3408" width="4.28515625" style="1" customWidth="1"/>
    <col min="3409" max="3409" width="2.140625" style="1" customWidth="1"/>
    <col min="3410" max="3410" width="5.7109375" style="1" customWidth="1"/>
    <col min="3411" max="3412" width="4.5703125" style="1" customWidth="1"/>
    <col min="3413" max="3413" width="12.140625" style="1" customWidth="1"/>
    <col min="3414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38.7109375" style="1" customWidth="1"/>
    <col min="3589" max="3590" width="10.7109375" style="1" customWidth="1"/>
    <col min="3591" max="3591" width="22.85546875" style="1" customWidth="1"/>
    <col min="3592" max="3592" width="23.7109375" style="1" customWidth="1"/>
    <col min="3593" max="3593" width="4.28515625" style="1" customWidth="1"/>
    <col min="3594" max="3594" width="32.28515625" style="1" customWidth="1"/>
    <col min="3595" max="3596" width="6.42578125" style="1" customWidth="1"/>
    <col min="3597" max="3597" width="21.5703125" style="1" customWidth="1"/>
    <col min="3598" max="3607" width="3.140625" style="1" customWidth="1"/>
    <col min="3608" max="3609" width="2.5703125" style="1" customWidth="1"/>
    <col min="3610" max="3610" width="1.42578125" style="1" customWidth="1"/>
    <col min="3611" max="3611" width="3.140625" style="1" customWidth="1"/>
    <col min="3612" max="3612" width="1.42578125" style="1" customWidth="1"/>
    <col min="3613" max="3613" width="6.42578125" style="1" customWidth="1"/>
    <col min="3614" max="3614" width="3.5703125" style="1" customWidth="1"/>
    <col min="3615" max="3615" width="3.28515625" style="1" customWidth="1"/>
    <col min="3616" max="3616" width="26.42578125" style="1" customWidth="1"/>
    <col min="3617" max="3618" width="5.42578125" style="1" customWidth="1"/>
    <col min="3619" max="3619" width="14.28515625" style="1" customWidth="1"/>
    <col min="3620" max="3621" width="5.7109375" style="1" customWidth="1"/>
    <col min="3622" max="3622" width="2.140625" style="1" customWidth="1"/>
    <col min="3623" max="3624" width="5.7109375" style="1" customWidth="1"/>
    <col min="3625" max="3625" width="2.140625" style="1" customWidth="1"/>
    <col min="3626" max="3627" width="5.7109375" style="1" customWidth="1"/>
    <col min="3628" max="3628" width="2.140625" style="1" customWidth="1"/>
    <col min="3629" max="3629" width="5.7109375" style="1" customWidth="1"/>
    <col min="3630" max="3631" width="4.5703125" style="1" customWidth="1"/>
    <col min="3632" max="3632" width="12.140625" style="1" customWidth="1"/>
    <col min="3633" max="3633" width="3.5703125" style="1" customWidth="1"/>
    <col min="3634" max="3634" width="3.28515625" style="1" customWidth="1"/>
    <col min="3635" max="3635" width="26.42578125" style="1" customWidth="1"/>
    <col min="3636" max="3637" width="5.42578125" style="1" customWidth="1"/>
    <col min="3638" max="3638" width="14.285156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2" width="3.5703125" style="1" customWidth="1"/>
    <col min="3653" max="3653" width="3.28515625" style="1" customWidth="1"/>
    <col min="3654" max="3654" width="25.7109375" style="1" customWidth="1"/>
    <col min="3655" max="3655" width="3.85546875" style="1" customWidth="1"/>
    <col min="3656" max="3656" width="12.85546875" style="1" customWidth="1"/>
    <col min="3657" max="3658" width="4.28515625" style="1" customWidth="1"/>
    <col min="3659" max="3659" width="2.140625" style="1" customWidth="1"/>
    <col min="3660" max="3661" width="4.28515625" style="1" customWidth="1"/>
    <col min="3662" max="3662" width="2.140625" style="1" customWidth="1"/>
    <col min="3663" max="3664" width="4.28515625" style="1" customWidth="1"/>
    <col min="3665" max="3665" width="2.140625" style="1" customWidth="1"/>
    <col min="3666" max="3666" width="5.7109375" style="1" customWidth="1"/>
    <col min="3667" max="3668" width="4.5703125" style="1" customWidth="1"/>
    <col min="3669" max="3669" width="12.140625" style="1" customWidth="1"/>
    <col min="3670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38.7109375" style="1" customWidth="1"/>
    <col min="3845" max="3846" width="10.7109375" style="1" customWidth="1"/>
    <col min="3847" max="3847" width="22.85546875" style="1" customWidth="1"/>
    <col min="3848" max="3848" width="23.7109375" style="1" customWidth="1"/>
    <col min="3849" max="3849" width="4.28515625" style="1" customWidth="1"/>
    <col min="3850" max="3850" width="32.28515625" style="1" customWidth="1"/>
    <col min="3851" max="3852" width="6.42578125" style="1" customWidth="1"/>
    <col min="3853" max="3853" width="21.5703125" style="1" customWidth="1"/>
    <col min="3854" max="3863" width="3.140625" style="1" customWidth="1"/>
    <col min="3864" max="3865" width="2.5703125" style="1" customWidth="1"/>
    <col min="3866" max="3866" width="1.42578125" style="1" customWidth="1"/>
    <col min="3867" max="3867" width="3.140625" style="1" customWidth="1"/>
    <col min="3868" max="3868" width="1.42578125" style="1" customWidth="1"/>
    <col min="3869" max="3869" width="6.42578125" style="1" customWidth="1"/>
    <col min="3870" max="3870" width="3.5703125" style="1" customWidth="1"/>
    <col min="3871" max="3871" width="3.28515625" style="1" customWidth="1"/>
    <col min="3872" max="3872" width="26.42578125" style="1" customWidth="1"/>
    <col min="3873" max="3874" width="5.42578125" style="1" customWidth="1"/>
    <col min="3875" max="3875" width="14.28515625" style="1" customWidth="1"/>
    <col min="3876" max="3877" width="5.7109375" style="1" customWidth="1"/>
    <col min="3878" max="3878" width="2.140625" style="1" customWidth="1"/>
    <col min="3879" max="3880" width="5.7109375" style="1" customWidth="1"/>
    <col min="3881" max="3881" width="2.140625" style="1" customWidth="1"/>
    <col min="3882" max="3883" width="5.7109375" style="1" customWidth="1"/>
    <col min="3884" max="3884" width="2.140625" style="1" customWidth="1"/>
    <col min="3885" max="3885" width="5.7109375" style="1" customWidth="1"/>
    <col min="3886" max="3887" width="4.5703125" style="1" customWidth="1"/>
    <col min="3888" max="3888" width="12.140625" style="1" customWidth="1"/>
    <col min="3889" max="3889" width="3.5703125" style="1" customWidth="1"/>
    <col min="3890" max="3890" width="3.28515625" style="1" customWidth="1"/>
    <col min="3891" max="3891" width="26.42578125" style="1" customWidth="1"/>
    <col min="3892" max="3893" width="5.42578125" style="1" customWidth="1"/>
    <col min="3894" max="3894" width="14.285156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8" width="3.5703125" style="1" customWidth="1"/>
    <col min="3909" max="3909" width="3.28515625" style="1" customWidth="1"/>
    <col min="3910" max="3910" width="25.7109375" style="1" customWidth="1"/>
    <col min="3911" max="3911" width="3.85546875" style="1" customWidth="1"/>
    <col min="3912" max="3912" width="12.85546875" style="1" customWidth="1"/>
    <col min="3913" max="3914" width="4.28515625" style="1" customWidth="1"/>
    <col min="3915" max="3915" width="2.140625" style="1" customWidth="1"/>
    <col min="3916" max="3917" width="4.28515625" style="1" customWidth="1"/>
    <col min="3918" max="3918" width="2.140625" style="1" customWidth="1"/>
    <col min="3919" max="3920" width="4.28515625" style="1" customWidth="1"/>
    <col min="3921" max="3921" width="2.140625" style="1" customWidth="1"/>
    <col min="3922" max="3922" width="5.7109375" style="1" customWidth="1"/>
    <col min="3923" max="3924" width="4.5703125" style="1" customWidth="1"/>
    <col min="3925" max="3925" width="12.140625" style="1" customWidth="1"/>
    <col min="3926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38.7109375" style="1" customWidth="1"/>
    <col min="4101" max="4102" width="10.7109375" style="1" customWidth="1"/>
    <col min="4103" max="4103" width="22.85546875" style="1" customWidth="1"/>
    <col min="4104" max="4104" width="23.7109375" style="1" customWidth="1"/>
    <col min="4105" max="4105" width="4.28515625" style="1" customWidth="1"/>
    <col min="4106" max="4106" width="32.28515625" style="1" customWidth="1"/>
    <col min="4107" max="4108" width="6.42578125" style="1" customWidth="1"/>
    <col min="4109" max="4109" width="21.5703125" style="1" customWidth="1"/>
    <col min="4110" max="4119" width="3.140625" style="1" customWidth="1"/>
    <col min="4120" max="4121" width="2.5703125" style="1" customWidth="1"/>
    <col min="4122" max="4122" width="1.42578125" style="1" customWidth="1"/>
    <col min="4123" max="4123" width="3.140625" style="1" customWidth="1"/>
    <col min="4124" max="4124" width="1.42578125" style="1" customWidth="1"/>
    <col min="4125" max="4125" width="6.42578125" style="1" customWidth="1"/>
    <col min="4126" max="4126" width="3.5703125" style="1" customWidth="1"/>
    <col min="4127" max="4127" width="3.28515625" style="1" customWidth="1"/>
    <col min="4128" max="4128" width="26.42578125" style="1" customWidth="1"/>
    <col min="4129" max="4130" width="5.42578125" style="1" customWidth="1"/>
    <col min="4131" max="4131" width="14.28515625" style="1" customWidth="1"/>
    <col min="4132" max="4133" width="5.7109375" style="1" customWidth="1"/>
    <col min="4134" max="4134" width="2.140625" style="1" customWidth="1"/>
    <col min="4135" max="4136" width="5.7109375" style="1" customWidth="1"/>
    <col min="4137" max="4137" width="2.140625" style="1" customWidth="1"/>
    <col min="4138" max="4139" width="5.7109375" style="1" customWidth="1"/>
    <col min="4140" max="4140" width="2.140625" style="1" customWidth="1"/>
    <col min="4141" max="4141" width="5.7109375" style="1" customWidth="1"/>
    <col min="4142" max="4143" width="4.5703125" style="1" customWidth="1"/>
    <col min="4144" max="4144" width="12.140625" style="1" customWidth="1"/>
    <col min="4145" max="4145" width="3.5703125" style="1" customWidth="1"/>
    <col min="4146" max="4146" width="3.28515625" style="1" customWidth="1"/>
    <col min="4147" max="4147" width="26.42578125" style="1" customWidth="1"/>
    <col min="4148" max="4149" width="5.42578125" style="1" customWidth="1"/>
    <col min="4150" max="4150" width="14.285156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4" width="3.5703125" style="1" customWidth="1"/>
    <col min="4165" max="4165" width="3.28515625" style="1" customWidth="1"/>
    <col min="4166" max="4166" width="25.7109375" style="1" customWidth="1"/>
    <col min="4167" max="4167" width="3.85546875" style="1" customWidth="1"/>
    <col min="4168" max="4168" width="12.85546875" style="1" customWidth="1"/>
    <col min="4169" max="4170" width="4.28515625" style="1" customWidth="1"/>
    <col min="4171" max="4171" width="2.140625" style="1" customWidth="1"/>
    <col min="4172" max="4173" width="4.28515625" style="1" customWidth="1"/>
    <col min="4174" max="4174" width="2.140625" style="1" customWidth="1"/>
    <col min="4175" max="4176" width="4.28515625" style="1" customWidth="1"/>
    <col min="4177" max="4177" width="2.140625" style="1" customWidth="1"/>
    <col min="4178" max="4178" width="5.7109375" style="1" customWidth="1"/>
    <col min="4179" max="4180" width="4.5703125" style="1" customWidth="1"/>
    <col min="4181" max="4181" width="12.140625" style="1" customWidth="1"/>
    <col min="4182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38.7109375" style="1" customWidth="1"/>
    <col min="4357" max="4358" width="10.7109375" style="1" customWidth="1"/>
    <col min="4359" max="4359" width="22.85546875" style="1" customWidth="1"/>
    <col min="4360" max="4360" width="23.7109375" style="1" customWidth="1"/>
    <col min="4361" max="4361" width="4.28515625" style="1" customWidth="1"/>
    <col min="4362" max="4362" width="32.28515625" style="1" customWidth="1"/>
    <col min="4363" max="4364" width="6.42578125" style="1" customWidth="1"/>
    <col min="4365" max="4365" width="21.5703125" style="1" customWidth="1"/>
    <col min="4366" max="4375" width="3.140625" style="1" customWidth="1"/>
    <col min="4376" max="4377" width="2.5703125" style="1" customWidth="1"/>
    <col min="4378" max="4378" width="1.42578125" style="1" customWidth="1"/>
    <col min="4379" max="4379" width="3.140625" style="1" customWidth="1"/>
    <col min="4380" max="4380" width="1.42578125" style="1" customWidth="1"/>
    <col min="4381" max="4381" width="6.42578125" style="1" customWidth="1"/>
    <col min="4382" max="4382" width="3.5703125" style="1" customWidth="1"/>
    <col min="4383" max="4383" width="3.28515625" style="1" customWidth="1"/>
    <col min="4384" max="4384" width="26.42578125" style="1" customWidth="1"/>
    <col min="4385" max="4386" width="5.42578125" style="1" customWidth="1"/>
    <col min="4387" max="4387" width="14.28515625" style="1" customWidth="1"/>
    <col min="4388" max="4389" width="5.7109375" style="1" customWidth="1"/>
    <col min="4390" max="4390" width="2.140625" style="1" customWidth="1"/>
    <col min="4391" max="4392" width="5.7109375" style="1" customWidth="1"/>
    <col min="4393" max="4393" width="2.140625" style="1" customWidth="1"/>
    <col min="4394" max="4395" width="5.7109375" style="1" customWidth="1"/>
    <col min="4396" max="4396" width="2.140625" style="1" customWidth="1"/>
    <col min="4397" max="4397" width="5.7109375" style="1" customWidth="1"/>
    <col min="4398" max="4399" width="4.5703125" style="1" customWidth="1"/>
    <col min="4400" max="4400" width="12.140625" style="1" customWidth="1"/>
    <col min="4401" max="4401" width="3.5703125" style="1" customWidth="1"/>
    <col min="4402" max="4402" width="3.28515625" style="1" customWidth="1"/>
    <col min="4403" max="4403" width="26.42578125" style="1" customWidth="1"/>
    <col min="4404" max="4405" width="5.42578125" style="1" customWidth="1"/>
    <col min="4406" max="4406" width="14.285156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0" width="3.5703125" style="1" customWidth="1"/>
    <col min="4421" max="4421" width="3.28515625" style="1" customWidth="1"/>
    <col min="4422" max="4422" width="25.7109375" style="1" customWidth="1"/>
    <col min="4423" max="4423" width="3.85546875" style="1" customWidth="1"/>
    <col min="4424" max="4424" width="12.85546875" style="1" customWidth="1"/>
    <col min="4425" max="4426" width="4.28515625" style="1" customWidth="1"/>
    <col min="4427" max="4427" width="2.140625" style="1" customWidth="1"/>
    <col min="4428" max="4429" width="4.28515625" style="1" customWidth="1"/>
    <col min="4430" max="4430" width="2.140625" style="1" customWidth="1"/>
    <col min="4431" max="4432" width="4.28515625" style="1" customWidth="1"/>
    <col min="4433" max="4433" width="2.140625" style="1" customWidth="1"/>
    <col min="4434" max="4434" width="5.7109375" style="1" customWidth="1"/>
    <col min="4435" max="4436" width="4.5703125" style="1" customWidth="1"/>
    <col min="4437" max="4437" width="12.140625" style="1" customWidth="1"/>
    <col min="4438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38.7109375" style="1" customWidth="1"/>
    <col min="4613" max="4614" width="10.7109375" style="1" customWidth="1"/>
    <col min="4615" max="4615" width="22.85546875" style="1" customWidth="1"/>
    <col min="4616" max="4616" width="23.7109375" style="1" customWidth="1"/>
    <col min="4617" max="4617" width="4.28515625" style="1" customWidth="1"/>
    <col min="4618" max="4618" width="32.28515625" style="1" customWidth="1"/>
    <col min="4619" max="4620" width="6.42578125" style="1" customWidth="1"/>
    <col min="4621" max="4621" width="21.5703125" style="1" customWidth="1"/>
    <col min="4622" max="4631" width="3.140625" style="1" customWidth="1"/>
    <col min="4632" max="4633" width="2.5703125" style="1" customWidth="1"/>
    <col min="4634" max="4634" width="1.42578125" style="1" customWidth="1"/>
    <col min="4635" max="4635" width="3.140625" style="1" customWidth="1"/>
    <col min="4636" max="4636" width="1.42578125" style="1" customWidth="1"/>
    <col min="4637" max="4637" width="6.42578125" style="1" customWidth="1"/>
    <col min="4638" max="4638" width="3.5703125" style="1" customWidth="1"/>
    <col min="4639" max="4639" width="3.28515625" style="1" customWidth="1"/>
    <col min="4640" max="4640" width="26.42578125" style="1" customWidth="1"/>
    <col min="4641" max="4642" width="5.42578125" style="1" customWidth="1"/>
    <col min="4643" max="4643" width="14.28515625" style="1" customWidth="1"/>
    <col min="4644" max="4645" width="5.7109375" style="1" customWidth="1"/>
    <col min="4646" max="4646" width="2.140625" style="1" customWidth="1"/>
    <col min="4647" max="4648" width="5.7109375" style="1" customWidth="1"/>
    <col min="4649" max="4649" width="2.140625" style="1" customWidth="1"/>
    <col min="4650" max="4651" width="5.7109375" style="1" customWidth="1"/>
    <col min="4652" max="4652" width="2.140625" style="1" customWidth="1"/>
    <col min="4653" max="4653" width="5.7109375" style="1" customWidth="1"/>
    <col min="4654" max="4655" width="4.5703125" style="1" customWidth="1"/>
    <col min="4656" max="4656" width="12.140625" style="1" customWidth="1"/>
    <col min="4657" max="4657" width="3.5703125" style="1" customWidth="1"/>
    <col min="4658" max="4658" width="3.28515625" style="1" customWidth="1"/>
    <col min="4659" max="4659" width="26.42578125" style="1" customWidth="1"/>
    <col min="4660" max="4661" width="5.42578125" style="1" customWidth="1"/>
    <col min="4662" max="4662" width="14.285156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6" width="3.5703125" style="1" customWidth="1"/>
    <col min="4677" max="4677" width="3.28515625" style="1" customWidth="1"/>
    <col min="4678" max="4678" width="25.7109375" style="1" customWidth="1"/>
    <col min="4679" max="4679" width="3.85546875" style="1" customWidth="1"/>
    <col min="4680" max="4680" width="12.85546875" style="1" customWidth="1"/>
    <col min="4681" max="4682" width="4.28515625" style="1" customWidth="1"/>
    <col min="4683" max="4683" width="2.140625" style="1" customWidth="1"/>
    <col min="4684" max="4685" width="4.28515625" style="1" customWidth="1"/>
    <col min="4686" max="4686" width="2.140625" style="1" customWidth="1"/>
    <col min="4687" max="4688" width="4.28515625" style="1" customWidth="1"/>
    <col min="4689" max="4689" width="2.140625" style="1" customWidth="1"/>
    <col min="4690" max="4690" width="5.7109375" style="1" customWidth="1"/>
    <col min="4691" max="4692" width="4.5703125" style="1" customWidth="1"/>
    <col min="4693" max="4693" width="12.140625" style="1" customWidth="1"/>
    <col min="4694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38.7109375" style="1" customWidth="1"/>
    <col min="4869" max="4870" width="10.7109375" style="1" customWidth="1"/>
    <col min="4871" max="4871" width="22.85546875" style="1" customWidth="1"/>
    <col min="4872" max="4872" width="23.7109375" style="1" customWidth="1"/>
    <col min="4873" max="4873" width="4.28515625" style="1" customWidth="1"/>
    <col min="4874" max="4874" width="32.28515625" style="1" customWidth="1"/>
    <col min="4875" max="4876" width="6.42578125" style="1" customWidth="1"/>
    <col min="4877" max="4877" width="21.5703125" style="1" customWidth="1"/>
    <col min="4878" max="4887" width="3.140625" style="1" customWidth="1"/>
    <col min="4888" max="4889" width="2.5703125" style="1" customWidth="1"/>
    <col min="4890" max="4890" width="1.42578125" style="1" customWidth="1"/>
    <col min="4891" max="4891" width="3.140625" style="1" customWidth="1"/>
    <col min="4892" max="4892" width="1.42578125" style="1" customWidth="1"/>
    <col min="4893" max="4893" width="6.42578125" style="1" customWidth="1"/>
    <col min="4894" max="4894" width="3.5703125" style="1" customWidth="1"/>
    <col min="4895" max="4895" width="3.28515625" style="1" customWidth="1"/>
    <col min="4896" max="4896" width="26.42578125" style="1" customWidth="1"/>
    <col min="4897" max="4898" width="5.42578125" style="1" customWidth="1"/>
    <col min="4899" max="4899" width="14.28515625" style="1" customWidth="1"/>
    <col min="4900" max="4901" width="5.7109375" style="1" customWidth="1"/>
    <col min="4902" max="4902" width="2.140625" style="1" customWidth="1"/>
    <col min="4903" max="4904" width="5.7109375" style="1" customWidth="1"/>
    <col min="4905" max="4905" width="2.140625" style="1" customWidth="1"/>
    <col min="4906" max="4907" width="5.7109375" style="1" customWidth="1"/>
    <col min="4908" max="4908" width="2.140625" style="1" customWidth="1"/>
    <col min="4909" max="4909" width="5.7109375" style="1" customWidth="1"/>
    <col min="4910" max="4911" width="4.5703125" style="1" customWidth="1"/>
    <col min="4912" max="4912" width="12.140625" style="1" customWidth="1"/>
    <col min="4913" max="4913" width="3.5703125" style="1" customWidth="1"/>
    <col min="4914" max="4914" width="3.28515625" style="1" customWidth="1"/>
    <col min="4915" max="4915" width="26.42578125" style="1" customWidth="1"/>
    <col min="4916" max="4917" width="5.42578125" style="1" customWidth="1"/>
    <col min="4918" max="4918" width="14.285156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2" width="3.5703125" style="1" customWidth="1"/>
    <col min="4933" max="4933" width="3.28515625" style="1" customWidth="1"/>
    <col min="4934" max="4934" width="25.7109375" style="1" customWidth="1"/>
    <col min="4935" max="4935" width="3.85546875" style="1" customWidth="1"/>
    <col min="4936" max="4936" width="12.85546875" style="1" customWidth="1"/>
    <col min="4937" max="4938" width="4.28515625" style="1" customWidth="1"/>
    <col min="4939" max="4939" width="2.140625" style="1" customWidth="1"/>
    <col min="4940" max="4941" width="4.28515625" style="1" customWidth="1"/>
    <col min="4942" max="4942" width="2.140625" style="1" customWidth="1"/>
    <col min="4943" max="4944" width="4.28515625" style="1" customWidth="1"/>
    <col min="4945" max="4945" width="2.140625" style="1" customWidth="1"/>
    <col min="4946" max="4946" width="5.7109375" style="1" customWidth="1"/>
    <col min="4947" max="4948" width="4.5703125" style="1" customWidth="1"/>
    <col min="4949" max="4949" width="12.140625" style="1" customWidth="1"/>
    <col min="4950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38.7109375" style="1" customWidth="1"/>
    <col min="5125" max="5126" width="10.7109375" style="1" customWidth="1"/>
    <col min="5127" max="5127" width="22.85546875" style="1" customWidth="1"/>
    <col min="5128" max="5128" width="23.7109375" style="1" customWidth="1"/>
    <col min="5129" max="5129" width="4.28515625" style="1" customWidth="1"/>
    <col min="5130" max="5130" width="32.28515625" style="1" customWidth="1"/>
    <col min="5131" max="5132" width="6.42578125" style="1" customWidth="1"/>
    <col min="5133" max="5133" width="21.5703125" style="1" customWidth="1"/>
    <col min="5134" max="5143" width="3.140625" style="1" customWidth="1"/>
    <col min="5144" max="5145" width="2.5703125" style="1" customWidth="1"/>
    <col min="5146" max="5146" width="1.42578125" style="1" customWidth="1"/>
    <col min="5147" max="5147" width="3.140625" style="1" customWidth="1"/>
    <col min="5148" max="5148" width="1.42578125" style="1" customWidth="1"/>
    <col min="5149" max="5149" width="6.42578125" style="1" customWidth="1"/>
    <col min="5150" max="5150" width="3.5703125" style="1" customWidth="1"/>
    <col min="5151" max="5151" width="3.28515625" style="1" customWidth="1"/>
    <col min="5152" max="5152" width="26.42578125" style="1" customWidth="1"/>
    <col min="5153" max="5154" width="5.42578125" style="1" customWidth="1"/>
    <col min="5155" max="5155" width="14.28515625" style="1" customWidth="1"/>
    <col min="5156" max="5157" width="5.7109375" style="1" customWidth="1"/>
    <col min="5158" max="5158" width="2.140625" style="1" customWidth="1"/>
    <col min="5159" max="5160" width="5.7109375" style="1" customWidth="1"/>
    <col min="5161" max="5161" width="2.140625" style="1" customWidth="1"/>
    <col min="5162" max="5163" width="5.7109375" style="1" customWidth="1"/>
    <col min="5164" max="5164" width="2.140625" style="1" customWidth="1"/>
    <col min="5165" max="5165" width="5.7109375" style="1" customWidth="1"/>
    <col min="5166" max="5167" width="4.5703125" style="1" customWidth="1"/>
    <col min="5168" max="5168" width="12.140625" style="1" customWidth="1"/>
    <col min="5169" max="5169" width="3.5703125" style="1" customWidth="1"/>
    <col min="5170" max="5170" width="3.28515625" style="1" customWidth="1"/>
    <col min="5171" max="5171" width="26.42578125" style="1" customWidth="1"/>
    <col min="5172" max="5173" width="5.42578125" style="1" customWidth="1"/>
    <col min="5174" max="5174" width="14.285156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8" width="3.5703125" style="1" customWidth="1"/>
    <col min="5189" max="5189" width="3.28515625" style="1" customWidth="1"/>
    <col min="5190" max="5190" width="25.7109375" style="1" customWidth="1"/>
    <col min="5191" max="5191" width="3.85546875" style="1" customWidth="1"/>
    <col min="5192" max="5192" width="12.85546875" style="1" customWidth="1"/>
    <col min="5193" max="5194" width="4.28515625" style="1" customWidth="1"/>
    <col min="5195" max="5195" width="2.140625" style="1" customWidth="1"/>
    <col min="5196" max="5197" width="4.28515625" style="1" customWidth="1"/>
    <col min="5198" max="5198" width="2.140625" style="1" customWidth="1"/>
    <col min="5199" max="5200" width="4.28515625" style="1" customWidth="1"/>
    <col min="5201" max="5201" width="2.140625" style="1" customWidth="1"/>
    <col min="5202" max="5202" width="5.7109375" style="1" customWidth="1"/>
    <col min="5203" max="5204" width="4.5703125" style="1" customWidth="1"/>
    <col min="5205" max="5205" width="12.140625" style="1" customWidth="1"/>
    <col min="5206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38.7109375" style="1" customWidth="1"/>
    <col min="5381" max="5382" width="10.7109375" style="1" customWidth="1"/>
    <col min="5383" max="5383" width="22.85546875" style="1" customWidth="1"/>
    <col min="5384" max="5384" width="23.7109375" style="1" customWidth="1"/>
    <col min="5385" max="5385" width="4.28515625" style="1" customWidth="1"/>
    <col min="5386" max="5386" width="32.28515625" style="1" customWidth="1"/>
    <col min="5387" max="5388" width="6.42578125" style="1" customWidth="1"/>
    <col min="5389" max="5389" width="21.5703125" style="1" customWidth="1"/>
    <col min="5390" max="5399" width="3.140625" style="1" customWidth="1"/>
    <col min="5400" max="5401" width="2.5703125" style="1" customWidth="1"/>
    <col min="5402" max="5402" width="1.42578125" style="1" customWidth="1"/>
    <col min="5403" max="5403" width="3.140625" style="1" customWidth="1"/>
    <col min="5404" max="5404" width="1.42578125" style="1" customWidth="1"/>
    <col min="5405" max="5405" width="6.42578125" style="1" customWidth="1"/>
    <col min="5406" max="5406" width="3.5703125" style="1" customWidth="1"/>
    <col min="5407" max="5407" width="3.28515625" style="1" customWidth="1"/>
    <col min="5408" max="5408" width="26.42578125" style="1" customWidth="1"/>
    <col min="5409" max="5410" width="5.42578125" style="1" customWidth="1"/>
    <col min="5411" max="5411" width="14.28515625" style="1" customWidth="1"/>
    <col min="5412" max="5413" width="5.7109375" style="1" customWidth="1"/>
    <col min="5414" max="5414" width="2.140625" style="1" customWidth="1"/>
    <col min="5415" max="5416" width="5.7109375" style="1" customWidth="1"/>
    <col min="5417" max="5417" width="2.140625" style="1" customWidth="1"/>
    <col min="5418" max="5419" width="5.7109375" style="1" customWidth="1"/>
    <col min="5420" max="5420" width="2.140625" style="1" customWidth="1"/>
    <col min="5421" max="5421" width="5.7109375" style="1" customWidth="1"/>
    <col min="5422" max="5423" width="4.5703125" style="1" customWidth="1"/>
    <col min="5424" max="5424" width="12.140625" style="1" customWidth="1"/>
    <col min="5425" max="5425" width="3.5703125" style="1" customWidth="1"/>
    <col min="5426" max="5426" width="3.28515625" style="1" customWidth="1"/>
    <col min="5427" max="5427" width="26.42578125" style="1" customWidth="1"/>
    <col min="5428" max="5429" width="5.42578125" style="1" customWidth="1"/>
    <col min="5430" max="5430" width="14.285156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4" width="3.5703125" style="1" customWidth="1"/>
    <col min="5445" max="5445" width="3.28515625" style="1" customWidth="1"/>
    <col min="5446" max="5446" width="25.7109375" style="1" customWidth="1"/>
    <col min="5447" max="5447" width="3.85546875" style="1" customWidth="1"/>
    <col min="5448" max="5448" width="12.85546875" style="1" customWidth="1"/>
    <col min="5449" max="5450" width="4.28515625" style="1" customWidth="1"/>
    <col min="5451" max="5451" width="2.140625" style="1" customWidth="1"/>
    <col min="5452" max="5453" width="4.28515625" style="1" customWidth="1"/>
    <col min="5454" max="5454" width="2.140625" style="1" customWidth="1"/>
    <col min="5455" max="5456" width="4.28515625" style="1" customWidth="1"/>
    <col min="5457" max="5457" width="2.140625" style="1" customWidth="1"/>
    <col min="5458" max="5458" width="5.7109375" style="1" customWidth="1"/>
    <col min="5459" max="5460" width="4.5703125" style="1" customWidth="1"/>
    <col min="5461" max="5461" width="12.140625" style="1" customWidth="1"/>
    <col min="5462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38.7109375" style="1" customWidth="1"/>
    <col min="5637" max="5638" width="10.7109375" style="1" customWidth="1"/>
    <col min="5639" max="5639" width="22.85546875" style="1" customWidth="1"/>
    <col min="5640" max="5640" width="23.7109375" style="1" customWidth="1"/>
    <col min="5641" max="5641" width="4.28515625" style="1" customWidth="1"/>
    <col min="5642" max="5642" width="32.28515625" style="1" customWidth="1"/>
    <col min="5643" max="5644" width="6.42578125" style="1" customWidth="1"/>
    <col min="5645" max="5645" width="21.5703125" style="1" customWidth="1"/>
    <col min="5646" max="5655" width="3.140625" style="1" customWidth="1"/>
    <col min="5656" max="5657" width="2.5703125" style="1" customWidth="1"/>
    <col min="5658" max="5658" width="1.42578125" style="1" customWidth="1"/>
    <col min="5659" max="5659" width="3.140625" style="1" customWidth="1"/>
    <col min="5660" max="5660" width="1.42578125" style="1" customWidth="1"/>
    <col min="5661" max="5661" width="6.42578125" style="1" customWidth="1"/>
    <col min="5662" max="5662" width="3.5703125" style="1" customWidth="1"/>
    <col min="5663" max="5663" width="3.28515625" style="1" customWidth="1"/>
    <col min="5664" max="5664" width="26.42578125" style="1" customWidth="1"/>
    <col min="5665" max="5666" width="5.42578125" style="1" customWidth="1"/>
    <col min="5667" max="5667" width="14.28515625" style="1" customWidth="1"/>
    <col min="5668" max="5669" width="5.7109375" style="1" customWidth="1"/>
    <col min="5670" max="5670" width="2.140625" style="1" customWidth="1"/>
    <col min="5671" max="5672" width="5.7109375" style="1" customWidth="1"/>
    <col min="5673" max="5673" width="2.140625" style="1" customWidth="1"/>
    <col min="5674" max="5675" width="5.7109375" style="1" customWidth="1"/>
    <col min="5676" max="5676" width="2.140625" style="1" customWidth="1"/>
    <col min="5677" max="5677" width="5.7109375" style="1" customWidth="1"/>
    <col min="5678" max="5679" width="4.5703125" style="1" customWidth="1"/>
    <col min="5680" max="5680" width="12.140625" style="1" customWidth="1"/>
    <col min="5681" max="5681" width="3.5703125" style="1" customWidth="1"/>
    <col min="5682" max="5682" width="3.28515625" style="1" customWidth="1"/>
    <col min="5683" max="5683" width="26.42578125" style="1" customWidth="1"/>
    <col min="5684" max="5685" width="5.42578125" style="1" customWidth="1"/>
    <col min="5686" max="5686" width="14.285156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0" width="3.5703125" style="1" customWidth="1"/>
    <col min="5701" max="5701" width="3.28515625" style="1" customWidth="1"/>
    <col min="5702" max="5702" width="25.7109375" style="1" customWidth="1"/>
    <col min="5703" max="5703" width="3.85546875" style="1" customWidth="1"/>
    <col min="5704" max="5704" width="12.85546875" style="1" customWidth="1"/>
    <col min="5705" max="5706" width="4.28515625" style="1" customWidth="1"/>
    <col min="5707" max="5707" width="2.140625" style="1" customWidth="1"/>
    <col min="5708" max="5709" width="4.28515625" style="1" customWidth="1"/>
    <col min="5710" max="5710" width="2.140625" style="1" customWidth="1"/>
    <col min="5711" max="5712" width="4.28515625" style="1" customWidth="1"/>
    <col min="5713" max="5713" width="2.140625" style="1" customWidth="1"/>
    <col min="5714" max="5714" width="5.7109375" style="1" customWidth="1"/>
    <col min="5715" max="5716" width="4.5703125" style="1" customWidth="1"/>
    <col min="5717" max="5717" width="12.140625" style="1" customWidth="1"/>
    <col min="5718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38.7109375" style="1" customWidth="1"/>
    <col min="5893" max="5894" width="10.7109375" style="1" customWidth="1"/>
    <col min="5895" max="5895" width="22.85546875" style="1" customWidth="1"/>
    <col min="5896" max="5896" width="23.7109375" style="1" customWidth="1"/>
    <col min="5897" max="5897" width="4.28515625" style="1" customWidth="1"/>
    <col min="5898" max="5898" width="32.28515625" style="1" customWidth="1"/>
    <col min="5899" max="5900" width="6.42578125" style="1" customWidth="1"/>
    <col min="5901" max="5901" width="21.5703125" style="1" customWidth="1"/>
    <col min="5902" max="5911" width="3.140625" style="1" customWidth="1"/>
    <col min="5912" max="5913" width="2.5703125" style="1" customWidth="1"/>
    <col min="5914" max="5914" width="1.42578125" style="1" customWidth="1"/>
    <col min="5915" max="5915" width="3.140625" style="1" customWidth="1"/>
    <col min="5916" max="5916" width="1.42578125" style="1" customWidth="1"/>
    <col min="5917" max="5917" width="6.42578125" style="1" customWidth="1"/>
    <col min="5918" max="5918" width="3.5703125" style="1" customWidth="1"/>
    <col min="5919" max="5919" width="3.28515625" style="1" customWidth="1"/>
    <col min="5920" max="5920" width="26.42578125" style="1" customWidth="1"/>
    <col min="5921" max="5922" width="5.42578125" style="1" customWidth="1"/>
    <col min="5923" max="5923" width="14.28515625" style="1" customWidth="1"/>
    <col min="5924" max="5925" width="5.7109375" style="1" customWidth="1"/>
    <col min="5926" max="5926" width="2.140625" style="1" customWidth="1"/>
    <col min="5927" max="5928" width="5.7109375" style="1" customWidth="1"/>
    <col min="5929" max="5929" width="2.140625" style="1" customWidth="1"/>
    <col min="5930" max="5931" width="5.7109375" style="1" customWidth="1"/>
    <col min="5932" max="5932" width="2.140625" style="1" customWidth="1"/>
    <col min="5933" max="5933" width="5.7109375" style="1" customWidth="1"/>
    <col min="5934" max="5935" width="4.5703125" style="1" customWidth="1"/>
    <col min="5936" max="5936" width="12.140625" style="1" customWidth="1"/>
    <col min="5937" max="5937" width="3.5703125" style="1" customWidth="1"/>
    <col min="5938" max="5938" width="3.28515625" style="1" customWidth="1"/>
    <col min="5939" max="5939" width="26.42578125" style="1" customWidth="1"/>
    <col min="5940" max="5941" width="5.42578125" style="1" customWidth="1"/>
    <col min="5942" max="5942" width="14.285156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6" width="3.5703125" style="1" customWidth="1"/>
    <col min="5957" max="5957" width="3.28515625" style="1" customWidth="1"/>
    <col min="5958" max="5958" width="25.7109375" style="1" customWidth="1"/>
    <col min="5959" max="5959" width="3.85546875" style="1" customWidth="1"/>
    <col min="5960" max="5960" width="12.85546875" style="1" customWidth="1"/>
    <col min="5961" max="5962" width="4.28515625" style="1" customWidth="1"/>
    <col min="5963" max="5963" width="2.140625" style="1" customWidth="1"/>
    <col min="5964" max="5965" width="4.28515625" style="1" customWidth="1"/>
    <col min="5966" max="5966" width="2.140625" style="1" customWidth="1"/>
    <col min="5967" max="5968" width="4.28515625" style="1" customWidth="1"/>
    <col min="5969" max="5969" width="2.140625" style="1" customWidth="1"/>
    <col min="5970" max="5970" width="5.7109375" style="1" customWidth="1"/>
    <col min="5971" max="5972" width="4.5703125" style="1" customWidth="1"/>
    <col min="5973" max="5973" width="12.140625" style="1" customWidth="1"/>
    <col min="5974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38.7109375" style="1" customWidth="1"/>
    <col min="6149" max="6150" width="10.7109375" style="1" customWidth="1"/>
    <col min="6151" max="6151" width="22.85546875" style="1" customWidth="1"/>
    <col min="6152" max="6152" width="23.7109375" style="1" customWidth="1"/>
    <col min="6153" max="6153" width="4.28515625" style="1" customWidth="1"/>
    <col min="6154" max="6154" width="32.28515625" style="1" customWidth="1"/>
    <col min="6155" max="6156" width="6.42578125" style="1" customWidth="1"/>
    <col min="6157" max="6157" width="21.5703125" style="1" customWidth="1"/>
    <col min="6158" max="6167" width="3.140625" style="1" customWidth="1"/>
    <col min="6168" max="6169" width="2.5703125" style="1" customWidth="1"/>
    <col min="6170" max="6170" width="1.42578125" style="1" customWidth="1"/>
    <col min="6171" max="6171" width="3.140625" style="1" customWidth="1"/>
    <col min="6172" max="6172" width="1.42578125" style="1" customWidth="1"/>
    <col min="6173" max="6173" width="6.42578125" style="1" customWidth="1"/>
    <col min="6174" max="6174" width="3.5703125" style="1" customWidth="1"/>
    <col min="6175" max="6175" width="3.28515625" style="1" customWidth="1"/>
    <col min="6176" max="6176" width="26.42578125" style="1" customWidth="1"/>
    <col min="6177" max="6178" width="5.42578125" style="1" customWidth="1"/>
    <col min="6179" max="6179" width="14.28515625" style="1" customWidth="1"/>
    <col min="6180" max="6181" width="5.7109375" style="1" customWidth="1"/>
    <col min="6182" max="6182" width="2.140625" style="1" customWidth="1"/>
    <col min="6183" max="6184" width="5.7109375" style="1" customWidth="1"/>
    <col min="6185" max="6185" width="2.140625" style="1" customWidth="1"/>
    <col min="6186" max="6187" width="5.7109375" style="1" customWidth="1"/>
    <col min="6188" max="6188" width="2.140625" style="1" customWidth="1"/>
    <col min="6189" max="6189" width="5.7109375" style="1" customWidth="1"/>
    <col min="6190" max="6191" width="4.5703125" style="1" customWidth="1"/>
    <col min="6192" max="6192" width="12.140625" style="1" customWidth="1"/>
    <col min="6193" max="6193" width="3.5703125" style="1" customWidth="1"/>
    <col min="6194" max="6194" width="3.28515625" style="1" customWidth="1"/>
    <col min="6195" max="6195" width="26.42578125" style="1" customWidth="1"/>
    <col min="6196" max="6197" width="5.42578125" style="1" customWidth="1"/>
    <col min="6198" max="6198" width="14.285156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2" width="3.5703125" style="1" customWidth="1"/>
    <col min="6213" max="6213" width="3.28515625" style="1" customWidth="1"/>
    <col min="6214" max="6214" width="25.7109375" style="1" customWidth="1"/>
    <col min="6215" max="6215" width="3.85546875" style="1" customWidth="1"/>
    <col min="6216" max="6216" width="12.85546875" style="1" customWidth="1"/>
    <col min="6217" max="6218" width="4.28515625" style="1" customWidth="1"/>
    <col min="6219" max="6219" width="2.140625" style="1" customWidth="1"/>
    <col min="6220" max="6221" width="4.28515625" style="1" customWidth="1"/>
    <col min="6222" max="6222" width="2.140625" style="1" customWidth="1"/>
    <col min="6223" max="6224" width="4.28515625" style="1" customWidth="1"/>
    <col min="6225" max="6225" width="2.140625" style="1" customWidth="1"/>
    <col min="6226" max="6226" width="5.7109375" style="1" customWidth="1"/>
    <col min="6227" max="6228" width="4.5703125" style="1" customWidth="1"/>
    <col min="6229" max="6229" width="12.140625" style="1" customWidth="1"/>
    <col min="6230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38.7109375" style="1" customWidth="1"/>
    <col min="6405" max="6406" width="10.7109375" style="1" customWidth="1"/>
    <col min="6407" max="6407" width="22.85546875" style="1" customWidth="1"/>
    <col min="6408" max="6408" width="23.7109375" style="1" customWidth="1"/>
    <col min="6409" max="6409" width="4.28515625" style="1" customWidth="1"/>
    <col min="6410" max="6410" width="32.28515625" style="1" customWidth="1"/>
    <col min="6411" max="6412" width="6.42578125" style="1" customWidth="1"/>
    <col min="6413" max="6413" width="21.5703125" style="1" customWidth="1"/>
    <col min="6414" max="6423" width="3.140625" style="1" customWidth="1"/>
    <col min="6424" max="6425" width="2.5703125" style="1" customWidth="1"/>
    <col min="6426" max="6426" width="1.42578125" style="1" customWidth="1"/>
    <col min="6427" max="6427" width="3.140625" style="1" customWidth="1"/>
    <col min="6428" max="6428" width="1.42578125" style="1" customWidth="1"/>
    <col min="6429" max="6429" width="6.42578125" style="1" customWidth="1"/>
    <col min="6430" max="6430" width="3.5703125" style="1" customWidth="1"/>
    <col min="6431" max="6431" width="3.28515625" style="1" customWidth="1"/>
    <col min="6432" max="6432" width="26.42578125" style="1" customWidth="1"/>
    <col min="6433" max="6434" width="5.42578125" style="1" customWidth="1"/>
    <col min="6435" max="6435" width="14.28515625" style="1" customWidth="1"/>
    <col min="6436" max="6437" width="5.7109375" style="1" customWidth="1"/>
    <col min="6438" max="6438" width="2.140625" style="1" customWidth="1"/>
    <col min="6439" max="6440" width="5.7109375" style="1" customWidth="1"/>
    <col min="6441" max="6441" width="2.140625" style="1" customWidth="1"/>
    <col min="6442" max="6443" width="5.7109375" style="1" customWidth="1"/>
    <col min="6444" max="6444" width="2.140625" style="1" customWidth="1"/>
    <col min="6445" max="6445" width="5.7109375" style="1" customWidth="1"/>
    <col min="6446" max="6447" width="4.5703125" style="1" customWidth="1"/>
    <col min="6448" max="6448" width="12.140625" style="1" customWidth="1"/>
    <col min="6449" max="6449" width="3.5703125" style="1" customWidth="1"/>
    <col min="6450" max="6450" width="3.28515625" style="1" customWidth="1"/>
    <col min="6451" max="6451" width="26.42578125" style="1" customWidth="1"/>
    <col min="6452" max="6453" width="5.42578125" style="1" customWidth="1"/>
    <col min="6454" max="6454" width="14.285156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8" width="3.5703125" style="1" customWidth="1"/>
    <col min="6469" max="6469" width="3.28515625" style="1" customWidth="1"/>
    <col min="6470" max="6470" width="25.7109375" style="1" customWidth="1"/>
    <col min="6471" max="6471" width="3.85546875" style="1" customWidth="1"/>
    <col min="6472" max="6472" width="12.85546875" style="1" customWidth="1"/>
    <col min="6473" max="6474" width="4.28515625" style="1" customWidth="1"/>
    <col min="6475" max="6475" width="2.140625" style="1" customWidth="1"/>
    <col min="6476" max="6477" width="4.28515625" style="1" customWidth="1"/>
    <col min="6478" max="6478" width="2.140625" style="1" customWidth="1"/>
    <col min="6479" max="6480" width="4.28515625" style="1" customWidth="1"/>
    <col min="6481" max="6481" width="2.140625" style="1" customWidth="1"/>
    <col min="6482" max="6482" width="5.7109375" style="1" customWidth="1"/>
    <col min="6483" max="6484" width="4.5703125" style="1" customWidth="1"/>
    <col min="6485" max="6485" width="12.140625" style="1" customWidth="1"/>
    <col min="6486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38.7109375" style="1" customWidth="1"/>
    <col min="6661" max="6662" width="10.7109375" style="1" customWidth="1"/>
    <col min="6663" max="6663" width="22.85546875" style="1" customWidth="1"/>
    <col min="6664" max="6664" width="23.7109375" style="1" customWidth="1"/>
    <col min="6665" max="6665" width="4.28515625" style="1" customWidth="1"/>
    <col min="6666" max="6666" width="32.28515625" style="1" customWidth="1"/>
    <col min="6667" max="6668" width="6.42578125" style="1" customWidth="1"/>
    <col min="6669" max="6669" width="21.5703125" style="1" customWidth="1"/>
    <col min="6670" max="6679" width="3.140625" style="1" customWidth="1"/>
    <col min="6680" max="6681" width="2.5703125" style="1" customWidth="1"/>
    <col min="6682" max="6682" width="1.42578125" style="1" customWidth="1"/>
    <col min="6683" max="6683" width="3.140625" style="1" customWidth="1"/>
    <col min="6684" max="6684" width="1.42578125" style="1" customWidth="1"/>
    <col min="6685" max="6685" width="6.42578125" style="1" customWidth="1"/>
    <col min="6686" max="6686" width="3.5703125" style="1" customWidth="1"/>
    <col min="6687" max="6687" width="3.28515625" style="1" customWidth="1"/>
    <col min="6688" max="6688" width="26.42578125" style="1" customWidth="1"/>
    <col min="6689" max="6690" width="5.42578125" style="1" customWidth="1"/>
    <col min="6691" max="6691" width="14.28515625" style="1" customWidth="1"/>
    <col min="6692" max="6693" width="5.7109375" style="1" customWidth="1"/>
    <col min="6694" max="6694" width="2.140625" style="1" customWidth="1"/>
    <col min="6695" max="6696" width="5.7109375" style="1" customWidth="1"/>
    <col min="6697" max="6697" width="2.140625" style="1" customWidth="1"/>
    <col min="6698" max="6699" width="5.7109375" style="1" customWidth="1"/>
    <col min="6700" max="6700" width="2.140625" style="1" customWidth="1"/>
    <col min="6701" max="6701" width="5.7109375" style="1" customWidth="1"/>
    <col min="6702" max="6703" width="4.5703125" style="1" customWidth="1"/>
    <col min="6704" max="6704" width="12.140625" style="1" customWidth="1"/>
    <col min="6705" max="6705" width="3.5703125" style="1" customWidth="1"/>
    <col min="6706" max="6706" width="3.28515625" style="1" customWidth="1"/>
    <col min="6707" max="6707" width="26.42578125" style="1" customWidth="1"/>
    <col min="6708" max="6709" width="5.42578125" style="1" customWidth="1"/>
    <col min="6710" max="6710" width="14.285156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4" width="3.5703125" style="1" customWidth="1"/>
    <col min="6725" max="6725" width="3.28515625" style="1" customWidth="1"/>
    <col min="6726" max="6726" width="25.7109375" style="1" customWidth="1"/>
    <col min="6727" max="6727" width="3.85546875" style="1" customWidth="1"/>
    <col min="6728" max="6728" width="12.85546875" style="1" customWidth="1"/>
    <col min="6729" max="6730" width="4.28515625" style="1" customWidth="1"/>
    <col min="6731" max="6731" width="2.140625" style="1" customWidth="1"/>
    <col min="6732" max="6733" width="4.28515625" style="1" customWidth="1"/>
    <col min="6734" max="6734" width="2.140625" style="1" customWidth="1"/>
    <col min="6735" max="6736" width="4.28515625" style="1" customWidth="1"/>
    <col min="6737" max="6737" width="2.140625" style="1" customWidth="1"/>
    <col min="6738" max="6738" width="5.7109375" style="1" customWidth="1"/>
    <col min="6739" max="6740" width="4.5703125" style="1" customWidth="1"/>
    <col min="6741" max="6741" width="12.140625" style="1" customWidth="1"/>
    <col min="6742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38.7109375" style="1" customWidth="1"/>
    <col min="6917" max="6918" width="10.7109375" style="1" customWidth="1"/>
    <col min="6919" max="6919" width="22.85546875" style="1" customWidth="1"/>
    <col min="6920" max="6920" width="23.7109375" style="1" customWidth="1"/>
    <col min="6921" max="6921" width="4.28515625" style="1" customWidth="1"/>
    <col min="6922" max="6922" width="32.28515625" style="1" customWidth="1"/>
    <col min="6923" max="6924" width="6.42578125" style="1" customWidth="1"/>
    <col min="6925" max="6925" width="21.5703125" style="1" customWidth="1"/>
    <col min="6926" max="6935" width="3.140625" style="1" customWidth="1"/>
    <col min="6936" max="6937" width="2.5703125" style="1" customWidth="1"/>
    <col min="6938" max="6938" width="1.42578125" style="1" customWidth="1"/>
    <col min="6939" max="6939" width="3.140625" style="1" customWidth="1"/>
    <col min="6940" max="6940" width="1.42578125" style="1" customWidth="1"/>
    <col min="6941" max="6941" width="6.42578125" style="1" customWidth="1"/>
    <col min="6942" max="6942" width="3.5703125" style="1" customWidth="1"/>
    <col min="6943" max="6943" width="3.28515625" style="1" customWidth="1"/>
    <col min="6944" max="6944" width="26.42578125" style="1" customWidth="1"/>
    <col min="6945" max="6946" width="5.42578125" style="1" customWidth="1"/>
    <col min="6947" max="6947" width="14.28515625" style="1" customWidth="1"/>
    <col min="6948" max="6949" width="5.7109375" style="1" customWidth="1"/>
    <col min="6950" max="6950" width="2.140625" style="1" customWidth="1"/>
    <col min="6951" max="6952" width="5.7109375" style="1" customWidth="1"/>
    <col min="6953" max="6953" width="2.140625" style="1" customWidth="1"/>
    <col min="6954" max="6955" width="5.7109375" style="1" customWidth="1"/>
    <col min="6956" max="6956" width="2.140625" style="1" customWidth="1"/>
    <col min="6957" max="6957" width="5.7109375" style="1" customWidth="1"/>
    <col min="6958" max="6959" width="4.5703125" style="1" customWidth="1"/>
    <col min="6960" max="6960" width="12.140625" style="1" customWidth="1"/>
    <col min="6961" max="6961" width="3.5703125" style="1" customWidth="1"/>
    <col min="6962" max="6962" width="3.28515625" style="1" customWidth="1"/>
    <col min="6963" max="6963" width="26.42578125" style="1" customWidth="1"/>
    <col min="6964" max="6965" width="5.42578125" style="1" customWidth="1"/>
    <col min="6966" max="6966" width="14.285156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0" width="3.5703125" style="1" customWidth="1"/>
    <col min="6981" max="6981" width="3.28515625" style="1" customWidth="1"/>
    <col min="6982" max="6982" width="25.7109375" style="1" customWidth="1"/>
    <col min="6983" max="6983" width="3.85546875" style="1" customWidth="1"/>
    <col min="6984" max="6984" width="12.85546875" style="1" customWidth="1"/>
    <col min="6985" max="6986" width="4.28515625" style="1" customWidth="1"/>
    <col min="6987" max="6987" width="2.140625" style="1" customWidth="1"/>
    <col min="6988" max="6989" width="4.28515625" style="1" customWidth="1"/>
    <col min="6990" max="6990" width="2.140625" style="1" customWidth="1"/>
    <col min="6991" max="6992" width="4.28515625" style="1" customWidth="1"/>
    <col min="6993" max="6993" width="2.140625" style="1" customWidth="1"/>
    <col min="6994" max="6994" width="5.7109375" style="1" customWidth="1"/>
    <col min="6995" max="6996" width="4.5703125" style="1" customWidth="1"/>
    <col min="6997" max="6997" width="12.140625" style="1" customWidth="1"/>
    <col min="6998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38.7109375" style="1" customWidth="1"/>
    <col min="7173" max="7174" width="10.7109375" style="1" customWidth="1"/>
    <col min="7175" max="7175" width="22.85546875" style="1" customWidth="1"/>
    <col min="7176" max="7176" width="23.7109375" style="1" customWidth="1"/>
    <col min="7177" max="7177" width="4.28515625" style="1" customWidth="1"/>
    <col min="7178" max="7178" width="32.28515625" style="1" customWidth="1"/>
    <col min="7179" max="7180" width="6.42578125" style="1" customWidth="1"/>
    <col min="7181" max="7181" width="21.5703125" style="1" customWidth="1"/>
    <col min="7182" max="7191" width="3.140625" style="1" customWidth="1"/>
    <col min="7192" max="7193" width="2.5703125" style="1" customWidth="1"/>
    <col min="7194" max="7194" width="1.42578125" style="1" customWidth="1"/>
    <col min="7195" max="7195" width="3.140625" style="1" customWidth="1"/>
    <col min="7196" max="7196" width="1.42578125" style="1" customWidth="1"/>
    <col min="7197" max="7197" width="6.42578125" style="1" customWidth="1"/>
    <col min="7198" max="7198" width="3.5703125" style="1" customWidth="1"/>
    <col min="7199" max="7199" width="3.28515625" style="1" customWidth="1"/>
    <col min="7200" max="7200" width="26.42578125" style="1" customWidth="1"/>
    <col min="7201" max="7202" width="5.42578125" style="1" customWidth="1"/>
    <col min="7203" max="7203" width="14.28515625" style="1" customWidth="1"/>
    <col min="7204" max="7205" width="5.7109375" style="1" customWidth="1"/>
    <col min="7206" max="7206" width="2.140625" style="1" customWidth="1"/>
    <col min="7207" max="7208" width="5.7109375" style="1" customWidth="1"/>
    <col min="7209" max="7209" width="2.140625" style="1" customWidth="1"/>
    <col min="7210" max="7211" width="5.7109375" style="1" customWidth="1"/>
    <col min="7212" max="7212" width="2.140625" style="1" customWidth="1"/>
    <col min="7213" max="7213" width="5.7109375" style="1" customWidth="1"/>
    <col min="7214" max="7215" width="4.5703125" style="1" customWidth="1"/>
    <col min="7216" max="7216" width="12.140625" style="1" customWidth="1"/>
    <col min="7217" max="7217" width="3.5703125" style="1" customWidth="1"/>
    <col min="7218" max="7218" width="3.28515625" style="1" customWidth="1"/>
    <col min="7219" max="7219" width="26.42578125" style="1" customWidth="1"/>
    <col min="7220" max="7221" width="5.42578125" style="1" customWidth="1"/>
    <col min="7222" max="7222" width="14.285156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6" width="3.5703125" style="1" customWidth="1"/>
    <col min="7237" max="7237" width="3.28515625" style="1" customWidth="1"/>
    <col min="7238" max="7238" width="25.7109375" style="1" customWidth="1"/>
    <col min="7239" max="7239" width="3.85546875" style="1" customWidth="1"/>
    <col min="7240" max="7240" width="12.85546875" style="1" customWidth="1"/>
    <col min="7241" max="7242" width="4.28515625" style="1" customWidth="1"/>
    <col min="7243" max="7243" width="2.140625" style="1" customWidth="1"/>
    <col min="7244" max="7245" width="4.28515625" style="1" customWidth="1"/>
    <col min="7246" max="7246" width="2.140625" style="1" customWidth="1"/>
    <col min="7247" max="7248" width="4.28515625" style="1" customWidth="1"/>
    <col min="7249" max="7249" width="2.140625" style="1" customWidth="1"/>
    <col min="7250" max="7250" width="5.7109375" style="1" customWidth="1"/>
    <col min="7251" max="7252" width="4.5703125" style="1" customWidth="1"/>
    <col min="7253" max="7253" width="12.140625" style="1" customWidth="1"/>
    <col min="7254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38.7109375" style="1" customWidth="1"/>
    <col min="7429" max="7430" width="10.7109375" style="1" customWidth="1"/>
    <col min="7431" max="7431" width="22.85546875" style="1" customWidth="1"/>
    <col min="7432" max="7432" width="23.7109375" style="1" customWidth="1"/>
    <col min="7433" max="7433" width="4.28515625" style="1" customWidth="1"/>
    <col min="7434" max="7434" width="32.28515625" style="1" customWidth="1"/>
    <col min="7435" max="7436" width="6.42578125" style="1" customWidth="1"/>
    <col min="7437" max="7437" width="21.5703125" style="1" customWidth="1"/>
    <col min="7438" max="7447" width="3.140625" style="1" customWidth="1"/>
    <col min="7448" max="7449" width="2.5703125" style="1" customWidth="1"/>
    <col min="7450" max="7450" width="1.42578125" style="1" customWidth="1"/>
    <col min="7451" max="7451" width="3.140625" style="1" customWidth="1"/>
    <col min="7452" max="7452" width="1.42578125" style="1" customWidth="1"/>
    <col min="7453" max="7453" width="6.42578125" style="1" customWidth="1"/>
    <col min="7454" max="7454" width="3.5703125" style="1" customWidth="1"/>
    <col min="7455" max="7455" width="3.28515625" style="1" customWidth="1"/>
    <col min="7456" max="7456" width="26.42578125" style="1" customWidth="1"/>
    <col min="7457" max="7458" width="5.42578125" style="1" customWidth="1"/>
    <col min="7459" max="7459" width="14.28515625" style="1" customWidth="1"/>
    <col min="7460" max="7461" width="5.7109375" style="1" customWidth="1"/>
    <col min="7462" max="7462" width="2.140625" style="1" customWidth="1"/>
    <col min="7463" max="7464" width="5.7109375" style="1" customWidth="1"/>
    <col min="7465" max="7465" width="2.140625" style="1" customWidth="1"/>
    <col min="7466" max="7467" width="5.7109375" style="1" customWidth="1"/>
    <col min="7468" max="7468" width="2.140625" style="1" customWidth="1"/>
    <col min="7469" max="7469" width="5.7109375" style="1" customWidth="1"/>
    <col min="7470" max="7471" width="4.5703125" style="1" customWidth="1"/>
    <col min="7472" max="7472" width="12.140625" style="1" customWidth="1"/>
    <col min="7473" max="7473" width="3.5703125" style="1" customWidth="1"/>
    <col min="7474" max="7474" width="3.28515625" style="1" customWidth="1"/>
    <col min="7475" max="7475" width="26.42578125" style="1" customWidth="1"/>
    <col min="7476" max="7477" width="5.42578125" style="1" customWidth="1"/>
    <col min="7478" max="7478" width="14.285156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2" width="3.5703125" style="1" customWidth="1"/>
    <col min="7493" max="7493" width="3.28515625" style="1" customWidth="1"/>
    <col min="7494" max="7494" width="25.7109375" style="1" customWidth="1"/>
    <col min="7495" max="7495" width="3.85546875" style="1" customWidth="1"/>
    <col min="7496" max="7496" width="12.85546875" style="1" customWidth="1"/>
    <col min="7497" max="7498" width="4.28515625" style="1" customWidth="1"/>
    <col min="7499" max="7499" width="2.140625" style="1" customWidth="1"/>
    <col min="7500" max="7501" width="4.28515625" style="1" customWidth="1"/>
    <col min="7502" max="7502" width="2.140625" style="1" customWidth="1"/>
    <col min="7503" max="7504" width="4.28515625" style="1" customWidth="1"/>
    <col min="7505" max="7505" width="2.140625" style="1" customWidth="1"/>
    <col min="7506" max="7506" width="5.7109375" style="1" customWidth="1"/>
    <col min="7507" max="7508" width="4.5703125" style="1" customWidth="1"/>
    <col min="7509" max="7509" width="12.140625" style="1" customWidth="1"/>
    <col min="7510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38.7109375" style="1" customWidth="1"/>
    <col min="7685" max="7686" width="10.7109375" style="1" customWidth="1"/>
    <col min="7687" max="7687" width="22.85546875" style="1" customWidth="1"/>
    <col min="7688" max="7688" width="23.7109375" style="1" customWidth="1"/>
    <col min="7689" max="7689" width="4.28515625" style="1" customWidth="1"/>
    <col min="7690" max="7690" width="32.28515625" style="1" customWidth="1"/>
    <col min="7691" max="7692" width="6.42578125" style="1" customWidth="1"/>
    <col min="7693" max="7693" width="21.5703125" style="1" customWidth="1"/>
    <col min="7694" max="7703" width="3.140625" style="1" customWidth="1"/>
    <col min="7704" max="7705" width="2.5703125" style="1" customWidth="1"/>
    <col min="7706" max="7706" width="1.42578125" style="1" customWidth="1"/>
    <col min="7707" max="7707" width="3.140625" style="1" customWidth="1"/>
    <col min="7708" max="7708" width="1.42578125" style="1" customWidth="1"/>
    <col min="7709" max="7709" width="6.42578125" style="1" customWidth="1"/>
    <col min="7710" max="7710" width="3.5703125" style="1" customWidth="1"/>
    <col min="7711" max="7711" width="3.28515625" style="1" customWidth="1"/>
    <col min="7712" max="7712" width="26.42578125" style="1" customWidth="1"/>
    <col min="7713" max="7714" width="5.42578125" style="1" customWidth="1"/>
    <col min="7715" max="7715" width="14.28515625" style="1" customWidth="1"/>
    <col min="7716" max="7717" width="5.7109375" style="1" customWidth="1"/>
    <col min="7718" max="7718" width="2.140625" style="1" customWidth="1"/>
    <col min="7719" max="7720" width="5.7109375" style="1" customWidth="1"/>
    <col min="7721" max="7721" width="2.140625" style="1" customWidth="1"/>
    <col min="7722" max="7723" width="5.7109375" style="1" customWidth="1"/>
    <col min="7724" max="7724" width="2.140625" style="1" customWidth="1"/>
    <col min="7725" max="7725" width="5.7109375" style="1" customWidth="1"/>
    <col min="7726" max="7727" width="4.5703125" style="1" customWidth="1"/>
    <col min="7728" max="7728" width="12.140625" style="1" customWidth="1"/>
    <col min="7729" max="7729" width="3.5703125" style="1" customWidth="1"/>
    <col min="7730" max="7730" width="3.28515625" style="1" customWidth="1"/>
    <col min="7731" max="7731" width="26.42578125" style="1" customWidth="1"/>
    <col min="7732" max="7733" width="5.42578125" style="1" customWidth="1"/>
    <col min="7734" max="7734" width="14.285156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8" width="3.5703125" style="1" customWidth="1"/>
    <col min="7749" max="7749" width="3.28515625" style="1" customWidth="1"/>
    <col min="7750" max="7750" width="25.7109375" style="1" customWidth="1"/>
    <col min="7751" max="7751" width="3.85546875" style="1" customWidth="1"/>
    <col min="7752" max="7752" width="12.85546875" style="1" customWidth="1"/>
    <col min="7753" max="7754" width="4.28515625" style="1" customWidth="1"/>
    <col min="7755" max="7755" width="2.140625" style="1" customWidth="1"/>
    <col min="7756" max="7757" width="4.28515625" style="1" customWidth="1"/>
    <col min="7758" max="7758" width="2.140625" style="1" customWidth="1"/>
    <col min="7759" max="7760" width="4.28515625" style="1" customWidth="1"/>
    <col min="7761" max="7761" width="2.140625" style="1" customWidth="1"/>
    <col min="7762" max="7762" width="5.7109375" style="1" customWidth="1"/>
    <col min="7763" max="7764" width="4.5703125" style="1" customWidth="1"/>
    <col min="7765" max="7765" width="12.140625" style="1" customWidth="1"/>
    <col min="7766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38.7109375" style="1" customWidth="1"/>
    <col min="7941" max="7942" width="10.7109375" style="1" customWidth="1"/>
    <col min="7943" max="7943" width="22.85546875" style="1" customWidth="1"/>
    <col min="7944" max="7944" width="23.7109375" style="1" customWidth="1"/>
    <col min="7945" max="7945" width="4.28515625" style="1" customWidth="1"/>
    <col min="7946" max="7946" width="32.28515625" style="1" customWidth="1"/>
    <col min="7947" max="7948" width="6.42578125" style="1" customWidth="1"/>
    <col min="7949" max="7949" width="21.5703125" style="1" customWidth="1"/>
    <col min="7950" max="7959" width="3.140625" style="1" customWidth="1"/>
    <col min="7960" max="7961" width="2.5703125" style="1" customWidth="1"/>
    <col min="7962" max="7962" width="1.42578125" style="1" customWidth="1"/>
    <col min="7963" max="7963" width="3.140625" style="1" customWidth="1"/>
    <col min="7964" max="7964" width="1.42578125" style="1" customWidth="1"/>
    <col min="7965" max="7965" width="6.42578125" style="1" customWidth="1"/>
    <col min="7966" max="7966" width="3.5703125" style="1" customWidth="1"/>
    <col min="7967" max="7967" width="3.28515625" style="1" customWidth="1"/>
    <col min="7968" max="7968" width="26.42578125" style="1" customWidth="1"/>
    <col min="7969" max="7970" width="5.42578125" style="1" customWidth="1"/>
    <col min="7971" max="7971" width="14.28515625" style="1" customWidth="1"/>
    <col min="7972" max="7973" width="5.7109375" style="1" customWidth="1"/>
    <col min="7974" max="7974" width="2.140625" style="1" customWidth="1"/>
    <col min="7975" max="7976" width="5.7109375" style="1" customWidth="1"/>
    <col min="7977" max="7977" width="2.140625" style="1" customWidth="1"/>
    <col min="7978" max="7979" width="5.7109375" style="1" customWidth="1"/>
    <col min="7980" max="7980" width="2.140625" style="1" customWidth="1"/>
    <col min="7981" max="7981" width="5.7109375" style="1" customWidth="1"/>
    <col min="7982" max="7983" width="4.5703125" style="1" customWidth="1"/>
    <col min="7984" max="7984" width="12.140625" style="1" customWidth="1"/>
    <col min="7985" max="7985" width="3.5703125" style="1" customWidth="1"/>
    <col min="7986" max="7986" width="3.28515625" style="1" customWidth="1"/>
    <col min="7987" max="7987" width="26.42578125" style="1" customWidth="1"/>
    <col min="7988" max="7989" width="5.42578125" style="1" customWidth="1"/>
    <col min="7990" max="7990" width="14.285156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4" width="3.5703125" style="1" customWidth="1"/>
    <col min="8005" max="8005" width="3.28515625" style="1" customWidth="1"/>
    <col min="8006" max="8006" width="25.7109375" style="1" customWidth="1"/>
    <col min="8007" max="8007" width="3.85546875" style="1" customWidth="1"/>
    <col min="8008" max="8008" width="12.85546875" style="1" customWidth="1"/>
    <col min="8009" max="8010" width="4.28515625" style="1" customWidth="1"/>
    <col min="8011" max="8011" width="2.140625" style="1" customWidth="1"/>
    <col min="8012" max="8013" width="4.28515625" style="1" customWidth="1"/>
    <col min="8014" max="8014" width="2.140625" style="1" customWidth="1"/>
    <col min="8015" max="8016" width="4.28515625" style="1" customWidth="1"/>
    <col min="8017" max="8017" width="2.140625" style="1" customWidth="1"/>
    <col min="8018" max="8018" width="5.7109375" style="1" customWidth="1"/>
    <col min="8019" max="8020" width="4.5703125" style="1" customWidth="1"/>
    <col min="8021" max="8021" width="12.140625" style="1" customWidth="1"/>
    <col min="8022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38.7109375" style="1" customWidth="1"/>
    <col min="8197" max="8198" width="10.7109375" style="1" customWidth="1"/>
    <col min="8199" max="8199" width="22.85546875" style="1" customWidth="1"/>
    <col min="8200" max="8200" width="23.7109375" style="1" customWidth="1"/>
    <col min="8201" max="8201" width="4.28515625" style="1" customWidth="1"/>
    <col min="8202" max="8202" width="32.28515625" style="1" customWidth="1"/>
    <col min="8203" max="8204" width="6.42578125" style="1" customWidth="1"/>
    <col min="8205" max="8205" width="21.5703125" style="1" customWidth="1"/>
    <col min="8206" max="8215" width="3.140625" style="1" customWidth="1"/>
    <col min="8216" max="8217" width="2.5703125" style="1" customWidth="1"/>
    <col min="8218" max="8218" width="1.42578125" style="1" customWidth="1"/>
    <col min="8219" max="8219" width="3.140625" style="1" customWidth="1"/>
    <col min="8220" max="8220" width="1.42578125" style="1" customWidth="1"/>
    <col min="8221" max="8221" width="6.42578125" style="1" customWidth="1"/>
    <col min="8222" max="8222" width="3.5703125" style="1" customWidth="1"/>
    <col min="8223" max="8223" width="3.28515625" style="1" customWidth="1"/>
    <col min="8224" max="8224" width="26.42578125" style="1" customWidth="1"/>
    <col min="8225" max="8226" width="5.42578125" style="1" customWidth="1"/>
    <col min="8227" max="8227" width="14.28515625" style="1" customWidth="1"/>
    <col min="8228" max="8229" width="5.7109375" style="1" customWidth="1"/>
    <col min="8230" max="8230" width="2.140625" style="1" customWidth="1"/>
    <col min="8231" max="8232" width="5.7109375" style="1" customWidth="1"/>
    <col min="8233" max="8233" width="2.140625" style="1" customWidth="1"/>
    <col min="8234" max="8235" width="5.7109375" style="1" customWidth="1"/>
    <col min="8236" max="8236" width="2.140625" style="1" customWidth="1"/>
    <col min="8237" max="8237" width="5.7109375" style="1" customWidth="1"/>
    <col min="8238" max="8239" width="4.5703125" style="1" customWidth="1"/>
    <col min="8240" max="8240" width="12.140625" style="1" customWidth="1"/>
    <col min="8241" max="8241" width="3.5703125" style="1" customWidth="1"/>
    <col min="8242" max="8242" width="3.28515625" style="1" customWidth="1"/>
    <col min="8243" max="8243" width="26.42578125" style="1" customWidth="1"/>
    <col min="8244" max="8245" width="5.42578125" style="1" customWidth="1"/>
    <col min="8246" max="8246" width="14.285156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0" width="3.5703125" style="1" customWidth="1"/>
    <col min="8261" max="8261" width="3.28515625" style="1" customWidth="1"/>
    <col min="8262" max="8262" width="25.7109375" style="1" customWidth="1"/>
    <col min="8263" max="8263" width="3.85546875" style="1" customWidth="1"/>
    <col min="8264" max="8264" width="12.85546875" style="1" customWidth="1"/>
    <col min="8265" max="8266" width="4.28515625" style="1" customWidth="1"/>
    <col min="8267" max="8267" width="2.140625" style="1" customWidth="1"/>
    <col min="8268" max="8269" width="4.28515625" style="1" customWidth="1"/>
    <col min="8270" max="8270" width="2.140625" style="1" customWidth="1"/>
    <col min="8271" max="8272" width="4.28515625" style="1" customWidth="1"/>
    <col min="8273" max="8273" width="2.140625" style="1" customWidth="1"/>
    <col min="8274" max="8274" width="5.7109375" style="1" customWidth="1"/>
    <col min="8275" max="8276" width="4.5703125" style="1" customWidth="1"/>
    <col min="8277" max="8277" width="12.140625" style="1" customWidth="1"/>
    <col min="8278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38.7109375" style="1" customWidth="1"/>
    <col min="8453" max="8454" width="10.7109375" style="1" customWidth="1"/>
    <col min="8455" max="8455" width="22.85546875" style="1" customWidth="1"/>
    <col min="8456" max="8456" width="23.7109375" style="1" customWidth="1"/>
    <col min="8457" max="8457" width="4.28515625" style="1" customWidth="1"/>
    <col min="8458" max="8458" width="32.28515625" style="1" customWidth="1"/>
    <col min="8459" max="8460" width="6.42578125" style="1" customWidth="1"/>
    <col min="8461" max="8461" width="21.5703125" style="1" customWidth="1"/>
    <col min="8462" max="8471" width="3.140625" style="1" customWidth="1"/>
    <col min="8472" max="8473" width="2.5703125" style="1" customWidth="1"/>
    <col min="8474" max="8474" width="1.42578125" style="1" customWidth="1"/>
    <col min="8475" max="8475" width="3.140625" style="1" customWidth="1"/>
    <col min="8476" max="8476" width="1.42578125" style="1" customWidth="1"/>
    <col min="8477" max="8477" width="6.42578125" style="1" customWidth="1"/>
    <col min="8478" max="8478" width="3.5703125" style="1" customWidth="1"/>
    <col min="8479" max="8479" width="3.28515625" style="1" customWidth="1"/>
    <col min="8480" max="8480" width="26.42578125" style="1" customWidth="1"/>
    <col min="8481" max="8482" width="5.42578125" style="1" customWidth="1"/>
    <col min="8483" max="8483" width="14.28515625" style="1" customWidth="1"/>
    <col min="8484" max="8485" width="5.7109375" style="1" customWidth="1"/>
    <col min="8486" max="8486" width="2.140625" style="1" customWidth="1"/>
    <col min="8487" max="8488" width="5.7109375" style="1" customWidth="1"/>
    <col min="8489" max="8489" width="2.140625" style="1" customWidth="1"/>
    <col min="8490" max="8491" width="5.7109375" style="1" customWidth="1"/>
    <col min="8492" max="8492" width="2.140625" style="1" customWidth="1"/>
    <col min="8493" max="8493" width="5.7109375" style="1" customWidth="1"/>
    <col min="8494" max="8495" width="4.5703125" style="1" customWidth="1"/>
    <col min="8496" max="8496" width="12.140625" style="1" customWidth="1"/>
    <col min="8497" max="8497" width="3.5703125" style="1" customWidth="1"/>
    <col min="8498" max="8498" width="3.28515625" style="1" customWidth="1"/>
    <col min="8499" max="8499" width="26.42578125" style="1" customWidth="1"/>
    <col min="8500" max="8501" width="5.42578125" style="1" customWidth="1"/>
    <col min="8502" max="8502" width="14.285156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6" width="3.5703125" style="1" customWidth="1"/>
    <col min="8517" max="8517" width="3.28515625" style="1" customWidth="1"/>
    <col min="8518" max="8518" width="25.7109375" style="1" customWidth="1"/>
    <col min="8519" max="8519" width="3.85546875" style="1" customWidth="1"/>
    <col min="8520" max="8520" width="12.85546875" style="1" customWidth="1"/>
    <col min="8521" max="8522" width="4.28515625" style="1" customWidth="1"/>
    <col min="8523" max="8523" width="2.140625" style="1" customWidth="1"/>
    <col min="8524" max="8525" width="4.28515625" style="1" customWidth="1"/>
    <col min="8526" max="8526" width="2.140625" style="1" customWidth="1"/>
    <col min="8527" max="8528" width="4.28515625" style="1" customWidth="1"/>
    <col min="8529" max="8529" width="2.140625" style="1" customWidth="1"/>
    <col min="8530" max="8530" width="5.7109375" style="1" customWidth="1"/>
    <col min="8531" max="8532" width="4.5703125" style="1" customWidth="1"/>
    <col min="8533" max="8533" width="12.140625" style="1" customWidth="1"/>
    <col min="8534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38.7109375" style="1" customWidth="1"/>
    <col min="8709" max="8710" width="10.7109375" style="1" customWidth="1"/>
    <col min="8711" max="8711" width="22.85546875" style="1" customWidth="1"/>
    <col min="8712" max="8712" width="23.7109375" style="1" customWidth="1"/>
    <col min="8713" max="8713" width="4.28515625" style="1" customWidth="1"/>
    <col min="8714" max="8714" width="32.28515625" style="1" customWidth="1"/>
    <col min="8715" max="8716" width="6.42578125" style="1" customWidth="1"/>
    <col min="8717" max="8717" width="21.5703125" style="1" customWidth="1"/>
    <col min="8718" max="8727" width="3.140625" style="1" customWidth="1"/>
    <col min="8728" max="8729" width="2.5703125" style="1" customWidth="1"/>
    <col min="8730" max="8730" width="1.42578125" style="1" customWidth="1"/>
    <col min="8731" max="8731" width="3.140625" style="1" customWidth="1"/>
    <col min="8732" max="8732" width="1.42578125" style="1" customWidth="1"/>
    <col min="8733" max="8733" width="6.42578125" style="1" customWidth="1"/>
    <col min="8734" max="8734" width="3.5703125" style="1" customWidth="1"/>
    <col min="8735" max="8735" width="3.28515625" style="1" customWidth="1"/>
    <col min="8736" max="8736" width="26.42578125" style="1" customWidth="1"/>
    <col min="8737" max="8738" width="5.42578125" style="1" customWidth="1"/>
    <col min="8739" max="8739" width="14.28515625" style="1" customWidth="1"/>
    <col min="8740" max="8741" width="5.7109375" style="1" customWidth="1"/>
    <col min="8742" max="8742" width="2.140625" style="1" customWidth="1"/>
    <col min="8743" max="8744" width="5.7109375" style="1" customWidth="1"/>
    <col min="8745" max="8745" width="2.140625" style="1" customWidth="1"/>
    <col min="8746" max="8747" width="5.7109375" style="1" customWidth="1"/>
    <col min="8748" max="8748" width="2.140625" style="1" customWidth="1"/>
    <col min="8749" max="8749" width="5.7109375" style="1" customWidth="1"/>
    <col min="8750" max="8751" width="4.5703125" style="1" customWidth="1"/>
    <col min="8752" max="8752" width="12.140625" style="1" customWidth="1"/>
    <col min="8753" max="8753" width="3.5703125" style="1" customWidth="1"/>
    <col min="8754" max="8754" width="3.28515625" style="1" customWidth="1"/>
    <col min="8755" max="8755" width="26.42578125" style="1" customWidth="1"/>
    <col min="8756" max="8757" width="5.42578125" style="1" customWidth="1"/>
    <col min="8758" max="8758" width="14.285156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2" width="3.5703125" style="1" customWidth="1"/>
    <col min="8773" max="8773" width="3.28515625" style="1" customWidth="1"/>
    <col min="8774" max="8774" width="25.7109375" style="1" customWidth="1"/>
    <col min="8775" max="8775" width="3.85546875" style="1" customWidth="1"/>
    <col min="8776" max="8776" width="12.85546875" style="1" customWidth="1"/>
    <col min="8777" max="8778" width="4.28515625" style="1" customWidth="1"/>
    <col min="8779" max="8779" width="2.140625" style="1" customWidth="1"/>
    <col min="8780" max="8781" width="4.28515625" style="1" customWidth="1"/>
    <col min="8782" max="8782" width="2.140625" style="1" customWidth="1"/>
    <col min="8783" max="8784" width="4.28515625" style="1" customWidth="1"/>
    <col min="8785" max="8785" width="2.140625" style="1" customWidth="1"/>
    <col min="8786" max="8786" width="5.7109375" style="1" customWidth="1"/>
    <col min="8787" max="8788" width="4.5703125" style="1" customWidth="1"/>
    <col min="8789" max="8789" width="12.140625" style="1" customWidth="1"/>
    <col min="8790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38.7109375" style="1" customWidth="1"/>
    <col min="8965" max="8966" width="10.7109375" style="1" customWidth="1"/>
    <col min="8967" max="8967" width="22.85546875" style="1" customWidth="1"/>
    <col min="8968" max="8968" width="23.7109375" style="1" customWidth="1"/>
    <col min="8969" max="8969" width="4.28515625" style="1" customWidth="1"/>
    <col min="8970" max="8970" width="32.28515625" style="1" customWidth="1"/>
    <col min="8971" max="8972" width="6.42578125" style="1" customWidth="1"/>
    <col min="8973" max="8973" width="21.5703125" style="1" customWidth="1"/>
    <col min="8974" max="8983" width="3.140625" style="1" customWidth="1"/>
    <col min="8984" max="8985" width="2.5703125" style="1" customWidth="1"/>
    <col min="8986" max="8986" width="1.42578125" style="1" customWidth="1"/>
    <col min="8987" max="8987" width="3.140625" style="1" customWidth="1"/>
    <col min="8988" max="8988" width="1.42578125" style="1" customWidth="1"/>
    <col min="8989" max="8989" width="6.42578125" style="1" customWidth="1"/>
    <col min="8990" max="8990" width="3.5703125" style="1" customWidth="1"/>
    <col min="8991" max="8991" width="3.28515625" style="1" customWidth="1"/>
    <col min="8992" max="8992" width="26.42578125" style="1" customWidth="1"/>
    <col min="8993" max="8994" width="5.42578125" style="1" customWidth="1"/>
    <col min="8995" max="8995" width="14.28515625" style="1" customWidth="1"/>
    <col min="8996" max="8997" width="5.7109375" style="1" customWidth="1"/>
    <col min="8998" max="8998" width="2.140625" style="1" customWidth="1"/>
    <col min="8999" max="9000" width="5.7109375" style="1" customWidth="1"/>
    <col min="9001" max="9001" width="2.140625" style="1" customWidth="1"/>
    <col min="9002" max="9003" width="5.7109375" style="1" customWidth="1"/>
    <col min="9004" max="9004" width="2.140625" style="1" customWidth="1"/>
    <col min="9005" max="9005" width="5.7109375" style="1" customWidth="1"/>
    <col min="9006" max="9007" width="4.5703125" style="1" customWidth="1"/>
    <col min="9008" max="9008" width="12.140625" style="1" customWidth="1"/>
    <col min="9009" max="9009" width="3.5703125" style="1" customWidth="1"/>
    <col min="9010" max="9010" width="3.28515625" style="1" customWidth="1"/>
    <col min="9011" max="9011" width="26.42578125" style="1" customWidth="1"/>
    <col min="9012" max="9013" width="5.42578125" style="1" customWidth="1"/>
    <col min="9014" max="9014" width="14.285156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8" width="3.5703125" style="1" customWidth="1"/>
    <col min="9029" max="9029" width="3.28515625" style="1" customWidth="1"/>
    <col min="9030" max="9030" width="25.7109375" style="1" customWidth="1"/>
    <col min="9031" max="9031" width="3.85546875" style="1" customWidth="1"/>
    <col min="9032" max="9032" width="12.85546875" style="1" customWidth="1"/>
    <col min="9033" max="9034" width="4.28515625" style="1" customWidth="1"/>
    <col min="9035" max="9035" width="2.140625" style="1" customWidth="1"/>
    <col min="9036" max="9037" width="4.28515625" style="1" customWidth="1"/>
    <col min="9038" max="9038" width="2.140625" style="1" customWidth="1"/>
    <col min="9039" max="9040" width="4.28515625" style="1" customWidth="1"/>
    <col min="9041" max="9041" width="2.140625" style="1" customWidth="1"/>
    <col min="9042" max="9042" width="5.7109375" style="1" customWidth="1"/>
    <col min="9043" max="9044" width="4.5703125" style="1" customWidth="1"/>
    <col min="9045" max="9045" width="12.140625" style="1" customWidth="1"/>
    <col min="9046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38.7109375" style="1" customWidth="1"/>
    <col min="9221" max="9222" width="10.7109375" style="1" customWidth="1"/>
    <col min="9223" max="9223" width="22.85546875" style="1" customWidth="1"/>
    <col min="9224" max="9224" width="23.7109375" style="1" customWidth="1"/>
    <col min="9225" max="9225" width="4.28515625" style="1" customWidth="1"/>
    <col min="9226" max="9226" width="32.28515625" style="1" customWidth="1"/>
    <col min="9227" max="9228" width="6.42578125" style="1" customWidth="1"/>
    <col min="9229" max="9229" width="21.5703125" style="1" customWidth="1"/>
    <col min="9230" max="9239" width="3.140625" style="1" customWidth="1"/>
    <col min="9240" max="9241" width="2.5703125" style="1" customWidth="1"/>
    <col min="9242" max="9242" width="1.42578125" style="1" customWidth="1"/>
    <col min="9243" max="9243" width="3.140625" style="1" customWidth="1"/>
    <col min="9244" max="9244" width="1.42578125" style="1" customWidth="1"/>
    <col min="9245" max="9245" width="6.42578125" style="1" customWidth="1"/>
    <col min="9246" max="9246" width="3.5703125" style="1" customWidth="1"/>
    <col min="9247" max="9247" width="3.28515625" style="1" customWidth="1"/>
    <col min="9248" max="9248" width="26.42578125" style="1" customWidth="1"/>
    <col min="9249" max="9250" width="5.42578125" style="1" customWidth="1"/>
    <col min="9251" max="9251" width="14.28515625" style="1" customWidth="1"/>
    <col min="9252" max="9253" width="5.7109375" style="1" customWidth="1"/>
    <col min="9254" max="9254" width="2.140625" style="1" customWidth="1"/>
    <col min="9255" max="9256" width="5.7109375" style="1" customWidth="1"/>
    <col min="9257" max="9257" width="2.140625" style="1" customWidth="1"/>
    <col min="9258" max="9259" width="5.7109375" style="1" customWidth="1"/>
    <col min="9260" max="9260" width="2.140625" style="1" customWidth="1"/>
    <col min="9261" max="9261" width="5.7109375" style="1" customWidth="1"/>
    <col min="9262" max="9263" width="4.5703125" style="1" customWidth="1"/>
    <col min="9264" max="9264" width="12.140625" style="1" customWidth="1"/>
    <col min="9265" max="9265" width="3.5703125" style="1" customWidth="1"/>
    <col min="9266" max="9266" width="3.28515625" style="1" customWidth="1"/>
    <col min="9267" max="9267" width="26.42578125" style="1" customWidth="1"/>
    <col min="9268" max="9269" width="5.42578125" style="1" customWidth="1"/>
    <col min="9270" max="9270" width="14.285156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4" width="3.5703125" style="1" customWidth="1"/>
    <col min="9285" max="9285" width="3.28515625" style="1" customWidth="1"/>
    <col min="9286" max="9286" width="25.7109375" style="1" customWidth="1"/>
    <col min="9287" max="9287" width="3.85546875" style="1" customWidth="1"/>
    <col min="9288" max="9288" width="12.85546875" style="1" customWidth="1"/>
    <col min="9289" max="9290" width="4.28515625" style="1" customWidth="1"/>
    <col min="9291" max="9291" width="2.140625" style="1" customWidth="1"/>
    <col min="9292" max="9293" width="4.28515625" style="1" customWidth="1"/>
    <col min="9294" max="9294" width="2.140625" style="1" customWidth="1"/>
    <col min="9295" max="9296" width="4.28515625" style="1" customWidth="1"/>
    <col min="9297" max="9297" width="2.140625" style="1" customWidth="1"/>
    <col min="9298" max="9298" width="5.7109375" style="1" customWidth="1"/>
    <col min="9299" max="9300" width="4.5703125" style="1" customWidth="1"/>
    <col min="9301" max="9301" width="12.140625" style="1" customWidth="1"/>
    <col min="9302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38.7109375" style="1" customWidth="1"/>
    <col min="9477" max="9478" width="10.7109375" style="1" customWidth="1"/>
    <col min="9479" max="9479" width="22.85546875" style="1" customWidth="1"/>
    <col min="9480" max="9480" width="23.7109375" style="1" customWidth="1"/>
    <col min="9481" max="9481" width="4.28515625" style="1" customWidth="1"/>
    <col min="9482" max="9482" width="32.28515625" style="1" customWidth="1"/>
    <col min="9483" max="9484" width="6.42578125" style="1" customWidth="1"/>
    <col min="9485" max="9485" width="21.5703125" style="1" customWidth="1"/>
    <col min="9486" max="9495" width="3.140625" style="1" customWidth="1"/>
    <col min="9496" max="9497" width="2.5703125" style="1" customWidth="1"/>
    <col min="9498" max="9498" width="1.42578125" style="1" customWidth="1"/>
    <col min="9499" max="9499" width="3.140625" style="1" customWidth="1"/>
    <col min="9500" max="9500" width="1.42578125" style="1" customWidth="1"/>
    <col min="9501" max="9501" width="6.42578125" style="1" customWidth="1"/>
    <col min="9502" max="9502" width="3.5703125" style="1" customWidth="1"/>
    <col min="9503" max="9503" width="3.28515625" style="1" customWidth="1"/>
    <col min="9504" max="9504" width="26.42578125" style="1" customWidth="1"/>
    <col min="9505" max="9506" width="5.42578125" style="1" customWidth="1"/>
    <col min="9507" max="9507" width="14.28515625" style="1" customWidth="1"/>
    <col min="9508" max="9509" width="5.7109375" style="1" customWidth="1"/>
    <col min="9510" max="9510" width="2.140625" style="1" customWidth="1"/>
    <col min="9511" max="9512" width="5.7109375" style="1" customWidth="1"/>
    <col min="9513" max="9513" width="2.140625" style="1" customWidth="1"/>
    <col min="9514" max="9515" width="5.7109375" style="1" customWidth="1"/>
    <col min="9516" max="9516" width="2.140625" style="1" customWidth="1"/>
    <col min="9517" max="9517" width="5.7109375" style="1" customWidth="1"/>
    <col min="9518" max="9519" width="4.5703125" style="1" customWidth="1"/>
    <col min="9520" max="9520" width="12.140625" style="1" customWidth="1"/>
    <col min="9521" max="9521" width="3.5703125" style="1" customWidth="1"/>
    <col min="9522" max="9522" width="3.28515625" style="1" customWidth="1"/>
    <col min="9523" max="9523" width="26.42578125" style="1" customWidth="1"/>
    <col min="9524" max="9525" width="5.42578125" style="1" customWidth="1"/>
    <col min="9526" max="9526" width="14.285156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0" width="3.5703125" style="1" customWidth="1"/>
    <col min="9541" max="9541" width="3.28515625" style="1" customWidth="1"/>
    <col min="9542" max="9542" width="25.7109375" style="1" customWidth="1"/>
    <col min="9543" max="9543" width="3.85546875" style="1" customWidth="1"/>
    <col min="9544" max="9544" width="12.85546875" style="1" customWidth="1"/>
    <col min="9545" max="9546" width="4.28515625" style="1" customWidth="1"/>
    <col min="9547" max="9547" width="2.140625" style="1" customWidth="1"/>
    <col min="9548" max="9549" width="4.28515625" style="1" customWidth="1"/>
    <col min="9550" max="9550" width="2.140625" style="1" customWidth="1"/>
    <col min="9551" max="9552" width="4.28515625" style="1" customWidth="1"/>
    <col min="9553" max="9553" width="2.140625" style="1" customWidth="1"/>
    <col min="9554" max="9554" width="5.7109375" style="1" customWidth="1"/>
    <col min="9555" max="9556" width="4.5703125" style="1" customWidth="1"/>
    <col min="9557" max="9557" width="12.140625" style="1" customWidth="1"/>
    <col min="9558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38.7109375" style="1" customWidth="1"/>
    <col min="9733" max="9734" width="10.7109375" style="1" customWidth="1"/>
    <col min="9735" max="9735" width="22.85546875" style="1" customWidth="1"/>
    <col min="9736" max="9736" width="23.7109375" style="1" customWidth="1"/>
    <col min="9737" max="9737" width="4.28515625" style="1" customWidth="1"/>
    <col min="9738" max="9738" width="32.28515625" style="1" customWidth="1"/>
    <col min="9739" max="9740" width="6.42578125" style="1" customWidth="1"/>
    <col min="9741" max="9741" width="21.5703125" style="1" customWidth="1"/>
    <col min="9742" max="9751" width="3.140625" style="1" customWidth="1"/>
    <col min="9752" max="9753" width="2.5703125" style="1" customWidth="1"/>
    <col min="9754" max="9754" width="1.42578125" style="1" customWidth="1"/>
    <col min="9755" max="9755" width="3.140625" style="1" customWidth="1"/>
    <col min="9756" max="9756" width="1.42578125" style="1" customWidth="1"/>
    <col min="9757" max="9757" width="6.42578125" style="1" customWidth="1"/>
    <col min="9758" max="9758" width="3.5703125" style="1" customWidth="1"/>
    <col min="9759" max="9759" width="3.28515625" style="1" customWidth="1"/>
    <col min="9760" max="9760" width="26.42578125" style="1" customWidth="1"/>
    <col min="9761" max="9762" width="5.42578125" style="1" customWidth="1"/>
    <col min="9763" max="9763" width="14.28515625" style="1" customWidth="1"/>
    <col min="9764" max="9765" width="5.7109375" style="1" customWidth="1"/>
    <col min="9766" max="9766" width="2.140625" style="1" customWidth="1"/>
    <col min="9767" max="9768" width="5.7109375" style="1" customWidth="1"/>
    <col min="9769" max="9769" width="2.140625" style="1" customWidth="1"/>
    <col min="9770" max="9771" width="5.7109375" style="1" customWidth="1"/>
    <col min="9772" max="9772" width="2.140625" style="1" customWidth="1"/>
    <col min="9773" max="9773" width="5.7109375" style="1" customWidth="1"/>
    <col min="9774" max="9775" width="4.5703125" style="1" customWidth="1"/>
    <col min="9776" max="9776" width="12.140625" style="1" customWidth="1"/>
    <col min="9777" max="9777" width="3.5703125" style="1" customWidth="1"/>
    <col min="9778" max="9778" width="3.28515625" style="1" customWidth="1"/>
    <col min="9779" max="9779" width="26.42578125" style="1" customWidth="1"/>
    <col min="9780" max="9781" width="5.42578125" style="1" customWidth="1"/>
    <col min="9782" max="9782" width="14.285156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6" width="3.5703125" style="1" customWidth="1"/>
    <col min="9797" max="9797" width="3.28515625" style="1" customWidth="1"/>
    <col min="9798" max="9798" width="25.7109375" style="1" customWidth="1"/>
    <col min="9799" max="9799" width="3.85546875" style="1" customWidth="1"/>
    <col min="9800" max="9800" width="12.85546875" style="1" customWidth="1"/>
    <col min="9801" max="9802" width="4.28515625" style="1" customWidth="1"/>
    <col min="9803" max="9803" width="2.140625" style="1" customWidth="1"/>
    <col min="9804" max="9805" width="4.28515625" style="1" customWidth="1"/>
    <col min="9806" max="9806" width="2.140625" style="1" customWidth="1"/>
    <col min="9807" max="9808" width="4.28515625" style="1" customWidth="1"/>
    <col min="9809" max="9809" width="2.140625" style="1" customWidth="1"/>
    <col min="9810" max="9810" width="5.7109375" style="1" customWidth="1"/>
    <col min="9811" max="9812" width="4.5703125" style="1" customWidth="1"/>
    <col min="9813" max="9813" width="12.140625" style="1" customWidth="1"/>
    <col min="9814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38.7109375" style="1" customWidth="1"/>
    <col min="9989" max="9990" width="10.7109375" style="1" customWidth="1"/>
    <col min="9991" max="9991" width="22.85546875" style="1" customWidth="1"/>
    <col min="9992" max="9992" width="23.7109375" style="1" customWidth="1"/>
    <col min="9993" max="9993" width="4.28515625" style="1" customWidth="1"/>
    <col min="9994" max="9994" width="32.28515625" style="1" customWidth="1"/>
    <col min="9995" max="9996" width="6.42578125" style="1" customWidth="1"/>
    <col min="9997" max="9997" width="21.5703125" style="1" customWidth="1"/>
    <col min="9998" max="10007" width="3.140625" style="1" customWidth="1"/>
    <col min="10008" max="10009" width="2.5703125" style="1" customWidth="1"/>
    <col min="10010" max="10010" width="1.42578125" style="1" customWidth="1"/>
    <col min="10011" max="10011" width="3.140625" style="1" customWidth="1"/>
    <col min="10012" max="10012" width="1.42578125" style="1" customWidth="1"/>
    <col min="10013" max="10013" width="6.42578125" style="1" customWidth="1"/>
    <col min="10014" max="10014" width="3.5703125" style="1" customWidth="1"/>
    <col min="10015" max="10015" width="3.28515625" style="1" customWidth="1"/>
    <col min="10016" max="10016" width="26.42578125" style="1" customWidth="1"/>
    <col min="10017" max="10018" width="5.42578125" style="1" customWidth="1"/>
    <col min="10019" max="10019" width="14.28515625" style="1" customWidth="1"/>
    <col min="10020" max="10021" width="5.7109375" style="1" customWidth="1"/>
    <col min="10022" max="10022" width="2.140625" style="1" customWidth="1"/>
    <col min="10023" max="10024" width="5.7109375" style="1" customWidth="1"/>
    <col min="10025" max="10025" width="2.140625" style="1" customWidth="1"/>
    <col min="10026" max="10027" width="5.7109375" style="1" customWidth="1"/>
    <col min="10028" max="10028" width="2.140625" style="1" customWidth="1"/>
    <col min="10029" max="10029" width="5.7109375" style="1" customWidth="1"/>
    <col min="10030" max="10031" width="4.5703125" style="1" customWidth="1"/>
    <col min="10032" max="10032" width="12.140625" style="1" customWidth="1"/>
    <col min="10033" max="10033" width="3.5703125" style="1" customWidth="1"/>
    <col min="10034" max="10034" width="3.28515625" style="1" customWidth="1"/>
    <col min="10035" max="10035" width="26.42578125" style="1" customWidth="1"/>
    <col min="10036" max="10037" width="5.42578125" style="1" customWidth="1"/>
    <col min="10038" max="10038" width="14.285156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2" width="3.5703125" style="1" customWidth="1"/>
    <col min="10053" max="10053" width="3.28515625" style="1" customWidth="1"/>
    <col min="10054" max="10054" width="25.7109375" style="1" customWidth="1"/>
    <col min="10055" max="10055" width="3.85546875" style="1" customWidth="1"/>
    <col min="10056" max="10056" width="12.85546875" style="1" customWidth="1"/>
    <col min="10057" max="10058" width="4.28515625" style="1" customWidth="1"/>
    <col min="10059" max="10059" width="2.140625" style="1" customWidth="1"/>
    <col min="10060" max="10061" width="4.28515625" style="1" customWidth="1"/>
    <col min="10062" max="10062" width="2.140625" style="1" customWidth="1"/>
    <col min="10063" max="10064" width="4.28515625" style="1" customWidth="1"/>
    <col min="10065" max="10065" width="2.140625" style="1" customWidth="1"/>
    <col min="10066" max="10066" width="5.7109375" style="1" customWidth="1"/>
    <col min="10067" max="10068" width="4.5703125" style="1" customWidth="1"/>
    <col min="10069" max="10069" width="12.140625" style="1" customWidth="1"/>
    <col min="10070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38.7109375" style="1" customWidth="1"/>
    <col min="10245" max="10246" width="10.7109375" style="1" customWidth="1"/>
    <col min="10247" max="10247" width="22.85546875" style="1" customWidth="1"/>
    <col min="10248" max="10248" width="23.7109375" style="1" customWidth="1"/>
    <col min="10249" max="10249" width="4.28515625" style="1" customWidth="1"/>
    <col min="10250" max="10250" width="32.28515625" style="1" customWidth="1"/>
    <col min="10251" max="10252" width="6.42578125" style="1" customWidth="1"/>
    <col min="10253" max="10253" width="21.5703125" style="1" customWidth="1"/>
    <col min="10254" max="10263" width="3.140625" style="1" customWidth="1"/>
    <col min="10264" max="10265" width="2.5703125" style="1" customWidth="1"/>
    <col min="10266" max="10266" width="1.42578125" style="1" customWidth="1"/>
    <col min="10267" max="10267" width="3.140625" style="1" customWidth="1"/>
    <col min="10268" max="10268" width="1.42578125" style="1" customWidth="1"/>
    <col min="10269" max="10269" width="6.42578125" style="1" customWidth="1"/>
    <col min="10270" max="10270" width="3.5703125" style="1" customWidth="1"/>
    <col min="10271" max="10271" width="3.28515625" style="1" customWidth="1"/>
    <col min="10272" max="10272" width="26.42578125" style="1" customWidth="1"/>
    <col min="10273" max="10274" width="5.42578125" style="1" customWidth="1"/>
    <col min="10275" max="10275" width="14.28515625" style="1" customWidth="1"/>
    <col min="10276" max="10277" width="5.7109375" style="1" customWidth="1"/>
    <col min="10278" max="10278" width="2.140625" style="1" customWidth="1"/>
    <col min="10279" max="10280" width="5.7109375" style="1" customWidth="1"/>
    <col min="10281" max="10281" width="2.140625" style="1" customWidth="1"/>
    <col min="10282" max="10283" width="5.7109375" style="1" customWidth="1"/>
    <col min="10284" max="10284" width="2.140625" style="1" customWidth="1"/>
    <col min="10285" max="10285" width="5.7109375" style="1" customWidth="1"/>
    <col min="10286" max="10287" width="4.5703125" style="1" customWidth="1"/>
    <col min="10288" max="10288" width="12.140625" style="1" customWidth="1"/>
    <col min="10289" max="10289" width="3.5703125" style="1" customWidth="1"/>
    <col min="10290" max="10290" width="3.28515625" style="1" customWidth="1"/>
    <col min="10291" max="10291" width="26.42578125" style="1" customWidth="1"/>
    <col min="10292" max="10293" width="5.42578125" style="1" customWidth="1"/>
    <col min="10294" max="10294" width="14.285156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8" width="3.5703125" style="1" customWidth="1"/>
    <col min="10309" max="10309" width="3.28515625" style="1" customWidth="1"/>
    <col min="10310" max="10310" width="25.7109375" style="1" customWidth="1"/>
    <col min="10311" max="10311" width="3.85546875" style="1" customWidth="1"/>
    <col min="10312" max="10312" width="12.85546875" style="1" customWidth="1"/>
    <col min="10313" max="10314" width="4.28515625" style="1" customWidth="1"/>
    <col min="10315" max="10315" width="2.140625" style="1" customWidth="1"/>
    <col min="10316" max="10317" width="4.28515625" style="1" customWidth="1"/>
    <col min="10318" max="10318" width="2.140625" style="1" customWidth="1"/>
    <col min="10319" max="10320" width="4.28515625" style="1" customWidth="1"/>
    <col min="10321" max="10321" width="2.140625" style="1" customWidth="1"/>
    <col min="10322" max="10322" width="5.7109375" style="1" customWidth="1"/>
    <col min="10323" max="10324" width="4.5703125" style="1" customWidth="1"/>
    <col min="10325" max="10325" width="12.140625" style="1" customWidth="1"/>
    <col min="10326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38.7109375" style="1" customWidth="1"/>
    <col min="10501" max="10502" width="10.7109375" style="1" customWidth="1"/>
    <col min="10503" max="10503" width="22.85546875" style="1" customWidth="1"/>
    <col min="10504" max="10504" width="23.7109375" style="1" customWidth="1"/>
    <col min="10505" max="10505" width="4.28515625" style="1" customWidth="1"/>
    <col min="10506" max="10506" width="32.28515625" style="1" customWidth="1"/>
    <col min="10507" max="10508" width="6.42578125" style="1" customWidth="1"/>
    <col min="10509" max="10509" width="21.5703125" style="1" customWidth="1"/>
    <col min="10510" max="10519" width="3.140625" style="1" customWidth="1"/>
    <col min="10520" max="10521" width="2.5703125" style="1" customWidth="1"/>
    <col min="10522" max="10522" width="1.42578125" style="1" customWidth="1"/>
    <col min="10523" max="10523" width="3.140625" style="1" customWidth="1"/>
    <col min="10524" max="10524" width="1.42578125" style="1" customWidth="1"/>
    <col min="10525" max="10525" width="6.42578125" style="1" customWidth="1"/>
    <col min="10526" max="10526" width="3.5703125" style="1" customWidth="1"/>
    <col min="10527" max="10527" width="3.28515625" style="1" customWidth="1"/>
    <col min="10528" max="10528" width="26.42578125" style="1" customWidth="1"/>
    <col min="10529" max="10530" width="5.42578125" style="1" customWidth="1"/>
    <col min="10531" max="10531" width="14.28515625" style="1" customWidth="1"/>
    <col min="10532" max="10533" width="5.7109375" style="1" customWidth="1"/>
    <col min="10534" max="10534" width="2.140625" style="1" customWidth="1"/>
    <col min="10535" max="10536" width="5.7109375" style="1" customWidth="1"/>
    <col min="10537" max="10537" width="2.140625" style="1" customWidth="1"/>
    <col min="10538" max="10539" width="5.7109375" style="1" customWidth="1"/>
    <col min="10540" max="10540" width="2.140625" style="1" customWidth="1"/>
    <col min="10541" max="10541" width="5.7109375" style="1" customWidth="1"/>
    <col min="10542" max="10543" width="4.5703125" style="1" customWidth="1"/>
    <col min="10544" max="10544" width="12.140625" style="1" customWidth="1"/>
    <col min="10545" max="10545" width="3.5703125" style="1" customWidth="1"/>
    <col min="10546" max="10546" width="3.28515625" style="1" customWidth="1"/>
    <col min="10547" max="10547" width="26.42578125" style="1" customWidth="1"/>
    <col min="10548" max="10549" width="5.42578125" style="1" customWidth="1"/>
    <col min="10550" max="10550" width="14.285156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4" width="3.5703125" style="1" customWidth="1"/>
    <col min="10565" max="10565" width="3.28515625" style="1" customWidth="1"/>
    <col min="10566" max="10566" width="25.7109375" style="1" customWidth="1"/>
    <col min="10567" max="10567" width="3.85546875" style="1" customWidth="1"/>
    <col min="10568" max="10568" width="12.85546875" style="1" customWidth="1"/>
    <col min="10569" max="10570" width="4.28515625" style="1" customWidth="1"/>
    <col min="10571" max="10571" width="2.140625" style="1" customWidth="1"/>
    <col min="10572" max="10573" width="4.28515625" style="1" customWidth="1"/>
    <col min="10574" max="10574" width="2.140625" style="1" customWidth="1"/>
    <col min="10575" max="10576" width="4.28515625" style="1" customWidth="1"/>
    <col min="10577" max="10577" width="2.140625" style="1" customWidth="1"/>
    <col min="10578" max="10578" width="5.7109375" style="1" customWidth="1"/>
    <col min="10579" max="10580" width="4.5703125" style="1" customWidth="1"/>
    <col min="10581" max="10581" width="12.140625" style="1" customWidth="1"/>
    <col min="10582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38.7109375" style="1" customWidth="1"/>
    <col min="10757" max="10758" width="10.7109375" style="1" customWidth="1"/>
    <col min="10759" max="10759" width="22.85546875" style="1" customWidth="1"/>
    <col min="10760" max="10760" width="23.7109375" style="1" customWidth="1"/>
    <col min="10761" max="10761" width="4.28515625" style="1" customWidth="1"/>
    <col min="10762" max="10762" width="32.28515625" style="1" customWidth="1"/>
    <col min="10763" max="10764" width="6.42578125" style="1" customWidth="1"/>
    <col min="10765" max="10765" width="21.5703125" style="1" customWidth="1"/>
    <col min="10766" max="10775" width="3.140625" style="1" customWidth="1"/>
    <col min="10776" max="10777" width="2.5703125" style="1" customWidth="1"/>
    <col min="10778" max="10778" width="1.42578125" style="1" customWidth="1"/>
    <col min="10779" max="10779" width="3.140625" style="1" customWidth="1"/>
    <col min="10780" max="10780" width="1.42578125" style="1" customWidth="1"/>
    <col min="10781" max="10781" width="6.42578125" style="1" customWidth="1"/>
    <col min="10782" max="10782" width="3.5703125" style="1" customWidth="1"/>
    <col min="10783" max="10783" width="3.28515625" style="1" customWidth="1"/>
    <col min="10784" max="10784" width="26.42578125" style="1" customWidth="1"/>
    <col min="10785" max="10786" width="5.42578125" style="1" customWidth="1"/>
    <col min="10787" max="10787" width="14.28515625" style="1" customWidth="1"/>
    <col min="10788" max="10789" width="5.7109375" style="1" customWidth="1"/>
    <col min="10790" max="10790" width="2.140625" style="1" customWidth="1"/>
    <col min="10791" max="10792" width="5.7109375" style="1" customWidth="1"/>
    <col min="10793" max="10793" width="2.140625" style="1" customWidth="1"/>
    <col min="10794" max="10795" width="5.7109375" style="1" customWidth="1"/>
    <col min="10796" max="10796" width="2.140625" style="1" customWidth="1"/>
    <col min="10797" max="10797" width="5.7109375" style="1" customWidth="1"/>
    <col min="10798" max="10799" width="4.5703125" style="1" customWidth="1"/>
    <col min="10800" max="10800" width="12.140625" style="1" customWidth="1"/>
    <col min="10801" max="10801" width="3.5703125" style="1" customWidth="1"/>
    <col min="10802" max="10802" width="3.28515625" style="1" customWidth="1"/>
    <col min="10803" max="10803" width="26.42578125" style="1" customWidth="1"/>
    <col min="10804" max="10805" width="5.42578125" style="1" customWidth="1"/>
    <col min="10806" max="10806" width="14.285156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0" width="3.5703125" style="1" customWidth="1"/>
    <col min="10821" max="10821" width="3.28515625" style="1" customWidth="1"/>
    <col min="10822" max="10822" width="25.7109375" style="1" customWidth="1"/>
    <col min="10823" max="10823" width="3.85546875" style="1" customWidth="1"/>
    <col min="10824" max="10824" width="12.85546875" style="1" customWidth="1"/>
    <col min="10825" max="10826" width="4.28515625" style="1" customWidth="1"/>
    <col min="10827" max="10827" width="2.140625" style="1" customWidth="1"/>
    <col min="10828" max="10829" width="4.28515625" style="1" customWidth="1"/>
    <col min="10830" max="10830" width="2.140625" style="1" customWidth="1"/>
    <col min="10831" max="10832" width="4.28515625" style="1" customWidth="1"/>
    <col min="10833" max="10833" width="2.140625" style="1" customWidth="1"/>
    <col min="10834" max="10834" width="5.7109375" style="1" customWidth="1"/>
    <col min="10835" max="10836" width="4.5703125" style="1" customWidth="1"/>
    <col min="10837" max="10837" width="12.140625" style="1" customWidth="1"/>
    <col min="10838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38.7109375" style="1" customWidth="1"/>
    <col min="11013" max="11014" width="10.7109375" style="1" customWidth="1"/>
    <col min="11015" max="11015" width="22.85546875" style="1" customWidth="1"/>
    <col min="11016" max="11016" width="23.7109375" style="1" customWidth="1"/>
    <col min="11017" max="11017" width="4.28515625" style="1" customWidth="1"/>
    <col min="11018" max="11018" width="32.28515625" style="1" customWidth="1"/>
    <col min="11019" max="11020" width="6.42578125" style="1" customWidth="1"/>
    <col min="11021" max="11021" width="21.5703125" style="1" customWidth="1"/>
    <col min="11022" max="11031" width="3.140625" style="1" customWidth="1"/>
    <col min="11032" max="11033" width="2.5703125" style="1" customWidth="1"/>
    <col min="11034" max="11034" width="1.42578125" style="1" customWidth="1"/>
    <col min="11035" max="11035" width="3.140625" style="1" customWidth="1"/>
    <col min="11036" max="11036" width="1.42578125" style="1" customWidth="1"/>
    <col min="11037" max="11037" width="6.42578125" style="1" customWidth="1"/>
    <col min="11038" max="11038" width="3.5703125" style="1" customWidth="1"/>
    <col min="11039" max="11039" width="3.28515625" style="1" customWidth="1"/>
    <col min="11040" max="11040" width="26.42578125" style="1" customWidth="1"/>
    <col min="11041" max="11042" width="5.42578125" style="1" customWidth="1"/>
    <col min="11043" max="11043" width="14.28515625" style="1" customWidth="1"/>
    <col min="11044" max="11045" width="5.7109375" style="1" customWidth="1"/>
    <col min="11046" max="11046" width="2.140625" style="1" customWidth="1"/>
    <col min="11047" max="11048" width="5.7109375" style="1" customWidth="1"/>
    <col min="11049" max="11049" width="2.140625" style="1" customWidth="1"/>
    <col min="11050" max="11051" width="5.7109375" style="1" customWidth="1"/>
    <col min="11052" max="11052" width="2.140625" style="1" customWidth="1"/>
    <col min="11053" max="11053" width="5.7109375" style="1" customWidth="1"/>
    <col min="11054" max="11055" width="4.5703125" style="1" customWidth="1"/>
    <col min="11056" max="11056" width="12.140625" style="1" customWidth="1"/>
    <col min="11057" max="11057" width="3.5703125" style="1" customWidth="1"/>
    <col min="11058" max="11058" width="3.28515625" style="1" customWidth="1"/>
    <col min="11059" max="11059" width="26.42578125" style="1" customWidth="1"/>
    <col min="11060" max="11061" width="5.42578125" style="1" customWidth="1"/>
    <col min="11062" max="11062" width="14.285156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6" width="3.5703125" style="1" customWidth="1"/>
    <col min="11077" max="11077" width="3.28515625" style="1" customWidth="1"/>
    <col min="11078" max="11078" width="25.7109375" style="1" customWidth="1"/>
    <col min="11079" max="11079" width="3.85546875" style="1" customWidth="1"/>
    <col min="11080" max="11080" width="12.85546875" style="1" customWidth="1"/>
    <col min="11081" max="11082" width="4.28515625" style="1" customWidth="1"/>
    <col min="11083" max="11083" width="2.140625" style="1" customWidth="1"/>
    <col min="11084" max="11085" width="4.28515625" style="1" customWidth="1"/>
    <col min="11086" max="11086" width="2.140625" style="1" customWidth="1"/>
    <col min="11087" max="11088" width="4.28515625" style="1" customWidth="1"/>
    <col min="11089" max="11089" width="2.140625" style="1" customWidth="1"/>
    <col min="11090" max="11090" width="5.7109375" style="1" customWidth="1"/>
    <col min="11091" max="11092" width="4.5703125" style="1" customWidth="1"/>
    <col min="11093" max="11093" width="12.140625" style="1" customWidth="1"/>
    <col min="11094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38.7109375" style="1" customWidth="1"/>
    <col min="11269" max="11270" width="10.7109375" style="1" customWidth="1"/>
    <col min="11271" max="11271" width="22.85546875" style="1" customWidth="1"/>
    <col min="11272" max="11272" width="23.7109375" style="1" customWidth="1"/>
    <col min="11273" max="11273" width="4.28515625" style="1" customWidth="1"/>
    <col min="11274" max="11274" width="32.28515625" style="1" customWidth="1"/>
    <col min="11275" max="11276" width="6.42578125" style="1" customWidth="1"/>
    <col min="11277" max="11277" width="21.5703125" style="1" customWidth="1"/>
    <col min="11278" max="11287" width="3.140625" style="1" customWidth="1"/>
    <col min="11288" max="11289" width="2.5703125" style="1" customWidth="1"/>
    <col min="11290" max="11290" width="1.42578125" style="1" customWidth="1"/>
    <col min="11291" max="11291" width="3.140625" style="1" customWidth="1"/>
    <col min="11292" max="11292" width="1.42578125" style="1" customWidth="1"/>
    <col min="11293" max="11293" width="6.42578125" style="1" customWidth="1"/>
    <col min="11294" max="11294" width="3.5703125" style="1" customWidth="1"/>
    <col min="11295" max="11295" width="3.28515625" style="1" customWidth="1"/>
    <col min="11296" max="11296" width="26.42578125" style="1" customWidth="1"/>
    <col min="11297" max="11298" width="5.42578125" style="1" customWidth="1"/>
    <col min="11299" max="11299" width="14.28515625" style="1" customWidth="1"/>
    <col min="11300" max="11301" width="5.7109375" style="1" customWidth="1"/>
    <col min="11302" max="11302" width="2.140625" style="1" customWidth="1"/>
    <col min="11303" max="11304" width="5.7109375" style="1" customWidth="1"/>
    <col min="11305" max="11305" width="2.140625" style="1" customWidth="1"/>
    <col min="11306" max="11307" width="5.7109375" style="1" customWidth="1"/>
    <col min="11308" max="11308" width="2.140625" style="1" customWidth="1"/>
    <col min="11309" max="11309" width="5.7109375" style="1" customWidth="1"/>
    <col min="11310" max="11311" width="4.5703125" style="1" customWidth="1"/>
    <col min="11312" max="11312" width="12.140625" style="1" customWidth="1"/>
    <col min="11313" max="11313" width="3.5703125" style="1" customWidth="1"/>
    <col min="11314" max="11314" width="3.28515625" style="1" customWidth="1"/>
    <col min="11315" max="11315" width="26.42578125" style="1" customWidth="1"/>
    <col min="11316" max="11317" width="5.42578125" style="1" customWidth="1"/>
    <col min="11318" max="11318" width="14.285156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2" width="3.5703125" style="1" customWidth="1"/>
    <col min="11333" max="11333" width="3.28515625" style="1" customWidth="1"/>
    <col min="11334" max="11334" width="25.7109375" style="1" customWidth="1"/>
    <col min="11335" max="11335" width="3.85546875" style="1" customWidth="1"/>
    <col min="11336" max="11336" width="12.85546875" style="1" customWidth="1"/>
    <col min="11337" max="11338" width="4.28515625" style="1" customWidth="1"/>
    <col min="11339" max="11339" width="2.140625" style="1" customWidth="1"/>
    <col min="11340" max="11341" width="4.28515625" style="1" customWidth="1"/>
    <col min="11342" max="11342" width="2.140625" style="1" customWidth="1"/>
    <col min="11343" max="11344" width="4.28515625" style="1" customWidth="1"/>
    <col min="11345" max="11345" width="2.140625" style="1" customWidth="1"/>
    <col min="11346" max="11346" width="5.7109375" style="1" customWidth="1"/>
    <col min="11347" max="11348" width="4.5703125" style="1" customWidth="1"/>
    <col min="11349" max="11349" width="12.140625" style="1" customWidth="1"/>
    <col min="11350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38.7109375" style="1" customWidth="1"/>
    <col min="11525" max="11526" width="10.7109375" style="1" customWidth="1"/>
    <col min="11527" max="11527" width="22.85546875" style="1" customWidth="1"/>
    <col min="11528" max="11528" width="23.7109375" style="1" customWidth="1"/>
    <col min="11529" max="11529" width="4.28515625" style="1" customWidth="1"/>
    <col min="11530" max="11530" width="32.28515625" style="1" customWidth="1"/>
    <col min="11531" max="11532" width="6.42578125" style="1" customWidth="1"/>
    <col min="11533" max="11533" width="21.5703125" style="1" customWidth="1"/>
    <col min="11534" max="11543" width="3.140625" style="1" customWidth="1"/>
    <col min="11544" max="11545" width="2.5703125" style="1" customWidth="1"/>
    <col min="11546" max="11546" width="1.42578125" style="1" customWidth="1"/>
    <col min="11547" max="11547" width="3.140625" style="1" customWidth="1"/>
    <col min="11548" max="11548" width="1.42578125" style="1" customWidth="1"/>
    <col min="11549" max="11549" width="6.42578125" style="1" customWidth="1"/>
    <col min="11550" max="11550" width="3.5703125" style="1" customWidth="1"/>
    <col min="11551" max="11551" width="3.28515625" style="1" customWidth="1"/>
    <col min="11552" max="11552" width="26.42578125" style="1" customWidth="1"/>
    <col min="11553" max="11554" width="5.42578125" style="1" customWidth="1"/>
    <col min="11555" max="11555" width="14.28515625" style="1" customWidth="1"/>
    <col min="11556" max="11557" width="5.7109375" style="1" customWidth="1"/>
    <col min="11558" max="11558" width="2.140625" style="1" customWidth="1"/>
    <col min="11559" max="11560" width="5.7109375" style="1" customWidth="1"/>
    <col min="11561" max="11561" width="2.140625" style="1" customWidth="1"/>
    <col min="11562" max="11563" width="5.7109375" style="1" customWidth="1"/>
    <col min="11564" max="11564" width="2.140625" style="1" customWidth="1"/>
    <col min="11565" max="11565" width="5.7109375" style="1" customWidth="1"/>
    <col min="11566" max="11567" width="4.5703125" style="1" customWidth="1"/>
    <col min="11568" max="11568" width="12.140625" style="1" customWidth="1"/>
    <col min="11569" max="11569" width="3.5703125" style="1" customWidth="1"/>
    <col min="11570" max="11570" width="3.28515625" style="1" customWidth="1"/>
    <col min="11571" max="11571" width="26.42578125" style="1" customWidth="1"/>
    <col min="11572" max="11573" width="5.42578125" style="1" customWidth="1"/>
    <col min="11574" max="11574" width="14.285156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8" width="3.5703125" style="1" customWidth="1"/>
    <col min="11589" max="11589" width="3.28515625" style="1" customWidth="1"/>
    <col min="11590" max="11590" width="25.7109375" style="1" customWidth="1"/>
    <col min="11591" max="11591" width="3.85546875" style="1" customWidth="1"/>
    <col min="11592" max="11592" width="12.85546875" style="1" customWidth="1"/>
    <col min="11593" max="11594" width="4.28515625" style="1" customWidth="1"/>
    <col min="11595" max="11595" width="2.140625" style="1" customWidth="1"/>
    <col min="11596" max="11597" width="4.28515625" style="1" customWidth="1"/>
    <col min="11598" max="11598" width="2.140625" style="1" customWidth="1"/>
    <col min="11599" max="11600" width="4.28515625" style="1" customWidth="1"/>
    <col min="11601" max="11601" width="2.140625" style="1" customWidth="1"/>
    <col min="11602" max="11602" width="5.7109375" style="1" customWidth="1"/>
    <col min="11603" max="11604" width="4.5703125" style="1" customWidth="1"/>
    <col min="11605" max="11605" width="12.140625" style="1" customWidth="1"/>
    <col min="11606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38.7109375" style="1" customWidth="1"/>
    <col min="11781" max="11782" width="10.7109375" style="1" customWidth="1"/>
    <col min="11783" max="11783" width="22.85546875" style="1" customWidth="1"/>
    <col min="11784" max="11784" width="23.7109375" style="1" customWidth="1"/>
    <col min="11785" max="11785" width="4.28515625" style="1" customWidth="1"/>
    <col min="11786" max="11786" width="32.28515625" style="1" customWidth="1"/>
    <col min="11787" max="11788" width="6.42578125" style="1" customWidth="1"/>
    <col min="11789" max="11789" width="21.5703125" style="1" customWidth="1"/>
    <col min="11790" max="11799" width="3.140625" style="1" customWidth="1"/>
    <col min="11800" max="11801" width="2.5703125" style="1" customWidth="1"/>
    <col min="11802" max="11802" width="1.42578125" style="1" customWidth="1"/>
    <col min="11803" max="11803" width="3.140625" style="1" customWidth="1"/>
    <col min="11804" max="11804" width="1.42578125" style="1" customWidth="1"/>
    <col min="11805" max="11805" width="6.42578125" style="1" customWidth="1"/>
    <col min="11806" max="11806" width="3.5703125" style="1" customWidth="1"/>
    <col min="11807" max="11807" width="3.28515625" style="1" customWidth="1"/>
    <col min="11808" max="11808" width="26.42578125" style="1" customWidth="1"/>
    <col min="11809" max="11810" width="5.42578125" style="1" customWidth="1"/>
    <col min="11811" max="11811" width="14.28515625" style="1" customWidth="1"/>
    <col min="11812" max="11813" width="5.7109375" style="1" customWidth="1"/>
    <col min="11814" max="11814" width="2.140625" style="1" customWidth="1"/>
    <col min="11815" max="11816" width="5.7109375" style="1" customWidth="1"/>
    <col min="11817" max="11817" width="2.140625" style="1" customWidth="1"/>
    <col min="11818" max="11819" width="5.7109375" style="1" customWidth="1"/>
    <col min="11820" max="11820" width="2.140625" style="1" customWidth="1"/>
    <col min="11821" max="11821" width="5.7109375" style="1" customWidth="1"/>
    <col min="11822" max="11823" width="4.5703125" style="1" customWidth="1"/>
    <col min="11824" max="11824" width="12.140625" style="1" customWidth="1"/>
    <col min="11825" max="11825" width="3.5703125" style="1" customWidth="1"/>
    <col min="11826" max="11826" width="3.28515625" style="1" customWidth="1"/>
    <col min="11827" max="11827" width="26.42578125" style="1" customWidth="1"/>
    <col min="11828" max="11829" width="5.42578125" style="1" customWidth="1"/>
    <col min="11830" max="11830" width="14.285156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4" width="3.5703125" style="1" customWidth="1"/>
    <col min="11845" max="11845" width="3.28515625" style="1" customWidth="1"/>
    <col min="11846" max="11846" width="25.7109375" style="1" customWidth="1"/>
    <col min="11847" max="11847" width="3.85546875" style="1" customWidth="1"/>
    <col min="11848" max="11848" width="12.85546875" style="1" customWidth="1"/>
    <col min="11849" max="11850" width="4.28515625" style="1" customWidth="1"/>
    <col min="11851" max="11851" width="2.140625" style="1" customWidth="1"/>
    <col min="11852" max="11853" width="4.28515625" style="1" customWidth="1"/>
    <col min="11854" max="11854" width="2.140625" style="1" customWidth="1"/>
    <col min="11855" max="11856" width="4.28515625" style="1" customWidth="1"/>
    <col min="11857" max="11857" width="2.140625" style="1" customWidth="1"/>
    <col min="11858" max="11858" width="5.7109375" style="1" customWidth="1"/>
    <col min="11859" max="11860" width="4.5703125" style="1" customWidth="1"/>
    <col min="11861" max="11861" width="12.140625" style="1" customWidth="1"/>
    <col min="11862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38.7109375" style="1" customWidth="1"/>
    <col min="12037" max="12038" width="10.7109375" style="1" customWidth="1"/>
    <col min="12039" max="12039" width="22.85546875" style="1" customWidth="1"/>
    <col min="12040" max="12040" width="23.7109375" style="1" customWidth="1"/>
    <col min="12041" max="12041" width="4.28515625" style="1" customWidth="1"/>
    <col min="12042" max="12042" width="32.28515625" style="1" customWidth="1"/>
    <col min="12043" max="12044" width="6.42578125" style="1" customWidth="1"/>
    <col min="12045" max="12045" width="21.5703125" style="1" customWidth="1"/>
    <col min="12046" max="12055" width="3.140625" style="1" customWidth="1"/>
    <col min="12056" max="12057" width="2.5703125" style="1" customWidth="1"/>
    <col min="12058" max="12058" width="1.42578125" style="1" customWidth="1"/>
    <col min="12059" max="12059" width="3.140625" style="1" customWidth="1"/>
    <col min="12060" max="12060" width="1.42578125" style="1" customWidth="1"/>
    <col min="12061" max="12061" width="6.42578125" style="1" customWidth="1"/>
    <col min="12062" max="12062" width="3.5703125" style="1" customWidth="1"/>
    <col min="12063" max="12063" width="3.28515625" style="1" customWidth="1"/>
    <col min="12064" max="12064" width="26.42578125" style="1" customWidth="1"/>
    <col min="12065" max="12066" width="5.42578125" style="1" customWidth="1"/>
    <col min="12067" max="12067" width="14.28515625" style="1" customWidth="1"/>
    <col min="12068" max="12069" width="5.7109375" style="1" customWidth="1"/>
    <col min="12070" max="12070" width="2.140625" style="1" customWidth="1"/>
    <col min="12071" max="12072" width="5.7109375" style="1" customWidth="1"/>
    <col min="12073" max="12073" width="2.140625" style="1" customWidth="1"/>
    <col min="12074" max="12075" width="5.7109375" style="1" customWidth="1"/>
    <col min="12076" max="12076" width="2.140625" style="1" customWidth="1"/>
    <col min="12077" max="12077" width="5.7109375" style="1" customWidth="1"/>
    <col min="12078" max="12079" width="4.5703125" style="1" customWidth="1"/>
    <col min="12080" max="12080" width="12.140625" style="1" customWidth="1"/>
    <col min="12081" max="12081" width="3.5703125" style="1" customWidth="1"/>
    <col min="12082" max="12082" width="3.28515625" style="1" customWidth="1"/>
    <col min="12083" max="12083" width="26.42578125" style="1" customWidth="1"/>
    <col min="12084" max="12085" width="5.42578125" style="1" customWidth="1"/>
    <col min="12086" max="12086" width="14.285156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0" width="3.5703125" style="1" customWidth="1"/>
    <col min="12101" max="12101" width="3.28515625" style="1" customWidth="1"/>
    <col min="12102" max="12102" width="25.7109375" style="1" customWidth="1"/>
    <col min="12103" max="12103" width="3.85546875" style="1" customWidth="1"/>
    <col min="12104" max="12104" width="12.85546875" style="1" customWidth="1"/>
    <col min="12105" max="12106" width="4.28515625" style="1" customWidth="1"/>
    <col min="12107" max="12107" width="2.140625" style="1" customWidth="1"/>
    <col min="12108" max="12109" width="4.28515625" style="1" customWidth="1"/>
    <col min="12110" max="12110" width="2.140625" style="1" customWidth="1"/>
    <col min="12111" max="12112" width="4.28515625" style="1" customWidth="1"/>
    <col min="12113" max="12113" width="2.140625" style="1" customWidth="1"/>
    <col min="12114" max="12114" width="5.7109375" style="1" customWidth="1"/>
    <col min="12115" max="12116" width="4.5703125" style="1" customWidth="1"/>
    <col min="12117" max="12117" width="12.140625" style="1" customWidth="1"/>
    <col min="12118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38.7109375" style="1" customWidth="1"/>
    <col min="12293" max="12294" width="10.7109375" style="1" customWidth="1"/>
    <col min="12295" max="12295" width="22.85546875" style="1" customWidth="1"/>
    <col min="12296" max="12296" width="23.7109375" style="1" customWidth="1"/>
    <col min="12297" max="12297" width="4.28515625" style="1" customWidth="1"/>
    <col min="12298" max="12298" width="32.28515625" style="1" customWidth="1"/>
    <col min="12299" max="12300" width="6.42578125" style="1" customWidth="1"/>
    <col min="12301" max="12301" width="21.5703125" style="1" customWidth="1"/>
    <col min="12302" max="12311" width="3.140625" style="1" customWidth="1"/>
    <col min="12312" max="12313" width="2.5703125" style="1" customWidth="1"/>
    <col min="12314" max="12314" width="1.42578125" style="1" customWidth="1"/>
    <col min="12315" max="12315" width="3.140625" style="1" customWidth="1"/>
    <col min="12316" max="12316" width="1.42578125" style="1" customWidth="1"/>
    <col min="12317" max="12317" width="6.42578125" style="1" customWidth="1"/>
    <col min="12318" max="12318" width="3.5703125" style="1" customWidth="1"/>
    <col min="12319" max="12319" width="3.28515625" style="1" customWidth="1"/>
    <col min="12320" max="12320" width="26.42578125" style="1" customWidth="1"/>
    <col min="12321" max="12322" width="5.42578125" style="1" customWidth="1"/>
    <col min="12323" max="12323" width="14.28515625" style="1" customWidth="1"/>
    <col min="12324" max="12325" width="5.7109375" style="1" customWidth="1"/>
    <col min="12326" max="12326" width="2.140625" style="1" customWidth="1"/>
    <col min="12327" max="12328" width="5.7109375" style="1" customWidth="1"/>
    <col min="12329" max="12329" width="2.140625" style="1" customWidth="1"/>
    <col min="12330" max="12331" width="5.7109375" style="1" customWidth="1"/>
    <col min="12332" max="12332" width="2.140625" style="1" customWidth="1"/>
    <col min="12333" max="12333" width="5.7109375" style="1" customWidth="1"/>
    <col min="12334" max="12335" width="4.5703125" style="1" customWidth="1"/>
    <col min="12336" max="12336" width="12.140625" style="1" customWidth="1"/>
    <col min="12337" max="12337" width="3.5703125" style="1" customWidth="1"/>
    <col min="12338" max="12338" width="3.28515625" style="1" customWidth="1"/>
    <col min="12339" max="12339" width="26.42578125" style="1" customWidth="1"/>
    <col min="12340" max="12341" width="5.42578125" style="1" customWidth="1"/>
    <col min="12342" max="12342" width="14.285156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6" width="3.5703125" style="1" customWidth="1"/>
    <col min="12357" max="12357" width="3.28515625" style="1" customWidth="1"/>
    <col min="12358" max="12358" width="25.7109375" style="1" customWidth="1"/>
    <col min="12359" max="12359" width="3.85546875" style="1" customWidth="1"/>
    <col min="12360" max="12360" width="12.85546875" style="1" customWidth="1"/>
    <col min="12361" max="12362" width="4.28515625" style="1" customWidth="1"/>
    <col min="12363" max="12363" width="2.140625" style="1" customWidth="1"/>
    <col min="12364" max="12365" width="4.28515625" style="1" customWidth="1"/>
    <col min="12366" max="12366" width="2.140625" style="1" customWidth="1"/>
    <col min="12367" max="12368" width="4.28515625" style="1" customWidth="1"/>
    <col min="12369" max="12369" width="2.140625" style="1" customWidth="1"/>
    <col min="12370" max="12370" width="5.7109375" style="1" customWidth="1"/>
    <col min="12371" max="12372" width="4.5703125" style="1" customWidth="1"/>
    <col min="12373" max="12373" width="12.140625" style="1" customWidth="1"/>
    <col min="12374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38.7109375" style="1" customWidth="1"/>
    <col min="12549" max="12550" width="10.7109375" style="1" customWidth="1"/>
    <col min="12551" max="12551" width="22.85546875" style="1" customWidth="1"/>
    <col min="12552" max="12552" width="23.7109375" style="1" customWidth="1"/>
    <col min="12553" max="12553" width="4.28515625" style="1" customWidth="1"/>
    <col min="12554" max="12554" width="32.28515625" style="1" customWidth="1"/>
    <col min="12555" max="12556" width="6.42578125" style="1" customWidth="1"/>
    <col min="12557" max="12557" width="21.5703125" style="1" customWidth="1"/>
    <col min="12558" max="12567" width="3.140625" style="1" customWidth="1"/>
    <col min="12568" max="12569" width="2.5703125" style="1" customWidth="1"/>
    <col min="12570" max="12570" width="1.42578125" style="1" customWidth="1"/>
    <col min="12571" max="12571" width="3.140625" style="1" customWidth="1"/>
    <col min="12572" max="12572" width="1.42578125" style="1" customWidth="1"/>
    <col min="12573" max="12573" width="6.42578125" style="1" customWidth="1"/>
    <col min="12574" max="12574" width="3.5703125" style="1" customWidth="1"/>
    <col min="12575" max="12575" width="3.28515625" style="1" customWidth="1"/>
    <col min="12576" max="12576" width="26.42578125" style="1" customWidth="1"/>
    <col min="12577" max="12578" width="5.42578125" style="1" customWidth="1"/>
    <col min="12579" max="12579" width="14.28515625" style="1" customWidth="1"/>
    <col min="12580" max="12581" width="5.7109375" style="1" customWidth="1"/>
    <col min="12582" max="12582" width="2.140625" style="1" customWidth="1"/>
    <col min="12583" max="12584" width="5.7109375" style="1" customWidth="1"/>
    <col min="12585" max="12585" width="2.140625" style="1" customWidth="1"/>
    <col min="12586" max="12587" width="5.7109375" style="1" customWidth="1"/>
    <col min="12588" max="12588" width="2.140625" style="1" customWidth="1"/>
    <col min="12589" max="12589" width="5.7109375" style="1" customWidth="1"/>
    <col min="12590" max="12591" width="4.5703125" style="1" customWidth="1"/>
    <col min="12592" max="12592" width="12.140625" style="1" customWidth="1"/>
    <col min="12593" max="12593" width="3.5703125" style="1" customWidth="1"/>
    <col min="12594" max="12594" width="3.28515625" style="1" customWidth="1"/>
    <col min="12595" max="12595" width="26.42578125" style="1" customWidth="1"/>
    <col min="12596" max="12597" width="5.42578125" style="1" customWidth="1"/>
    <col min="12598" max="12598" width="14.285156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2" width="3.5703125" style="1" customWidth="1"/>
    <col min="12613" max="12613" width="3.28515625" style="1" customWidth="1"/>
    <col min="12614" max="12614" width="25.7109375" style="1" customWidth="1"/>
    <col min="12615" max="12615" width="3.85546875" style="1" customWidth="1"/>
    <col min="12616" max="12616" width="12.85546875" style="1" customWidth="1"/>
    <col min="12617" max="12618" width="4.28515625" style="1" customWidth="1"/>
    <col min="12619" max="12619" width="2.140625" style="1" customWidth="1"/>
    <col min="12620" max="12621" width="4.28515625" style="1" customWidth="1"/>
    <col min="12622" max="12622" width="2.140625" style="1" customWidth="1"/>
    <col min="12623" max="12624" width="4.28515625" style="1" customWidth="1"/>
    <col min="12625" max="12625" width="2.140625" style="1" customWidth="1"/>
    <col min="12626" max="12626" width="5.7109375" style="1" customWidth="1"/>
    <col min="12627" max="12628" width="4.5703125" style="1" customWidth="1"/>
    <col min="12629" max="12629" width="12.140625" style="1" customWidth="1"/>
    <col min="12630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38.7109375" style="1" customWidth="1"/>
    <col min="12805" max="12806" width="10.7109375" style="1" customWidth="1"/>
    <col min="12807" max="12807" width="22.85546875" style="1" customWidth="1"/>
    <col min="12808" max="12808" width="23.7109375" style="1" customWidth="1"/>
    <col min="12809" max="12809" width="4.28515625" style="1" customWidth="1"/>
    <col min="12810" max="12810" width="32.28515625" style="1" customWidth="1"/>
    <col min="12811" max="12812" width="6.42578125" style="1" customWidth="1"/>
    <col min="12813" max="12813" width="21.5703125" style="1" customWidth="1"/>
    <col min="12814" max="12823" width="3.140625" style="1" customWidth="1"/>
    <col min="12824" max="12825" width="2.5703125" style="1" customWidth="1"/>
    <col min="12826" max="12826" width="1.42578125" style="1" customWidth="1"/>
    <col min="12827" max="12827" width="3.140625" style="1" customWidth="1"/>
    <col min="12828" max="12828" width="1.42578125" style="1" customWidth="1"/>
    <col min="12829" max="12829" width="6.42578125" style="1" customWidth="1"/>
    <col min="12830" max="12830" width="3.5703125" style="1" customWidth="1"/>
    <col min="12831" max="12831" width="3.28515625" style="1" customWidth="1"/>
    <col min="12832" max="12832" width="26.42578125" style="1" customWidth="1"/>
    <col min="12833" max="12834" width="5.42578125" style="1" customWidth="1"/>
    <col min="12835" max="12835" width="14.28515625" style="1" customWidth="1"/>
    <col min="12836" max="12837" width="5.7109375" style="1" customWidth="1"/>
    <col min="12838" max="12838" width="2.140625" style="1" customWidth="1"/>
    <col min="12839" max="12840" width="5.7109375" style="1" customWidth="1"/>
    <col min="12841" max="12841" width="2.140625" style="1" customWidth="1"/>
    <col min="12842" max="12843" width="5.7109375" style="1" customWidth="1"/>
    <col min="12844" max="12844" width="2.140625" style="1" customWidth="1"/>
    <col min="12845" max="12845" width="5.7109375" style="1" customWidth="1"/>
    <col min="12846" max="12847" width="4.5703125" style="1" customWidth="1"/>
    <col min="12848" max="12848" width="12.140625" style="1" customWidth="1"/>
    <col min="12849" max="12849" width="3.5703125" style="1" customWidth="1"/>
    <col min="12850" max="12850" width="3.28515625" style="1" customWidth="1"/>
    <col min="12851" max="12851" width="26.42578125" style="1" customWidth="1"/>
    <col min="12852" max="12853" width="5.42578125" style="1" customWidth="1"/>
    <col min="12854" max="12854" width="14.285156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8" width="3.5703125" style="1" customWidth="1"/>
    <col min="12869" max="12869" width="3.28515625" style="1" customWidth="1"/>
    <col min="12870" max="12870" width="25.7109375" style="1" customWidth="1"/>
    <col min="12871" max="12871" width="3.85546875" style="1" customWidth="1"/>
    <col min="12872" max="12872" width="12.85546875" style="1" customWidth="1"/>
    <col min="12873" max="12874" width="4.28515625" style="1" customWidth="1"/>
    <col min="12875" max="12875" width="2.140625" style="1" customWidth="1"/>
    <col min="12876" max="12877" width="4.28515625" style="1" customWidth="1"/>
    <col min="12878" max="12878" width="2.140625" style="1" customWidth="1"/>
    <col min="12879" max="12880" width="4.28515625" style="1" customWidth="1"/>
    <col min="12881" max="12881" width="2.140625" style="1" customWidth="1"/>
    <col min="12882" max="12882" width="5.7109375" style="1" customWidth="1"/>
    <col min="12883" max="12884" width="4.5703125" style="1" customWidth="1"/>
    <col min="12885" max="12885" width="12.140625" style="1" customWidth="1"/>
    <col min="12886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38.7109375" style="1" customWidth="1"/>
    <col min="13061" max="13062" width="10.7109375" style="1" customWidth="1"/>
    <col min="13063" max="13063" width="22.85546875" style="1" customWidth="1"/>
    <col min="13064" max="13064" width="23.7109375" style="1" customWidth="1"/>
    <col min="13065" max="13065" width="4.28515625" style="1" customWidth="1"/>
    <col min="13066" max="13066" width="32.28515625" style="1" customWidth="1"/>
    <col min="13067" max="13068" width="6.42578125" style="1" customWidth="1"/>
    <col min="13069" max="13069" width="21.5703125" style="1" customWidth="1"/>
    <col min="13070" max="13079" width="3.140625" style="1" customWidth="1"/>
    <col min="13080" max="13081" width="2.5703125" style="1" customWidth="1"/>
    <col min="13082" max="13082" width="1.42578125" style="1" customWidth="1"/>
    <col min="13083" max="13083" width="3.140625" style="1" customWidth="1"/>
    <col min="13084" max="13084" width="1.42578125" style="1" customWidth="1"/>
    <col min="13085" max="13085" width="6.42578125" style="1" customWidth="1"/>
    <col min="13086" max="13086" width="3.5703125" style="1" customWidth="1"/>
    <col min="13087" max="13087" width="3.28515625" style="1" customWidth="1"/>
    <col min="13088" max="13088" width="26.42578125" style="1" customWidth="1"/>
    <col min="13089" max="13090" width="5.42578125" style="1" customWidth="1"/>
    <col min="13091" max="13091" width="14.28515625" style="1" customWidth="1"/>
    <col min="13092" max="13093" width="5.7109375" style="1" customWidth="1"/>
    <col min="13094" max="13094" width="2.140625" style="1" customWidth="1"/>
    <col min="13095" max="13096" width="5.7109375" style="1" customWidth="1"/>
    <col min="13097" max="13097" width="2.140625" style="1" customWidth="1"/>
    <col min="13098" max="13099" width="5.7109375" style="1" customWidth="1"/>
    <col min="13100" max="13100" width="2.140625" style="1" customWidth="1"/>
    <col min="13101" max="13101" width="5.7109375" style="1" customWidth="1"/>
    <col min="13102" max="13103" width="4.5703125" style="1" customWidth="1"/>
    <col min="13104" max="13104" width="12.140625" style="1" customWidth="1"/>
    <col min="13105" max="13105" width="3.5703125" style="1" customWidth="1"/>
    <col min="13106" max="13106" width="3.28515625" style="1" customWidth="1"/>
    <col min="13107" max="13107" width="26.42578125" style="1" customWidth="1"/>
    <col min="13108" max="13109" width="5.42578125" style="1" customWidth="1"/>
    <col min="13110" max="13110" width="14.285156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4" width="3.5703125" style="1" customWidth="1"/>
    <col min="13125" max="13125" width="3.28515625" style="1" customWidth="1"/>
    <col min="13126" max="13126" width="25.7109375" style="1" customWidth="1"/>
    <col min="13127" max="13127" width="3.85546875" style="1" customWidth="1"/>
    <col min="13128" max="13128" width="12.85546875" style="1" customWidth="1"/>
    <col min="13129" max="13130" width="4.28515625" style="1" customWidth="1"/>
    <col min="13131" max="13131" width="2.140625" style="1" customWidth="1"/>
    <col min="13132" max="13133" width="4.28515625" style="1" customWidth="1"/>
    <col min="13134" max="13134" width="2.140625" style="1" customWidth="1"/>
    <col min="13135" max="13136" width="4.28515625" style="1" customWidth="1"/>
    <col min="13137" max="13137" width="2.140625" style="1" customWidth="1"/>
    <col min="13138" max="13138" width="5.7109375" style="1" customWidth="1"/>
    <col min="13139" max="13140" width="4.5703125" style="1" customWidth="1"/>
    <col min="13141" max="13141" width="12.140625" style="1" customWidth="1"/>
    <col min="13142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38.7109375" style="1" customWidth="1"/>
    <col min="13317" max="13318" width="10.7109375" style="1" customWidth="1"/>
    <col min="13319" max="13319" width="22.85546875" style="1" customWidth="1"/>
    <col min="13320" max="13320" width="23.7109375" style="1" customWidth="1"/>
    <col min="13321" max="13321" width="4.28515625" style="1" customWidth="1"/>
    <col min="13322" max="13322" width="32.28515625" style="1" customWidth="1"/>
    <col min="13323" max="13324" width="6.42578125" style="1" customWidth="1"/>
    <col min="13325" max="13325" width="21.5703125" style="1" customWidth="1"/>
    <col min="13326" max="13335" width="3.140625" style="1" customWidth="1"/>
    <col min="13336" max="13337" width="2.5703125" style="1" customWidth="1"/>
    <col min="13338" max="13338" width="1.42578125" style="1" customWidth="1"/>
    <col min="13339" max="13339" width="3.140625" style="1" customWidth="1"/>
    <col min="13340" max="13340" width="1.42578125" style="1" customWidth="1"/>
    <col min="13341" max="13341" width="6.42578125" style="1" customWidth="1"/>
    <col min="13342" max="13342" width="3.5703125" style="1" customWidth="1"/>
    <col min="13343" max="13343" width="3.28515625" style="1" customWidth="1"/>
    <col min="13344" max="13344" width="26.42578125" style="1" customWidth="1"/>
    <col min="13345" max="13346" width="5.42578125" style="1" customWidth="1"/>
    <col min="13347" max="13347" width="14.28515625" style="1" customWidth="1"/>
    <col min="13348" max="13349" width="5.7109375" style="1" customWidth="1"/>
    <col min="13350" max="13350" width="2.140625" style="1" customWidth="1"/>
    <col min="13351" max="13352" width="5.7109375" style="1" customWidth="1"/>
    <col min="13353" max="13353" width="2.140625" style="1" customWidth="1"/>
    <col min="13354" max="13355" width="5.7109375" style="1" customWidth="1"/>
    <col min="13356" max="13356" width="2.140625" style="1" customWidth="1"/>
    <col min="13357" max="13357" width="5.7109375" style="1" customWidth="1"/>
    <col min="13358" max="13359" width="4.5703125" style="1" customWidth="1"/>
    <col min="13360" max="13360" width="12.140625" style="1" customWidth="1"/>
    <col min="13361" max="13361" width="3.5703125" style="1" customWidth="1"/>
    <col min="13362" max="13362" width="3.28515625" style="1" customWidth="1"/>
    <col min="13363" max="13363" width="26.42578125" style="1" customWidth="1"/>
    <col min="13364" max="13365" width="5.42578125" style="1" customWidth="1"/>
    <col min="13366" max="13366" width="14.285156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0" width="3.5703125" style="1" customWidth="1"/>
    <col min="13381" max="13381" width="3.28515625" style="1" customWidth="1"/>
    <col min="13382" max="13382" width="25.7109375" style="1" customWidth="1"/>
    <col min="13383" max="13383" width="3.85546875" style="1" customWidth="1"/>
    <col min="13384" max="13384" width="12.85546875" style="1" customWidth="1"/>
    <col min="13385" max="13386" width="4.28515625" style="1" customWidth="1"/>
    <col min="13387" max="13387" width="2.140625" style="1" customWidth="1"/>
    <col min="13388" max="13389" width="4.28515625" style="1" customWidth="1"/>
    <col min="13390" max="13390" width="2.140625" style="1" customWidth="1"/>
    <col min="13391" max="13392" width="4.28515625" style="1" customWidth="1"/>
    <col min="13393" max="13393" width="2.140625" style="1" customWidth="1"/>
    <col min="13394" max="13394" width="5.7109375" style="1" customWidth="1"/>
    <col min="13395" max="13396" width="4.5703125" style="1" customWidth="1"/>
    <col min="13397" max="13397" width="12.140625" style="1" customWidth="1"/>
    <col min="13398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38.7109375" style="1" customWidth="1"/>
    <col min="13573" max="13574" width="10.7109375" style="1" customWidth="1"/>
    <col min="13575" max="13575" width="22.85546875" style="1" customWidth="1"/>
    <col min="13576" max="13576" width="23.7109375" style="1" customWidth="1"/>
    <col min="13577" max="13577" width="4.28515625" style="1" customWidth="1"/>
    <col min="13578" max="13578" width="32.28515625" style="1" customWidth="1"/>
    <col min="13579" max="13580" width="6.42578125" style="1" customWidth="1"/>
    <col min="13581" max="13581" width="21.5703125" style="1" customWidth="1"/>
    <col min="13582" max="13591" width="3.140625" style="1" customWidth="1"/>
    <col min="13592" max="13593" width="2.5703125" style="1" customWidth="1"/>
    <col min="13594" max="13594" width="1.42578125" style="1" customWidth="1"/>
    <col min="13595" max="13595" width="3.140625" style="1" customWidth="1"/>
    <col min="13596" max="13596" width="1.42578125" style="1" customWidth="1"/>
    <col min="13597" max="13597" width="6.42578125" style="1" customWidth="1"/>
    <col min="13598" max="13598" width="3.5703125" style="1" customWidth="1"/>
    <col min="13599" max="13599" width="3.28515625" style="1" customWidth="1"/>
    <col min="13600" max="13600" width="26.42578125" style="1" customWidth="1"/>
    <col min="13601" max="13602" width="5.42578125" style="1" customWidth="1"/>
    <col min="13603" max="13603" width="14.28515625" style="1" customWidth="1"/>
    <col min="13604" max="13605" width="5.7109375" style="1" customWidth="1"/>
    <col min="13606" max="13606" width="2.140625" style="1" customWidth="1"/>
    <col min="13607" max="13608" width="5.7109375" style="1" customWidth="1"/>
    <col min="13609" max="13609" width="2.140625" style="1" customWidth="1"/>
    <col min="13610" max="13611" width="5.7109375" style="1" customWidth="1"/>
    <col min="13612" max="13612" width="2.140625" style="1" customWidth="1"/>
    <col min="13613" max="13613" width="5.7109375" style="1" customWidth="1"/>
    <col min="13614" max="13615" width="4.5703125" style="1" customWidth="1"/>
    <col min="13616" max="13616" width="12.140625" style="1" customWidth="1"/>
    <col min="13617" max="13617" width="3.5703125" style="1" customWidth="1"/>
    <col min="13618" max="13618" width="3.28515625" style="1" customWidth="1"/>
    <col min="13619" max="13619" width="26.42578125" style="1" customWidth="1"/>
    <col min="13620" max="13621" width="5.42578125" style="1" customWidth="1"/>
    <col min="13622" max="13622" width="14.285156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6" width="3.5703125" style="1" customWidth="1"/>
    <col min="13637" max="13637" width="3.28515625" style="1" customWidth="1"/>
    <col min="13638" max="13638" width="25.7109375" style="1" customWidth="1"/>
    <col min="13639" max="13639" width="3.85546875" style="1" customWidth="1"/>
    <col min="13640" max="13640" width="12.85546875" style="1" customWidth="1"/>
    <col min="13641" max="13642" width="4.28515625" style="1" customWidth="1"/>
    <col min="13643" max="13643" width="2.140625" style="1" customWidth="1"/>
    <col min="13644" max="13645" width="4.28515625" style="1" customWidth="1"/>
    <col min="13646" max="13646" width="2.140625" style="1" customWidth="1"/>
    <col min="13647" max="13648" width="4.28515625" style="1" customWidth="1"/>
    <col min="13649" max="13649" width="2.140625" style="1" customWidth="1"/>
    <col min="13650" max="13650" width="5.7109375" style="1" customWidth="1"/>
    <col min="13651" max="13652" width="4.5703125" style="1" customWidth="1"/>
    <col min="13653" max="13653" width="12.140625" style="1" customWidth="1"/>
    <col min="13654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38.7109375" style="1" customWidth="1"/>
    <col min="13829" max="13830" width="10.7109375" style="1" customWidth="1"/>
    <col min="13831" max="13831" width="22.85546875" style="1" customWidth="1"/>
    <col min="13832" max="13832" width="23.7109375" style="1" customWidth="1"/>
    <col min="13833" max="13833" width="4.28515625" style="1" customWidth="1"/>
    <col min="13834" max="13834" width="32.28515625" style="1" customWidth="1"/>
    <col min="13835" max="13836" width="6.42578125" style="1" customWidth="1"/>
    <col min="13837" max="13837" width="21.5703125" style="1" customWidth="1"/>
    <col min="13838" max="13847" width="3.140625" style="1" customWidth="1"/>
    <col min="13848" max="13849" width="2.5703125" style="1" customWidth="1"/>
    <col min="13850" max="13850" width="1.42578125" style="1" customWidth="1"/>
    <col min="13851" max="13851" width="3.140625" style="1" customWidth="1"/>
    <col min="13852" max="13852" width="1.42578125" style="1" customWidth="1"/>
    <col min="13853" max="13853" width="6.42578125" style="1" customWidth="1"/>
    <col min="13854" max="13854" width="3.5703125" style="1" customWidth="1"/>
    <col min="13855" max="13855" width="3.28515625" style="1" customWidth="1"/>
    <col min="13856" max="13856" width="26.42578125" style="1" customWidth="1"/>
    <col min="13857" max="13858" width="5.42578125" style="1" customWidth="1"/>
    <col min="13859" max="13859" width="14.28515625" style="1" customWidth="1"/>
    <col min="13860" max="13861" width="5.7109375" style="1" customWidth="1"/>
    <col min="13862" max="13862" width="2.140625" style="1" customWidth="1"/>
    <col min="13863" max="13864" width="5.7109375" style="1" customWidth="1"/>
    <col min="13865" max="13865" width="2.140625" style="1" customWidth="1"/>
    <col min="13866" max="13867" width="5.7109375" style="1" customWidth="1"/>
    <col min="13868" max="13868" width="2.140625" style="1" customWidth="1"/>
    <col min="13869" max="13869" width="5.7109375" style="1" customWidth="1"/>
    <col min="13870" max="13871" width="4.5703125" style="1" customWidth="1"/>
    <col min="13872" max="13872" width="12.140625" style="1" customWidth="1"/>
    <col min="13873" max="13873" width="3.5703125" style="1" customWidth="1"/>
    <col min="13874" max="13874" width="3.28515625" style="1" customWidth="1"/>
    <col min="13875" max="13875" width="26.42578125" style="1" customWidth="1"/>
    <col min="13876" max="13877" width="5.42578125" style="1" customWidth="1"/>
    <col min="13878" max="13878" width="14.285156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2" width="3.5703125" style="1" customWidth="1"/>
    <col min="13893" max="13893" width="3.28515625" style="1" customWidth="1"/>
    <col min="13894" max="13894" width="25.7109375" style="1" customWidth="1"/>
    <col min="13895" max="13895" width="3.85546875" style="1" customWidth="1"/>
    <col min="13896" max="13896" width="12.85546875" style="1" customWidth="1"/>
    <col min="13897" max="13898" width="4.28515625" style="1" customWidth="1"/>
    <col min="13899" max="13899" width="2.140625" style="1" customWidth="1"/>
    <col min="13900" max="13901" width="4.28515625" style="1" customWidth="1"/>
    <col min="13902" max="13902" width="2.140625" style="1" customWidth="1"/>
    <col min="13903" max="13904" width="4.28515625" style="1" customWidth="1"/>
    <col min="13905" max="13905" width="2.140625" style="1" customWidth="1"/>
    <col min="13906" max="13906" width="5.7109375" style="1" customWidth="1"/>
    <col min="13907" max="13908" width="4.5703125" style="1" customWidth="1"/>
    <col min="13909" max="13909" width="12.140625" style="1" customWidth="1"/>
    <col min="13910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38.7109375" style="1" customWidth="1"/>
    <col min="14085" max="14086" width="10.7109375" style="1" customWidth="1"/>
    <col min="14087" max="14087" width="22.85546875" style="1" customWidth="1"/>
    <col min="14088" max="14088" width="23.7109375" style="1" customWidth="1"/>
    <col min="14089" max="14089" width="4.28515625" style="1" customWidth="1"/>
    <col min="14090" max="14090" width="32.28515625" style="1" customWidth="1"/>
    <col min="14091" max="14092" width="6.42578125" style="1" customWidth="1"/>
    <col min="14093" max="14093" width="21.5703125" style="1" customWidth="1"/>
    <col min="14094" max="14103" width="3.140625" style="1" customWidth="1"/>
    <col min="14104" max="14105" width="2.5703125" style="1" customWidth="1"/>
    <col min="14106" max="14106" width="1.42578125" style="1" customWidth="1"/>
    <col min="14107" max="14107" width="3.140625" style="1" customWidth="1"/>
    <col min="14108" max="14108" width="1.42578125" style="1" customWidth="1"/>
    <col min="14109" max="14109" width="6.42578125" style="1" customWidth="1"/>
    <col min="14110" max="14110" width="3.5703125" style="1" customWidth="1"/>
    <col min="14111" max="14111" width="3.28515625" style="1" customWidth="1"/>
    <col min="14112" max="14112" width="26.42578125" style="1" customWidth="1"/>
    <col min="14113" max="14114" width="5.42578125" style="1" customWidth="1"/>
    <col min="14115" max="14115" width="14.28515625" style="1" customWidth="1"/>
    <col min="14116" max="14117" width="5.7109375" style="1" customWidth="1"/>
    <col min="14118" max="14118" width="2.140625" style="1" customWidth="1"/>
    <col min="14119" max="14120" width="5.7109375" style="1" customWidth="1"/>
    <col min="14121" max="14121" width="2.140625" style="1" customWidth="1"/>
    <col min="14122" max="14123" width="5.7109375" style="1" customWidth="1"/>
    <col min="14124" max="14124" width="2.140625" style="1" customWidth="1"/>
    <col min="14125" max="14125" width="5.7109375" style="1" customWidth="1"/>
    <col min="14126" max="14127" width="4.5703125" style="1" customWidth="1"/>
    <col min="14128" max="14128" width="12.140625" style="1" customWidth="1"/>
    <col min="14129" max="14129" width="3.5703125" style="1" customWidth="1"/>
    <col min="14130" max="14130" width="3.28515625" style="1" customWidth="1"/>
    <col min="14131" max="14131" width="26.42578125" style="1" customWidth="1"/>
    <col min="14132" max="14133" width="5.42578125" style="1" customWidth="1"/>
    <col min="14134" max="14134" width="14.285156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8" width="3.5703125" style="1" customWidth="1"/>
    <col min="14149" max="14149" width="3.28515625" style="1" customWidth="1"/>
    <col min="14150" max="14150" width="25.7109375" style="1" customWidth="1"/>
    <col min="14151" max="14151" width="3.85546875" style="1" customWidth="1"/>
    <col min="14152" max="14152" width="12.85546875" style="1" customWidth="1"/>
    <col min="14153" max="14154" width="4.28515625" style="1" customWidth="1"/>
    <col min="14155" max="14155" width="2.140625" style="1" customWidth="1"/>
    <col min="14156" max="14157" width="4.28515625" style="1" customWidth="1"/>
    <col min="14158" max="14158" width="2.140625" style="1" customWidth="1"/>
    <col min="14159" max="14160" width="4.28515625" style="1" customWidth="1"/>
    <col min="14161" max="14161" width="2.140625" style="1" customWidth="1"/>
    <col min="14162" max="14162" width="5.7109375" style="1" customWidth="1"/>
    <col min="14163" max="14164" width="4.5703125" style="1" customWidth="1"/>
    <col min="14165" max="14165" width="12.140625" style="1" customWidth="1"/>
    <col min="14166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38.7109375" style="1" customWidth="1"/>
    <col min="14341" max="14342" width="10.7109375" style="1" customWidth="1"/>
    <col min="14343" max="14343" width="22.85546875" style="1" customWidth="1"/>
    <col min="14344" max="14344" width="23.7109375" style="1" customWidth="1"/>
    <col min="14345" max="14345" width="4.28515625" style="1" customWidth="1"/>
    <col min="14346" max="14346" width="32.28515625" style="1" customWidth="1"/>
    <col min="14347" max="14348" width="6.42578125" style="1" customWidth="1"/>
    <col min="14349" max="14349" width="21.5703125" style="1" customWidth="1"/>
    <col min="14350" max="14359" width="3.140625" style="1" customWidth="1"/>
    <col min="14360" max="14361" width="2.5703125" style="1" customWidth="1"/>
    <col min="14362" max="14362" width="1.42578125" style="1" customWidth="1"/>
    <col min="14363" max="14363" width="3.140625" style="1" customWidth="1"/>
    <col min="14364" max="14364" width="1.42578125" style="1" customWidth="1"/>
    <col min="14365" max="14365" width="6.42578125" style="1" customWidth="1"/>
    <col min="14366" max="14366" width="3.5703125" style="1" customWidth="1"/>
    <col min="14367" max="14367" width="3.28515625" style="1" customWidth="1"/>
    <col min="14368" max="14368" width="26.42578125" style="1" customWidth="1"/>
    <col min="14369" max="14370" width="5.42578125" style="1" customWidth="1"/>
    <col min="14371" max="14371" width="14.28515625" style="1" customWidth="1"/>
    <col min="14372" max="14373" width="5.7109375" style="1" customWidth="1"/>
    <col min="14374" max="14374" width="2.140625" style="1" customWidth="1"/>
    <col min="14375" max="14376" width="5.7109375" style="1" customWidth="1"/>
    <col min="14377" max="14377" width="2.140625" style="1" customWidth="1"/>
    <col min="14378" max="14379" width="5.7109375" style="1" customWidth="1"/>
    <col min="14380" max="14380" width="2.140625" style="1" customWidth="1"/>
    <col min="14381" max="14381" width="5.7109375" style="1" customWidth="1"/>
    <col min="14382" max="14383" width="4.5703125" style="1" customWidth="1"/>
    <col min="14384" max="14384" width="12.140625" style="1" customWidth="1"/>
    <col min="14385" max="14385" width="3.5703125" style="1" customWidth="1"/>
    <col min="14386" max="14386" width="3.28515625" style="1" customWidth="1"/>
    <col min="14387" max="14387" width="26.42578125" style="1" customWidth="1"/>
    <col min="14388" max="14389" width="5.42578125" style="1" customWidth="1"/>
    <col min="14390" max="14390" width="14.285156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4" width="3.5703125" style="1" customWidth="1"/>
    <col min="14405" max="14405" width="3.28515625" style="1" customWidth="1"/>
    <col min="14406" max="14406" width="25.7109375" style="1" customWidth="1"/>
    <col min="14407" max="14407" width="3.85546875" style="1" customWidth="1"/>
    <col min="14408" max="14408" width="12.85546875" style="1" customWidth="1"/>
    <col min="14409" max="14410" width="4.28515625" style="1" customWidth="1"/>
    <col min="14411" max="14411" width="2.140625" style="1" customWidth="1"/>
    <col min="14412" max="14413" width="4.28515625" style="1" customWidth="1"/>
    <col min="14414" max="14414" width="2.140625" style="1" customWidth="1"/>
    <col min="14415" max="14416" width="4.28515625" style="1" customWidth="1"/>
    <col min="14417" max="14417" width="2.140625" style="1" customWidth="1"/>
    <col min="14418" max="14418" width="5.7109375" style="1" customWidth="1"/>
    <col min="14419" max="14420" width="4.5703125" style="1" customWidth="1"/>
    <col min="14421" max="14421" width="12.140625" style="1" customWidth="1"/>
    <col min="14422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38.7109375" style="1" customWidth="1"/>
    <col min="14597" max="14598" width="10.7109375" style="1" customWidth="1"/>
    <col min="14599" max="14599" width="22.85546875" style="1" customWidth="1"/>
    <col min="14600" max="14600" width="23.7109375" style="1" customWidth="1"/>
    <col min="14601" max="14601" width="4.28515625" style="1" customWidth="1"/>
    <col min="14602" max="14602" width="32.28515625" style="1" customWidth="1"/>
    <col min="14603" max="14604" width="6.42578125" style="1" customWidth="1"/>
    <col min="14605" max="14605" width="21.5703125" style="1" customWidth="1"/>
    <col min="14606" max="14615" width="3.140625" style="1" customWidth="1"/>
    <col min="14616" max="14617" width="2.5703125" style="1" customWidth="1"/>
    <col min="14618" max="14618" width="1.42578125" style="1" customWidth="1"/>
    <col min="14619" max="14619" width="3.140625" style="1" customWidth="1"/>
    <col min="14620" max="14620" width="1.42578125" style="1" customWidth="1"/>
    <col min="14621" max="14621" width="6.42578125" style="1" customWidth="1"/>
    <col min="14622" max="14622" width="3.5703125" style="1" customWidth="1"/>
    <col min="14623" max="14623" width="3.28515625" style="1" customWidth="1"/>
    <col min="14624" max="14624" width="26.42578125" style="1" customWidth="1"/>
    <col min="14625" max="14626" width="5.42578125" style="1" customWidth="1"/>
    <col min="14627" max="14627" width="14.28515625" style="1" customWidth="1"/>
    <col min="14628" max="14629" width="5.7109375" style="1" customWidth="1"/>
    <col min="14630" max="14630" width="2.140625" style="1" customWidth="1"/>
    <col min="14631" max="14632" width="5.7109375" style="1" customWidth="1"/>
    <col min="14633" max="14633" width="2.140625" style="1" customWidth="1"/>
    <col min="14634" max="14635" width="5.7109375" style="1" customWidth="1"/>
    <col min="14636" max="14636" width="2.140625" style="1" customWidth="1"/>
    <col min="14637" max="14637" width="5.7109375" style="1" customWidth="1"/>
    <col min="14638" max="14639" width="4.5703125" style="1" customWidth="1"/>
    <col min="14640" max="14640" width="12.140625" style="1" customWidth="1"/>
    <col min="14641" max="14641" width="3.5703125" style="1" customWidth="1"/>
    <col min="14642" max="14642" width="3.28515625" style="1" customWidth="1"/>
    <col min="14643" max="14643" width="26.42578125" style="1" customWidth="1"/>
    <col min="14644" max="14645" width="5.42578125" style="1" customWidth="1"/>
    <col min="14646" max="14646" width="14.285156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0" width="3.5703125" style="1" customWidth="1"/>
    <col min="14661" max="14661" width="3.28515625" style="1" customWidth="1"/>
    <col min="14662" max="14662" width="25.7109375" style="1" customWidth="1"/>
    <col min="14663" max="14663" width="3.85546875" style="1" customWidth="1"/>
    <col min="14664" max="14664" width="12.85546875" style="1" customWidth="1"/>
    <col min="14665" max="14666" width="4.28515625" style="1" customWidth="1"/>
    <col min="14667" max="14667" width="2.140625" style="1" customWidth="1"/>
    <col min="14668" max="14669" width="4.28515625" style="1" customWidth="1"/>
    <col min="14670" max="14670" width="2.140625" style="1" customWidth="1"/>
    <col min="14671" max="14672" width="4.28515625" style="1" customWidth="1"/>
    <col min="14673" max="14673" width="2.140625" style="1" customWidth="1"/>
    <col min="14674" max="14674" width="5.7109375" style="1" customWidth="1"/>
    <col min="14675" max="14676" width="4.5703125" style="1" customWidth="1"/>
    <col min="14677" max="14677" width="12.140625" style="1" customWidth="1"/>
    <col min="14678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38.7109375" style="1" customWidth="1"/>
    <col min="14853" max="14854" width="10.7109375" style="1" customWidth="1"/>
    <col min="14855" max="14855" width="22.85546875" style="1" customWidth="1"/>
    <col min="14856" max="14856" width="23.7109375" style="1" customWidth="1"/>
    <col min="14857" max="14857" width="4.28515625" style="1" customWidth="1"/>
    <col min="14858" max="14858" width="32.28515625" style="1" customWidth="1"/>
    <col min="14859" max="14860" width="6.42578125" style="1" customWidth="1"/>
    <col min="14861" max="14861" width="21.5703125" style="1" customWidth="1"/>
    <col min="14862" max="14871" width="3.140625" style="1" customWidth="1"/>
    <col min="14872" max="14873" width="2.5703125" style="1" customWidth="1"/>
    <col min="14874" max="14874" width="1.42578125" style="1" customWidth="1"/>
    <col min="14875" max="14875" width="3.140625" style="1" customWidth="1"/>
    <col min="14876" max="14876" width="1.42578125" style="1" customWidth="1"/>
    <col min="14877" max="14877" width="6.42578125" style="1" customWidth="1"/>
    <col min="14878" max="14878" width="3.5703125" style="1" customWidth="1"/>
    <col min="14879" max="14879" width="3.28515625" style="1" customWidth="1"/>
    <col min="14880" max="14880" width="26.42578125" style="1" customWidth="1"/>
    <col min="14881" max="14882" width="5.42578125" style="1" customWidth="1"/>
    <col min="14883" max="14883" width="14.28515625" style="1" customWidth="1"/>
    <col min="14884" max="14885" width="5.7109375" style="1" customWidth="1"/>
    <col min="14886" max="14886" width="2.140625" style="1" customWidth="1"/>
    <col min="14887" max="14888" width="5.7109375" style="1" customWidth="1"/>
    <col min="14889" max="14889" width="2.140625" style="1" customWidth="1"/>
    <col min="14890" max="14891" width="5.7109375" style="1" customWidth="1"/>
    <col min="14892" max="14892" width="2.140625" style="1" customWidth="1"/>
    <col min="14893" max="14893" width="5.7109375" style="1" customWidth="1"/>
    <col min="14894" max="14895" width="4.5703125" style="1" customWidth="1"/>
    <col min="14896" max="14896" width="12.140625" style="1" customWidth="1"/>
    <col min="14897" max="14897" width="3.5703125" style="1" customWidth="1"/>
    <col min="14898" max="14898" width="3.28515625" style="1" customWidth="1"/>
    <col min="14899" max="14899" width="26.42578125" style="1" customWidth="1"/>
    <col min="14900" max="14901" width="5.42578125" style="1" customWidth="1"/>
    <col min="14902" max="14902" width="14.285156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6" width="3.5703125" style="1" customWidth="1"/>
    <col min="14917" max="14917" width="3.28515625" style="1" customWidth="1"/>
    <col min="14918" max="14918" width="25.7109375" style="1" customWidth="1"/>
    <col min="14919" max="14919" width="3.85546875" style="1" customWidth="1"/>
    <col min="14920" max="14920" width="12.85546875" style="1" customWidth="1"/>
    <col min="14921" max="14922" width="4.28515625" style="1" customWidth="1"/>
    <col min="14923" max="14923" width="2.140625" style="1" customWidth="1"/>
    <col min="14924" max="14925" width="4.28515625" style="1" customWidth="1"/>
    <col min="14926" max="14926" width="2.140625" style="1" customWidth="1"/>
    <col min="14927" max="14928" width="4.28515625" style="1" customWidth="1"/>
    <col min="14929" max="14929" width="2.140625" style="1" customWidth="1"/>
    <col min="14930" max="14930" width="5.7109375" style="1" customWidth="1"/>
    <col min="14931" max="14932" width="4.5703125" style="1" customWidth="1"/>
    <col min="14933" max="14933" width="12.140625" style="1" customWidth="1"/>
    <col min="14934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38.7109375" style="1" customWidth="1"/>
    <col min="15109" max="15110" width="10.7109375" style="1" customWidth="1"/>
    <col min="15111" max="15111" width="22.85546875" style="1" customWidth="1"/>
    <col min="15112" max="15112" width="23.7109375" style="1" customWidth="1"/>
    <col min="15113" max="15113" width="4.28515625" style="1" customWidth="1"/>
    <col min="15114" max="15114" width="32.28515625" style="1" customWidth="1"/>
    <col min="15115" max="15116" width="6.42578125" style="1" customWidth="1"/>
    <col min="15117" max="15117" width="21.5703125" style="1" customWidth="1"/>
    <col min="15118" max="15127" width="3.140625" style="1" customWidth="1"/>
    <col min="15128" max="15129" width="2.5703125" style="1" customWidth="1"/>
    <col min="15130" max="15130" width="1.42578125" style="1" customWidth="1"/>
    <col min="15131" max="15131" width="3.140625" style="1" customWidth="1"/>
    <col min="15132" max="15132" width="1.42578125" style="1" customWidth="1"/>
    <col min="15133" max="15133" width="6.42578125" style="1" customWidth="1"/>
    <col min="15134" max="15134" width="3.5703125" style="1" customWidth="1"/>
    <col min="15135" max="15135" width="3.28515625" style="1" customWidth="1"/>
    <col min="15136" max="15136" width="26.42578125" style="1" customWidth="1"/>
    <col min="15137" max="15138" width="5.42578125" style="1" customWidth="1"/>
    <col min="15139" max="15139" width="14.28515625" style="1" customWidth="1"/>
    <col min="15140" max="15141" width="5.7109375" style="1" customWidth="1"/>
    <col min="15142" max="15142" width="2.140625" style="1" customWidth="1"/>
    <col min="15143" max="15144" width="5.7109375" style="1" customWidth="1"/>
    <col min="15145" max="15145" width="2.140625" style="1" customWidth="1"/>
    <col min="15146" max="15147" width="5.7109375" style="1" customWidth="1"/>
    <col min="15148" max="15148" width="2.140625" style="1" customWidth="1"/>
    <col min="15149" max="15149" width="5.7109375" style="1" customWidth="1"/>
    <col min="15150" max="15151" width="4.5703125" style="1" customWidth="1"/>
    <col min="15152" max="15152" width="12.140625" style="1" customWidth="1"/>
    <col min="15153" max="15153" width="3.5703125" style="1" customWidth="1"/>
    <col min="15154" max="15154" width="3.28515625" style="1" customWidth="1"/>
    <col min="15155" max="15155" width="26.42578125" style="1" customWidth="1"/>
    <col min="15156" max="15157" width="5.42578125" style="1" customWidth="1"/>
    <col min="15158" max="15158" width="14.285156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2" width="3.5703125" style="1" customWidth="1"/>
    <col min="15173" max="15173" width="3.28515625" style="1" customWidth="1"/>
    <col min="15174" max="15174" width="25.7109375" style="1" customWidth="1"/>
    <col min="15175" max="15175" width="3.85546875" style="1" customWidth="1"/>
    <col min="15176" max="15176" width="12.85546875" style="1" customWidth="1"/>
    <col min="15177" max="15178" width="4.28515625" style="1" customWidth="1"/>
    <col min="15179" max="15179" width="2.140625" style="1" customWidth="1"/>
    <col min="15180" max="15181" width="4.28515625" style="1" customWidth="1"/>
    <col min="15182" max="15182" width="2.140625" style="1" customWidth="1"/>
    <col min="15183" max="15184" width="4.28515625" style="1" customWidth="1"/>
    <col min="15185" max="15185" width="2.140625" style="1" customWidth="1"/>
    <col min="15186" max="15186" width="5.7109375" style="1" customWidth="1"/>
    <col min="15187" max="15188" width="4.5703125" style="1" customWidth="1"/>
    <col min="15189" max="15189" width="12.140625" style="1" customWidth="1"/>
    <col min="15190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38.7109375" style="1" customWidth="1"/>
    <col min="15365" max="15366" width="10.7109375" style="1" customWidth="1"/>
    <col min="15367" max="15367" width="22.85546875" style="1" customWidth="1"/>
    <col min="15368" max="15368" width="23.7109375" style="1" customWidth="1"/>
    <col min="15369" max="15369" width="4.28515625" style="1" customWidth="1"/>
    <col min="15370" max="15370" width="32.28515625" style="1" customWidth="1"/>
    <col min="15371" max="15372" width="6.42578125" style="1" customWidth="1"/>
    <col min="15373" max="15373" width="21.5703125" style="1" customWidth="1"/>
    <col min="15374" max="15383" width="3.140625" style="1" customWidth="1"/>
    <col min="15384" max="15385" width="2.5703125" style="1" customWidth="1"/>
    <col min="15386" max="15386" width="1.42578125" style="1" customWidth="1"/>
    <col min="15387" max="15387" width="3.140625" style="1" customWidth="1"/>
    <col min="15388" max="15388" width="1.42578125" style="1" customWidth="1"/>
    <col min="15389" max="15389" width="6.42578125" style="1" customWidth="1"/>
    <col min="15390" max="15390" width="3.5703125" style="1" customWidth="1"/>
    <col min="15391" max="15391" width="3.28515625" style="1" customWidth="1"/>
    <col min="15392" max="15392" width="26.42578125" style="1" customWidth="1"/>
    <col min="15393" max="15394" width="5.42578125" style="1" customWidth="1"/>
    <col min="15395" max="15395" width="14.28515625" style="1" customWidth="1"/>
    <col min="15396" max="15397" width="5.7109375" style="1" customWidth="1"/>
    <col min="15398" max="15398" width="2.140625" style="1" customWidth="1"/>
    <col min="15399" max="15400" width="5.7109375" style="1" customWidth="1"/>
    <col min="15401" max="15401" width="2.140625" style="1" customWidth="1"/>
    <col min="15402" max="15403" width="5.7109375" style="1" customWidth="1"/>
    <col min="15404" max="15404" width="2.140625" style="1" customWidth="1"/>
    <col min="15405" max="15405" width="5.7109375" style="1" customWidth="1"/>
    <col min="15406" max="15407" width="4.5703125" style="1" customWidth="1"/>
    <col min="15408" max="15408" width="12.140625" style="1" customWidth="1"/>
    <col min="15409" max="15409" width="3.5703125" style="1" customWidth="1"/>
    <col min="15410" max="15410" width="3.28515625" style="1" customWidth="1"/>
    <col min="15411" max="15411" width="26.42578125" style="1" customWidth="1"/>
    <col min="15412" max="15413" width="5.42578125" style="1" customWidth="1"/>
    <col min="15414" max="15414" width="14.285156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8" width="3.5703125" style="1" customWidth="1"/>
    <col min="15429" max="15429" width="3.28515625" style="1" customWidth="1"/>
    <col min="15430" max="15430" width="25.7109375" style="1" customWidth="1"/>
    <col min="15431" max="15431" width="3.85546875" style="1" customWidth="1"/>
    <col min="15432" max="15432" width="12.85546875" style="1" customWidth="1"/>
    <col min="15433" max="15434" width="4.28515625" style="1" customWidth="1"/>
    <col min="15435" max="15435" width="2.140625" style="1" customWidth="1"/>
    <col min="15436" max="15437" width="4.28515625" style="1" customWidth="1"/>
    <col min="15438" max="15438" width="2.140625" style="1" customWidth="1"/>
    <col min="15439" max="15440" width="4.28515625" style="1" customWidth="1"/>
    <col min="15441" max="15441" width="2.140625" style="1" customWidth="1"/>
    <col min="15442" max="15442" width="5.7109375" style="1" customWidth="1"/>
    <col min="15443" max="15444" width="4.5703125" style="1" customWidth="1"/>
    <col min="15445" max="15445" width="12.140625" style="1" customWidth="1"/>
    <col min="15446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38.7109375" style="1" customWidth="1"/>
    <col min="15621" max="15622" width="10.7109375" style="1" customWidth="1"/>
    <col min="15623" max="15623" width="22.85546875" style="1" customWidth="1"/>
    <col min="15624" max="15624" width="23.7109375" style="1" customWidth="1"/>
    <col min="15625" max="15625" width="4.28515625" style="1" customWidth="1"/>
    <col min="15626" max="15626" width="32.28515625" style="1" customWidth="1"/>
    <col min="15627" max="15628" width="6.42578125" style="1" customWidth="1"/>
    <col min="15629" max="15629" width="21.5703125" style="1" customWidth="1"/>
    <col min="15630" max="15639" width="3.140625" style="1" customWidth="1"/>
    <col min="15640" max="15641" width="2.5703125" style="1" customWidth="1"/>
    <col min="15642" max="15642" width="1.42578125" style="1" customWidth="1"/>
    <col min="15643" max="15643" width="3.140625" style="1" customWidth="1"/>
    <col min="15644" max="15644" width="1.42578125" style="1" customWidth="1"/>
    <col min="15645" max="15645" width="6.42578125" style="1" customWidth="1"/>
    <col min="15646" max="15646" width="3.5703125" style="1" customWidth="1"/>
    <col min="15647" max="15647" width="3.28515625" style="1" customWidth="1"/>
    <col min="15648" max="15648" width="26.42578125" style="1" customWidth="1"/>
    <col min="15649" max="15650" width="5.42578125" style="1" customWidth="1"/>
    <col min="15651" max="15651" width="14.28515625" style="1" customWidth="1"/>
    <col min="15652" max="15653" width="5.7109375" style="1" customWidth="1"/>
    <col min="15654" max="15654" width="2.140625" style="1" customWidth="1"/>
    <col min="15655" max="15656" width="5.7109375" style="1" customWidth="1"/>
    <col min="15657" max="15657" width="2.140625" style="1" customWidth="1"/>
    <col min="15658" max="15659" width="5.7109375" style="1" customWidth="1"/>
    <col min="15660" max="15660" width="2.140625" style="1" customWidth="1"/>
    <col min="15661" max="15661" width="5.7109375" style="1" customWidth="1"/>
    <col min="15662" max="15663" width="4.5703125" style="1" customWidth="1"/>
    <col min="15664" max="15664" width="12.140625" style="1" customWidth="1"/>
    <col min="15665" max="15665" width="3.5703125" style="1" customWidth="1"/>
    <col min="15666" max="15666" width="3.28515625" style="1" customWidth="1"/>
    <col min="15667" max="15667" width="26.42578125" style="1" customWidth="1"/>
    <col min="15668" max="15669" width="5.42578125" style="1" customWidth="1"/>
    <col min="15670" max="15670" width="14.285156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4" width="3.5703125" style="1" customWidth="1"/>
    <col min="15685" max="15685" width="3.28515625" style="1" customWidth="1"/>
    <col min="15686" max="15686" width="25.7109375" style="1" customWidth="1"/>
    <col min="15687" max="15687" width="3.85546875" style="1" customWidth="1"/>
    <col min="15688" max="15688" width="12.85546875" style="1" customWidth="1"/>
    <col min="15689" max="15690" width="4.28515625" style="1" customWidth="1"/>
    <col min="15691" max="15691" width="2.140625" style="1" customWidth="1"/>
    <col min="15692" max="15693" width="4.28515625" style="1" customWidth="1"/>
    <col min="15694" max="15694" width="2.140625" style="1" customWidth="1"/>
    <col min="15695" max="15696" width="4.28515625" style="1" customWidth="1"/>
    <col min="15697" max="15697" width="2.140625" style="1" customWidth="1"/>
    <col min="15698" max="15698" width="5.7109375" style="1" customWidth="1"/>
    <col min="15699" max="15700" width="4.5703125" style="1" customWidth="1"/>
    <col min="15701" max="15701" width="12.140625" style="1" customWidth="1"/>
    <col min="15702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38.7109375" style="1" customWidth="1"/>
    <col min="15877" max="15878" width="10.7109375" style="1" customWidth="1"/>
    <col min="15879" max="15879" width="22.85546875" style="1" customWidth="1"/>
    <col min="15880" max="15880" width="23.7109375" style="1" customWidth="1"/>
    <col min="15881" max="15881" width="4.28515625" style="1" customWidth="1"/>
    <col min="15882" max="15882" width="32.28515625" style="1" customWidth="1"/>
    <col min="15883" max="15884" width="6.42578125" style="1" customWidth="1"/>
    <col min="15885" max="15885" width="21.5703125" style="1" customWidth="1"/>
    <col min="15886" max="15895" width="3.140625" style="1" customWidth="1"/>
    <col min="15896" max="15897" width="2.5703125" style="1" customWidth="1"/>
    <col min="15898" max="15898" width="1.42578125" style="1" customWidth="1"/>
    <col min="15899" max="15899" width="3.140625" style="1" customWidth="1"/>
    <col min="15900" max="15900" width="1.42578125" style="1" customWidth="1"/>
    <col min="15901" max="15901" width="6.42578125" style="1" customWidth="1"/>
    <col min="15902" max="15902" width="3.5703125" style="1" customWidth="1"/>
    <col min="15903" max="15903" width="3.28515625" style="1" customWidth="1"/>
    <col min="15904" max="15904" width="26.42578125" style="1" customWidth="1"/>
    <col min="15905" max="15906" width="5.42578125" style="1" customWidth="1"/>
    <col min="15907" max="15907" width="14.28515625" style="1" customWidth="1"/>
    <col min="15908" max="15909" width="5.7109375" style="1" customWidth="1"/>
    <col min="15910" max="15910" width="2.140625" style="1" customWidth="1"/>
    <col min="15911" max="15912" width="5.7109375" style="1" customWidth="1"/>
    <col min="15913" max="15913" width="2.140625" style="1" customWidth="1"/>
    <col min="15914" max="15915" width="5.7109375" style="1" customWidth="1"/>
    <col min="15916" max="15916" width="2.140625" style="1" customWidth="1"/>
    <col min="15917" max="15917" width="5.7109375" style="1" customWidth="1"/>
    <col min="15918" max="15919" width="4.5703125" style="1" customWidth="1"/>
    <col min="15920" max="15920" width="12.140625" style="1" customWidth="1"/>
    <col min="15921" max="15921" width="3.5703125" style="1" customWidth="1"/>
    <col min="15922" max="15922" width="3.28515625" style="1" customWidth="1"/>
    <col min="15923" max="15923" width="26.42578125" style="1" customWidth="1"/>
    <col min="15924" max="15925" width="5.42578125" style="1" customWidth="1"/>
    <col min="15926" max="15926" width="14.285156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0" width="3.5703125" style="1" customWidth="1"/>
    <col min="15941" max="15941" width="3.28515625" style="1" customWidth="1"/>
    <col min="15942" max="15942" width="25.7109375" style="1" customWidth="1"/>
    <col min="15943" max="15943" width="3.85546875" style="1" customWidth="1"/>
    <col min="15944" max="15944" width="12.85546875" style="1" customWidth="1"/>
    <col min="15945" max="15946" width="4.28515625" style="1" customWidth="1"/>
    <col min="15947" max="15947" width="2.140625" style="1" customWidth="1"/>
    <col min="15948" max="15949" width="4.28515625" style="1" customWidth="1"/>
    <col min="15950" max="15950" width="2.140625" style="1" customWidth="1"/>
    <col min="15951" max="15952" width="4.28515625" style="1" customWidth="1"/>
    <col min="15953" max="15953" width="2.140625" style="1" customWidth="1"/>
    <col min="15954" max="15954" width="5.7109375" style="1" customWidth="1"/>
    <col min="15955" max="15956" width="4.5703125" style="1" customWidth="1"/>
    <col min="15957" max="15957" width="12.140625" style="1" customWidth="1"/>
    <col min="15958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38.7109375" style="1" customWidth="1"/>
    <col min="16133" max="16134" width="10.7109375" style="1" customWidth="1"/>
    <col min="16135" max="16135" width="22.85546875" style="1" customWidth="1"/>
    <col min="16136" max="16136" width="23.7109375" style="1" customWidth="1"/>
    <col min="16137" max="16137" width="4.28515625" style="1" customWidth="1"/>
    <col min="16138" max="16138" width="32.28515625" style="1" customWidth="1"/>
    <col min="16139" max="16140" width="6.42578125" style="1" customWidth="1"/>
    <col min="16141" max="16141" width="21.5703125" style="1" customWidth="1"/>
    <col min="16142" max="16151" width="3.140625" style="1" customWidth="1"/>
    <col min="16152" max="16153" width="2.5703125" style="1" customWidth="1"/>
    <col min="16154" max="16154" width="1.42578125" style="1" customWidth="1"/>
    <col min="16155" max="16155" width="3.140625" style="1" customWidth="1"/>
    <col min="16156" max="16156" width="1.42578125" style="1" customWidth="1"/>
    <col min="16157" max="16157" width="6.42578125" style="1" customWidth="1"/>
    <col min="16158" max="16158" width="3.5703125" style="1" customWidth="1"/>
    <col min="16159" max="16159" width="3.28515625" style="1" customWidth="1"/>
    <col min="16160" max="16160" width="26.42578125" style="1" customWidth="1"/>
    <col min="16161" max="16162" width="5.42578125" style="1" customWidth="1"/>
    <col min="16163" max="16163" width="14.28515625" style="1" customWidth="1"/>
    <col min="16164" max="16165" width="5.7109375" style="1" customWidth="1"/>
    <col min="16166" max="16166" width="2.140625" style="1" customWidth="1"/>
    <col min="16167" max="16168" width="5.7109375" style="1" customWidth="1"/>
    <col min="16169" max="16169" width="2.140625" style="1" customWidth="1"/>
    <col min="16170" max="16171" width="5.7109375" style="1" customWidth="1"/>
    <col min="16172" max="16172" width="2.140625" style="1" customWidth="1"/>
    <col min="16173" max="16173" width="5.7109375" style="1" customWidth="1"/>
    <col min="16174" max="16175" width="4.5703125" style="1" customWidth="1"/>
    <col min="16176" max="16176" width="12.140625" style="1" customWidth="1"/>
    <col min="16177" max="16177" width="3.5703125" style="1" customWidth="1"/>
    <col min="16178" max="16178" width="3.28515625" style="1" customWidth="1"/>
    <col min="16179" max="16179" width="26.42578125" style="1" customWidth="1"/>
    <col min="16180" max="16181" width="5.42578125" style="1" customWidth="1"/>
    <col min="16182" max="16182" width="14.285156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6" width="3.5703125" style="1" customWidth="1"/>
    <col min="16197" max="16197" width="3.28515625" style="1" customWidth="1"/>
    <col min="16198" max="16198" width="25.7109375" style="1" customWidth="1"/>
    <col min="16199" max="16199" width="3.85546875" style="1" customWidth="1"/>
    <col min="16200" max="16200" width="12.85546875" style="1" customWidth="1"/>
    <col min="16201" max="16202" width="4.28515625" style="1" customWidth="1"/>
    <col min="16203" max="16203" width="2.140625" style="1" customWidth="1"/>
    <col min="16204" max="16205" width="4.28515625" style="1" customWidth="1"/>
    <col min="16206" max="16206" width="2.140625" style="1" customWidth="1"/>
    <col min="16207" max="16208" width="4.28515625" style="1" customWidth="1"/>
    <col min="16209" max="16209" width="2.140625" style="1" customWidth="1"/>
    <col min="16210" max="16210" width="5.7109375" style="1" customWidth="1"/>
    <col min="16211" max="16212" width="4.5703125" style="1" customWidth="1"/>
    <col min="16213" max="16213" width="12.140625" style="1" customWidth="1"/>
    <col min="16214" max="16384" width="9.140625" style="1"/>
  </cols>
  <sheetData>
    <row r="1" spans="1:67" ht="15" customHeight="1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8" t="s">
        <v>1</v>
      </c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</row>
    <row r="2" spans="1:67" ht="15">
      <c r="A2" s="2"/>
      <c r="B2" s="2"/>
      <c r="C2" s="2"/>
      <c r="D2" s="186" t="s">
        <v>2</v>
      </c>
      <c r="E2" s="186"/>
      <c r="F2" s="186"/>
      <c r="G2" s="186"/>
      <c r="H2" s="2"/>
      <c r="I2" s="3"/>
      <c r="J2" s="3"/>
      <c r="K2" s="3"/>
      <c r="L2" s="3"/>
      <c r="M2" s="3" t="str">
        <f>D2</f>
        <v xml:space="preserve">              ФЕДЕРАЦИЯ ВОЛЬНОЙ БОРЬБЫ ЛИПЕЦКОЙ ОБЛАСТИ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4"/>
      <c r="AE2" s="4"/>
      <c r="AF2" s="4"/>
      <c r="AG2" s="4"/>
      <c r="AH2" s="4"/>
      <c r="AI2" s="4"/>
      <c r="AJ2" s="4" t="str">
        <f>D2</f>
        <v xml:space="preserve">              ФЕДЕРАЦИЯ ВОЛЬНОЙ БОРЬБЫ ЛИПЕЦКОЙ ОБЛАСТИ</v>
      </c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 t="str">
        <f>D2</f>
        <v xml:space="preserve">              ФЕДЕРАЦИЯ ВОЛЬНОЙ БОРЬБЫ ЛИПЕЦКОЙ ОБЛАСТИ</v>
      </c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67" ht="18">
      <c r="A3" s="5"/>
      <c r="B3" s="5"/>
      <c r="C3" s="5"/>
      <c r="D3" s="5"/>
      <c r="E3" s="5"/>
      <c r="F3" s="5"/>
      <c r="G3" s="5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</row>
    <row r="4" spans="1:67" ht="15" customHeight="1"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</row>
    <row r="5" spans="1:67" ht="23.25">
      <c r="A5" s="189" t="s">
        <v>3</v>
      </c>
      <c r="B5" s="189"/>
      <c r="C5" s="189"/>
      <c r="D5" s="189"/>
      <c r="E5" s="189"/>
      <c r="F5" s="189"/>
      <c r="G5" s="189"/>
      <c r="H5" s="189"/>
      <c r="I5" s="190" t="s">
        <v>4</v>
      </c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1" t="s">
        <v>5</v>
      </c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 t="s">
        <v>5</v>
      </c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</row>
    <row r="6" spans="1:67" ht="18" customHeight="1">
      <c r="A6" s="196" t="s">
        <v>6</v>
      </c>
      <c r="B6" s="196"/>
      <c r="C6" s="196"/>
      <c r="D6" s="196"/>
      <c r="E6" s="196"/>
      <c r="F6" s="196"/>
      <c r="G6" s="196"/>
      <c r="H6" s="196"/>
      <c r="I6" s="185" t="str">
        <f>A6</f>
        <v>Открытый чемпионат Липецкой области по вольной борьбе</v>
      </c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4" t="str">
        <f>A6</f>
        <v>Открытый чемпионат Липецкой области по вольной борьбе</v>
      </c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 t="str">
        <f>A6</f>
        <v>Открытый чемпионат Липецкой области по вольной борьбе</v>
      </c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</row>
    <row r="7" spans="1:67" ht="18" customHeight="1">
      <c r="A7" s="196"/>
      <c r="B7" s="196"/>
      <c r="C7" s="196"/>
      <c r="D7" s="196"/>
      <c r="E7" s="196"/>
      <c r="F7" s="196"/>
      <c r="G7" s="196"/>
      <c r="H7" s="196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</row>
    <row r="8" spans="1:67" ht="18" customHeight="1">
      <c r="A8" s="8"/>
      <c r="B8" s="8"/>
      <c r="C8" s="8"/>
      <c r="D8" s="8"/>
      <c r="E8" s="8"/>
      <c r="F8" s="8"/>
      <c r="G8" s="8"/>
      <c r="H8" s="9" t="s">
        <v>79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</row>
    <row r="9" spans="1:67" ht="23.25">
      <c r="A9" s="192" t="s">
        <v>7</v>
      </c>
      <c r="B9" s="192"/>
      <c r="C9" s="192"/>
      <c r="D9" s="192"/>
      <c r="E9" s="193" t="s">
        <v>184</v>
      </c>
      <c r="F9" s="193"/>
      <c r="G9" s="194"/>
      <c r="H9" s="194"/>
      <c r="I9" s="6"/>
      <c r="J9" s="4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</row>
    <row r="10" spans="1:67" ht="18" customHeight="1">
      <c r="A10" s="192" t="s">
        <v>9</v>
      </c>
      <c r="B10" s="192"/>
      <c r="C10" s="192"/>
      <c r="D10" s="192"/>
      <c r="E10" s="193" t="s">
        <v>53</v>
      </c>
      <c r="F10" s="193"/>
      <c r="G10" s="193"/>
      <c r="H10" s="193"/>
      <c r="I10" s="6"/>
      <c r="J10" s="12" t="str">
        <f>$E$10</f>
        <v>17.03.2012г.</v>
      </c>
      <c r="K10" s="12"/>
      <c r="L10" s="6"/>
      <c r="M10" s="13" t="str">
        <f>E9</f>
        <v>Вес 63 кг.</v>
      </c>
      <c r="N10" s="14"/>
      <c r="O10" s="15"/>
      <c r="P10" s="15"/>
      <c r="Q10" s="15"/>
      <c r="R10" s="15"/>
      <c r="S10" s="15"/>
      <c r="T10" s="15"/>
      <c r="U10" s="15"/>
      <c r="V10" s="6"/>
      <c r="W10" s="187" t="str">
        <f>H8</f>
        <v>с. Боринское</v>
      </c>
      <c r="X10" s="187"/>
      <c r="Y10" s="187"/>
      <c r="Z10" s="187"/>
      <c r="AA10" s="187"/>
      <c r="AB10" s="187"/>
      <c r="AC10" s="187"/>
      <c r="AD10" s="7"/>
      <c r="AE10" s="7"/>
      <c r="AF10" s="14" t="str">
        <f>E10</f>
        <v>17.03.2012г.</v>
      </c>
      <c r="AG10" s="16"/>
      <c r="AH10" s="16"/>
      <c r="AI10" s="195" t="s">
        <v>185</v>
      </c>
      <c r="AJ10" s="195"/>
      <c r="AK10" s="195"/>
      <c r="AL10" s="7"/>
      <c r="AM10" s="197" t="str">
        <f>E9</f>
        <v>Вес 63 кг.</v>
      </c>
      <c r="AN10" s="197"/>
      <c r="AO10" s="197"/>
      <c r="AP10" s="197"/>
      <c r="AQ10" s="197"/>
      <c r="AR10" s="197"/>
      <c r="AS10" s="7"/>
      <c r="AT10" s="198" t="s">
        <v>11</v>
      </c>
      <c r="AU10" s="198"/>
      <c r="AV10" s="17" t="s">
        <v>12</v>
      </c>
      <c r="AW10" s="7"/>
      <c r="AX10" s="7"/>
      <c r="AY10" s="14" t="str">
        <f>E10</f>
        <v>17.03.2012г.</v>
      </c>
      <c r="AZ10" s="16"/>
      <c r="BA10" s="16"/>
      <c r="BB10" s="195" t="s">
        <v>13</v>
      </c>
      <c r="BC10" s="195"/>
      <c r="BD10" s="195"/>
      <c r="BE10" s="7"/>
      <c r="BF10" s="197" t="str">
        <f>E9</f>
        <v>Вес 63 кг.</v>
      </c>
      <c r="BG10" s="197"/>
      <c r="BH10" s="197"/>
      <c r="BI10" s="197"/>
      <c r="BJ10" s="197"/>
      <c r="BK10" s="197"/>
      <c r="BL10" s="7"/>
      <c r="BM10" s="198" t="s">
        <v>11</v>
      </c>
      <c r="BN10" s="198"/>
      <c r="BO10" s="17" t="str">
        <f>$AV$10</f>
        <v>A</v>
      </c>
    </row>
    <row r="11" spans="1:67" ht="4.5" customHeight="1">
      <c r="A11" s="7"/>
      <c r="B11" s="7"/>
      <c r="C11" s="7"/>
      <c r="D11" s="7"/>
      <c r="E11" s="7"/>
      <c r="F11" s="7"/>
      <c r="G11" s="7"/>
      <c r="H11" s="7"/>
      <c r="I11" s="6"/>
      <c r="J11" s="7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7"/>
      <c r="AE11" s="7"/>
      <c r="AF11" s="7"/>
      <c r="AG11" s="7"/>
      <c r="AH11" s="7"/>
      <c r="AI11" s="7"/>
      <c r="AJ11" s="7"/>
      <c r="AK11" s="7"/>
      <c r="AL11" s="7"/>
      <c r="AM11" s="18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ht="12.75" customHeight="1">
      <c r="A12" s="199" t="s">
        <v>14</v>
      </c>
      <c r="B12" s="202" t="s">
        <v>15</v>
      </c>
      <c r="C12" s="199" t="s">
        <v>16</v>
      </c>
      <c r="D12" s="205" t="s">
        <v>17</v>
      </c>
      <c r="E12" s="208" t="s">
        <v>18</v>
      </c>
      <c r="F12" s="208" t="s">
        <v>19</v>
      </c>
      <c r="G12" s="208" t="s">
        <v>20</v>
      </c>
      <c r="H12" s="240" t="s">
        <v>21</v>
      </c>
      <c r="I12" s="215" t="s">
        <v>22</v>
      </c>
      <c r="J12" s="218" t="s">
        <v>23</v>
      </c>
      <c r="K12" s="221" t="s">
        <v>18</v>
      </c>
      <c r="L12" s="215" t="s">
        <v>19</v>
      </c>
      <c r="M12" s="208" t="s">
        <v>24</v>
      </c>
      <c r="N12" s="243" t="s">
        <v>25</v>
      </c>
      <c r="O12" s="244"/>
      <c r="P12" s="244"/>
      <c r="Q12" s="244"/>
      <c r="R12" s="244"/>
      <c r="S12" s="244"/>
      <c r="T12" s="244"/>
      <c r="U12" s="244"/>
      <c r="V12" s="244"/>
      <c r="W12" s="244"/>
      <c r="X12" s="247" t="s">
        <v>26</v>
      </c>
      <c r="Y12" s="248"/>
      <c r="Z12" s="253" t="s">
        <v>27</v>
      </c>
      <c r="AA12" s="254"/>
      <c r="AB12" s="254"/>
      <c r="AC12" s="259" t="s">
        <v>28</v>
      </c>
      <c r="AD12" s="262" t="s">
        <v>29</v>
      </c>
      <c r="AE12" s="215" t="s">
        <v>22</v>
      </c>
      <c r="AF12" s="218" t="s">
        <v>23</v>
      </c>
      <c r="AG12" s="221" t="s">
        <v>30</v>
      </c>
      <c r="AH12" s="215" t="s">
        <v>19</v>
      </c>
      <c r="AI12" s="208" t="s">
        <v>24</v>
      </c>
      <c r="AJ12" s="224" t="s">
        <v>31</v>
      </c>
      <c r="AK12" s="225"/>
      <c r="AL12" s="225"/>
      <c r="AM12" s="225"/>
      <c r="AN12" s="225"/>
      <c r="AO12" s="225"/>
      <c r="AP12" s="225"/>
      <c r="AQ12" s="225"/>
      <c r="AR12" s="226"/>
      <c r="AS12" s="215" t="s">
        <v>32</v>
      </c>
      <c r="AT12" s="215" t="s">
        <v>33</v>
      </c>
      <c r="AU12" s="215" t="s">
        <v>34</v>
      </c>
      <c r="AV12" s="211" t="s">
        <v>35</v>
      </c>
      <c r="AW12" s="262" t="s">
        <v>29</v>
      </c>
      <c r="AX12" s="215" t="s">
        <v>22</v>
      </c>
      <c r="AY12" s="218" t="s">
        <v>23</v>
      </c>
      <c r="AZ12" s="221" t="s">
        <v>30</v>
      </c>
      <c r="BA12" s="215" t="s">
        <v>19</v>
      </c>
      <c r="BB12" s="208" t="s">
        <v>24</v>
      </c>
      <c r="BC12" s="224" t="s">
        <v>31</v>
      </c>
      <c r="BD12" s="225"/>
      <c r="BE12" s="225"/>
      <c r="BF12" s="225"/>
      <c r="BG12" s="225"/>
      <c r="BH12" s="225"/>
      <c r="BI12" s="225"/>
      <c r="BJ12" s="225"/>
      <c r="BK12" s="226"/>
      <c r="BL12" s="215" t="s">
        <v>32</v>
      </c>
      <c r="BM12" s="215" t="s">
        <v>33</v>
      </c>
      <c r="BN12" s="215" t="s">
        <v>34</v>
      </c>
      <c r="BO12" s="211" t="s">
        <v>35</v>
      </c>
    </row>
    <row r="13" spans="1:67" ht="15" customHeight="1">
      <c r="A13" s="200"/>
      <c r="B13" s="203"/>
      <c r="C13" s="200"/>
      <c r="D13" s="206"/>
      <c r="E13" s="209"/>
      <c r="F13" s="209"/>
      <c r="G13" s="209"/>
      <c r="H13" s="241"/>
      <c r="I13" s="216"/>
      <c r="J13" s="219"/>
      <c r="K13" s="222"/>
      <c r="L13" s="216"/>
      <c r="M13" s="209"/>
      <c r="N13" s="245"/>
      <c r="O13" s="246"/>
      <c r="P13" s="246"/>
      <c r="Q13" s="246"/>
      <c r="R13" s="246"/>
      <c r="S13" s="246"/>
      <c r="T13" s="246"/>
      <c r="U13" s="246"/>
      <c r="V13" s="246"/>
      <c r="W13" s="246"/>
      <c r="X13" s="249"/>
      <c r="Y13" s="250"/>
      <c r="Z13" s="255"/>
      <c r="AA13" s="256"/>
      <c r="AB13" s="256"/>
      <c r="AC13" s="260"/>
      <c r="AD13" s="263"/>
      <c r="AE13" s="216"/>
      <c r="AF13" s="219"/>
      <c r="AG13" s="222"/>
      <c r="AH13" s="216"/>
      <c r="AI13" s="209"/>
      <c r="AJ13" s="227"/>
      <c r="AK13" s="228"/>
      <c r="AL13" s="228"/>
      <c r="AM13" s="228"/>
      <c r="AN13" s="228"/>
      <c r="AO13" s="228"/>
      <c r="AP13" s="228"/>
      <c r="AQ13" s="228"/>
      <c r="AR13" s="229"/>
      <c r="AS13" s="216"/>
      <c r="AT13" s="216"/>
      <c r="AU13" s="216"/>
      <c r="AV13" s="212"/>
      <c r="AW13" s="263"/>
      <c r="AX13" s="216"/>
      <c r="AY13" s="219"/>
      <c r="AZ13" s="222"/>
      <c r="BA13" s="216"/>
      <c r="BB13" s="209"/>
      <c r="BC13" s="227"/>
      <c r="BD13" s="228"/>
      <c r="BE13" s="228"/>
      <c r="BF13" s="228"/>
      <c r="BG13" s="228"/>
      <c r="BH13" s="228"/>
      <c r="BI13" s="228"/>
      <c r="BJ13" s="228"/>
      <c r="BK13" s="229"/>
      <c r="BL13" s="216"/>
      <c r="BM13" s="216"/>
      <c r="BN13" s="216"/>
      <c r="BO13" s="212"/>
    </row>
    <row r="14" spans="1:67" ht="19.5" customHeight="1">
      <c r="A14" s="201"/>
      <c r="B14" s="204"/>
      <c r="C14" s="201"/>
      <c r="D14" s="207"/>
      <c r="E14" s="210"/>
      <c r="F14" s="210"/>
      <c r="G14" s="210"/>
      <c r="H14" s="242"/>
      <c r="I14" s="217"/>
      <c r="J14" s="220"/>
      <c r="K14" s="223"/>
      <c r="L14" s="217"/>
      <c r="M14" s="210"/>
      <c r="N14" s="214" t="s">
        <v>36</v>
      </c>
      <c r="O14" s="214"/>
      <c r="P14" s="214" t="s">
        <v>37</v>
      </c>
      <c r="Q14" s="214"/>
      <c r="R14" s="214" t="s">
        <v>38</v>
      </c>
      <c r="S14" s="214"/>
      <c r="T14" s="214" t="s">
        <v>39</v>
      </c>
      <c r="U14" s="214"/>
      <c r="V14" s="214" t="s">
        <v>40</v>
      </c>
      <c r="W14" s="214"/>
      <c r="X14" s="251"/>
      <c r="Y14" s="252"/>
      <c r="Z14" s="257"/>
      <c r="AA14" s="258"/>
      <c r="AB14" s="258"/>
      <c r="AC14" s="261"/>
      <c r="AD14" s="264"/>
      <c r="AE14" s="217"/>
      <c r="AF14" s="220"/>
      <c r="AG14" s="223"/>
      <c r="AH14" s="217"/>
      <c r="AI14" s="210"/>
      <c r="AJ14" s="19">
        <v>1</v>
      </c>
      <c r="AK14" s="20">
        <v>2</v>
      </c>
      <c r="AL14" s="21" t="s">
        <v>36</v>
      </c>
      <c r="AM14" s="20">
        <v>3</v>
      </c>
      <c r="AN14" s="20">
        <v>4</v>
      </c>
      <c r="AO14" s="21" t="s">
        <v>37</v>
      </c>
      <c r="AP14" s="20">
        <v>5</v>
      </c>
      <c r="AQ14" s="20">
        <v>6</v>
      </c>
      <c r="AR14" s="21" t="s">
        <v>38</v>
      </c>
      <c r="AS14" s="217"/>
      <c r="AT14" s="217"/>
      <c r="AU14" s="217"/>
      <c r="AV14" s="213"/>
      <c r="AW14" s="264"/>
      <c r="AX14" s="217"/>
      <c r="AY14" s="220"/>
      <c r="AZ14" s="223"/>
      <c r="BA14" s="217"/>
      <c r="BB14" s="210"/>
      <c r="BC14" s="19">
        <v>1</v>
      </c>
      <c r="BD14" s="20">
        <v>2</v>
      </c>
      <c r="BE14" s="21" t="s">
        <v>36</v>
      </c>
      <c r="BF14" s="20">
        <v>3</v>
      </c>
      <c r="BG14" s="20">
        <v>4</v>
      </c>
      <c r="BH14" s="21" t="s">
        <v>37</v>
      </c>
      <c r="BI14" s="20">
        <v>5</v>
      </c>
      <c r="BJ14" s="20">
        <v>6</v>
      </c>
      <c r="BK14" s="21" t="s">
        <v>38</v>
      </c>
      <c r="BL14" s="217"/>
      <c r="BM14" s="217"/>
      <c r="BN14" s="217"/>
      <c r="BO14" s="213"/>
    </row>
    <row r="15" spans="1:67" ht="16.5" customHeight="1">
      <c r="A15" s="233">
        <v>1</v>
      </c>
      <c r="B15" s="205">
        <v>2</v>
      </c>
      <c r="C15" s="235"/>
      <c r="D15" s="237" t="s">
        <v>182</v>
      </c>
      <c r="E15" s="235">
        <v>95</v>
      </c>
      <c r="F15" s="239"/>
      <c r="G15" s="265" t="s">
        <v>154</v>
      </c>
      <c r="H15" s="235"/>
      <c r="I15" s="266">
        <v>1</v>
      </c>
      <c r="J15" s="265" t="str">
        <f>VLOOKUP(I15,$B$13:$G$26,3,0)</f>
        <v>Нижегородова Екатерина</v>
      </c>
      <c r="K15" s="267">
        <f>VLOOKUP(I15,$B$13:$G$26,4,0)</f>
        <v>95</v>
      </c>
      <c r="L15" s="268">
        <f>VLOOKUP(I15,$B$13:$G$26,5,0)</f>
        <v>0</v>
      </c>
      <c r="M15" s="230" t="str">
        <f>VLOOKUP(I15,$B$13:$G$26,6,0)</f>
        <v>Матырский</v>
      </c>
      <c r="N15" s="231">
        <v>2</v>
      </c>
      <c r="O15" s="22">
        <v>1</v>
      </c>
      <c r="P15" s="231"/>
      <c r="Q15" s="22"/>
      <c r="R15" s="231"/>
      <c r="S15" s="22"/>
      <c r="T15" s="231"/>
      <c r="U15" s="23"/>
      <c r="V15" s="231"/>
      <c r="W15" s="23"/>
      <c r="X15" s="231"/>
      <c r="Y15" s="269"/>
      <c r="Z15" s="231"/>
      <c r="AA15" s="24">
        <f>SUM(O15+Q15+S15+U15+W15)</f>
        <v>1</v>
      </c>
      <c r="AB15" s="269"/>
      <c r="AC15" s="272">
        <v>2</v>
      </c>
      <c r="AD15" s="240">
        <v>1</v>
      </c>
      <c r="AE15" s="274">
        <v>1</v>
      </c>
      <c r="AF15" s="284" t="str">
        <f>VLOOKUP(AE15,$I$15:$M$22,2,1)</f>
        <v>Нижегородова Екатерина</v>
      </c>
      <c r="AG15" s="286">
        <f>VLOOKUP(AE15,$I$15:$M$22,3,1)</f>
        <v>95</v>
      </c>
      <c r="AH15" s="288">
        <f>VLOOKUP(AE15,$I$15:$M$22,4,1)</f>
        <v>0</v>
      </c>
      <c r="AI15" s="290" t="str">
        <f>VLOOKUP(AE15,$I$15:$M$22,5,1)</f>
        <v>Матырский</v>
      </c>
      <c r="AJ15" s="292"/>
      <c r="AK15" s="293"/>
      <c r="AL15" s="280"/>
      <c r="AM15" s="276"/>
      <c r="AN15" s="277"/>
      <c r="AO15" s="280"/>
      <c r="AP15" s="276"/>
      <c r="AQ15" s="277"/>
      <c r="AR15" s="280"/>
      <c r="AS15" s="280"/>
      <c r="AT15" s="280"/>
      <c r="AU15" s="280"/>
      <c r="AV15" s="280"/>
      <c r="AW15" s="240">
        <v>1</v>
      </c>
      <c r="AX15" s="274">
        <v>2</v>
      </c>
      <c r="AY15" s="284" t="str">
        <f>VLOOKUP(AX15,$I$15:$M$22,2,1)</f>
        <v>Ковальчук Алена</v>
      </c>
      <c r="AZ15" s="286">
        <f>VLOOKUP(AX15,$I$15:$M$22,3,1)</f>
        <v>95</v>
      </c>
      <c r="BA15" s="288">
        <f>VLOOKUP(AX15,$I$15:$M$22,4,1)</f>
        <v>0</v>
      </c>
      <c r="BB15" s="290" t="str">
        <f>VLOOKUP(AX15,$I$15:$M$22,5,1)</f>
        <v>Каликино окдюсш</v>
      </c>
      <c r="BC15" s="292"/>
      <c r="BD15" s="293"/>
      <c r="BE15" s="280"/>
      <c r="BF15" s="276"/>
      <c r="BG15" s="277"/>
      <c r="BH15" s="280"/>
      <c r="BI15" s="276"/>
      <c r="BJ15" s="277"/>
      <c r="BK15" s="280"/>
      <c r="BL15" s="280"/>
      <c r="BM15" s="280"/>
      <c r="BN15" s="280"/>
      <c r="BO15" s="280"/>
    </row>
    <row r="16" spans="1:67" ht="16.5" customHeight="1">
      <c r="A16" s="234"/>
      <c r="B16" s="207"/>
      <c r="C16" s="236"/>
      <c r="D16" s="238"/>
      <c r="E16" s="236"/>
      <c r="F16" s="239"/>
      <c r="G16" s="265"/>
      <c r="H16" s="236"/>
      <c r="I16" s="266"/>
      <c r="J16" s="265"/>
      <c r="K16" s="267"/>
      <c r="L16" s="268"/>
      <c r="M16" s="230"/>
      <c r="N16" s="232"/>
      <c r="O16" s="22">
        <v>4</v>
      </c>
      <c r="P16" s="232"/>
      <c r="Q16" s="22"/>
      <c r="R16" s="232"/>
      <c r="S16" s="22"/>
      <c r="T16" s="232"/>
      <c r="U16" s="23"/>
      <c r="V16" s="232"/>
      <c r="W16" s="23"/>
      <c r="X16" s="270"/>
      <c r="Y16" s="271"/>
      <c r="Z16" s="270"/>
      <c r="AA16" s="24">
        <f>SUM(O16+Q16+S16+U16+W16)</f>
        <v>4</v>
      </c>
      <c r="AB16" s="271"/>
      <c r="AC16" s="273"/>
      <c r="AD16" s="241"/>
      <c r="AE16" s="275"/>
      <c r="AF16" s="285"/>
      <c r="AG16" s="287"/>
      <c r="AH16" s="289"/>
      <c r="AI16" s="291"/>
      <c r="AJ16" s="294"/>
      <c r="AK16" s="295"/>
      <c r="AL16" s="281"/>
      <c r="AM16" s="278"/>
      <c r="AN16" s="279"/>
      <c r="AO16" s="281"/>
      <c r="AP16" s="278"/>
      <c r="AQ16" s="279"/>
      <c r="AR16" s="281"/>
      <c r="AS16" s="282"/>
      <c r="AT16" s="281"/>
      <c r="AU16" s="281"/>
      <c r="AV16" s="282"/>
      <c r="AW16" s="241"/>
      <c r="AX16" s="275"/>
      <c r="AY16" s="285"/>
      <c r="AZ16" s="287"/>
      <c r="BA16" s="289"/>
      <c r="BB16" s="291"/>
      <c r="BC16" s="294"/>
      <c r="BD16" s="295"/>
      <c r="BE16" s="281"/>
      <c r="BF16" s="278"/>
      <c r="BG16" s="279"/>
      <c r="BH16" s="281"/>
      <c r="BI16" s="278"/>
      <c r="BJ16" s="279"/>
      <c r="BK16" s="281"/>
      <c r="BL16" s="282"/>
      <c r="BM16" s="281"/>
      <c r="BN16" s="281"/>
      <c r="BO16" s="282"/>
    </row>
    <row r="17" spans="1:67" ht="16.5" customHeight="1">
      <c r="A17" s="233">
        <v>2</v>
      </c>
      <c r="B17" s="205">
        <v>1</v>
      </c>
      <c r="C17" s="235"/>
      <c r="D17" s="237" t="s">
        <v>227</v>
      </c>
      <c r="E17" s="235">
        <v>95</v>
      </c>
      <c r="F17" s="235"/>
      <c r="G17" s="237" t="s">
        <v>87</v>
      </c>
      <c r="H17" s="235"/>
      <c r="I17" s="266">
        <v>2</v>
      </c>
      <c r="J17" s="265" t="str">
        <f>VLOOKUP(I17,$B$13:$G$26,3,0)</f>
        <v>Ковальчук Алена</v>
      </c>
      <c r="K17" s="267">
        <f>VLOOKUP(I17,$B$13:$G$26,4,0)</f>
        <v>95</v>
      </c>
      <c r="L17" s="268">
        <f>VLOOKUP(I17,$B$13:$G$26,5,0)</f>
        <v>0</v>
      </c>
      <c r="M17" s="230" t="str">
        <f>VLOOKUP(I17,$B$13:$G$26,6,0)</f>
        <v>Каликино окдюсш</v>
      </c>
      <c r="N17" s="231">
        <v>1</v>
      </c>
      <c r="O17" s="22">
        <v>4</v>
      </c>
      <c r="P17" s="231"/>
      <c r="Q17" s="22"/>
      <c r="R17" s="231"/>
      <c r="S17" s="22"/>
      <c r="T17" s="231"/>
      <c r="U17" s="23"/>
      <c r="V17" s="231"/>
      <c r="W17" s="23"/>
      <c r="X17" s="231"/>
      <c r="Y17" s="269"/>
      <c r="Z17" s="231"/>
      <c r="AA17" s="24">
        <f>SUM(O17+Q17+S17+U17+W17)</f>
        <v>4</v>
      </c>
      <c r="AB17" s="269"/>
      <c r="AC17" s="272">
        <v>1</v>
      </c>
      <c r="AD17" s="241"/>
      <c r="AE17" s="275">
        <v>2</v>
      </c>
      <c r="AF17" s="285" t="str">
        <f>VLOOKUP(AE17,$I$15:$M$22,2,1)</f>
        <v>Ковальчук Алена</v>
      </c>
      <c r="AG17" s="287">
        <f>VLOOKUP(AE17,$I$15:$M$22,3,1)</f>
        <v>95</v>
      </c>
      <c r="AH17" s="289">
        <f>VLOOKUP(AE17,$I$15:$M$22,4,1)</f>
        <v>0</v>
      </c>
      <c r="AI17" s="291" t="str">
        <f>VLOOKUP(AE17,$I$15:$M$22,5,1)</f>
        <v>Каликино окдюсш</v>
      </c>
      <c r="AJ17" s="306"/>
      <c r="AK17" s="307"/>
      <c r="AL17" s="296"/>
      <c r="AM17" s="297"/>
      <c r="AN17" s="298"/>
      <c r="AO17" s="296"/>
      <c r="AP17" s="297"/>
      <c r="AQ17" s="298"/>
      <c r="AR17" s="296"/>
      <c r="AS17" s="282"/>
      <c r="AT17" s="296"/>
      <c r="AU17" s="296"/>
      <c r="AV17" s="282"/>
      <c r="AW17" s="241"/>
      <c r="AX17" s="275">
        <v>3</v>
      </c>
      <c r="AY17" s="285" t="str">
        <f>VLOOKUP(AX17,$I$15:$M$22,2,1)</f>
        <v>Ковальчук Алена</v>
      </c>
      <c r="AZ17" s="287">
        <f>VLOOKUP(AX17,$I$15:$M$22,3,1)</f>
        <v>95</v>
      </c>
      <c r="BA17" s="289">
        <f>VLOOKUP(AX17,$I$15:$M$22,4,1)</f>
        <v>0</v>
      </c>
      <c r="BB17" s="291" t="str">
        <f>VLOOKUP(AX17,$I$15:$M$22,5,1)</f>
        <v>Каликино окдюсш</v>
      </c>
      <c r="BC17" s="306"/>
      <c r="BD17" s="307"/>
      <c r="BE17" s="296"/>
      <c r="BF17" s="297"/>
      <c r="BG17" s="298"/>
      <c r="BH17" s="296"/>
      <c r="BI17" s="297"/>
      <c r="BJ17" s="298"/>
      <c r="BK17" s="296"/>
      <c r="BL17" s="282"/>
      <c r="BM17" s="296"/>
      <c r="BN17" s="296"/>
      <c r="BO17" s="282"/>
    </row>
    <row r="18" spans="1:67" ht="16.5" customHeight="1">
      <c r="A18" s="234"/>
      <c r="B18" s="207"/>
      <c r="C18" s="236"/>
      <c r="D18" s="238"/>
      <c r="E18" s="236"/>
      <c r="F18" s="236"/>
      <c r="G18" s="238"/>
      <c r="H18" s="236"/>
      <c r="I18" s="266"/>
      <c r="J18" s="265"/>
      <c r="K18" s="267"/>
      <c r="L18" s="268"/>
      <c r="M18" s="230"/>
      <c r="N18" s="232"/>
      <c r="O18" s="22">
        <v>12</v>
      </c>
      <c r="P18" s="232"/>
      <c r="Q18" s="22"/>
      <c r="R18" s="232"/>
      <c r="S18" s="22"/>
      <c r="T18" s="232"/>
      <c r="U18" s="23"/>
      <c r="V18" s="232"/>
      <c r="W18" s="23"/>
      <c r="X18" s="270"/>
      <c r="Y18" s="271"/>
      <c r="Z18" s="270"/>
      <c r="AA18" s="24">
        <f>SUM(O18+Q18+S18+U18+W18)</f>
        <v>12</v>
      </c>
      <c r="AB18" s="271"/>
      <c r="AC18" s="273"/>
      <c r="AD18" s="242"/>
      <c r="AE18" s="301"/>
      <c r="AF18" s="302"/>
      <c r="AG18" s="303"/>
      <c r="AH18" s="304"/>
      <c r="AI18" s="305"/>
      <c r="AJ18" s="308"/>
      <c r="AK18" s="309"/>
      <c r="AL18" s="283"/>
      <c r="AM18" s="299"/>
      <c r="AN18" s="300"/>
      <c r="AO18" s="283"/>
      <c r="AP18" s="299"/>
      <c r="AQ18" s="300"/>
      <c r="AR18" s="283"/>
      <c r="AS18" s="283"/>
      <c r="AT18" s="283"/>
      <c r="AU18" s="283"/>
      <c r="AV18" s="283"/>
      <c r="AW18" s="242"/>
      <c r="AX18" s="301"/>
      <c r="AY18" s="302"/>
      <c r="AZ18" s="303"/>
      <c r="BA18" s="304"/>
      <c r="BB18" s="305"/>
      <c r="BC18" s="308"/>
      <c r="BD18" s="309"/>
      <c r="BE18" s="283"/>
      <c r="BF18" s="299"/>
      <c r="BG18" s="300"/>
      <c r="BH18" s="283"/>
      <c r="BI18" s="299"/>
      <c r="BJ18" s="300"/>
      <c r="BK18" s="283"/>
      <c r="BL18" s="283"/>
      <c r="BM18" s="283"/>
      <c r="BN18" s="283"/>
      <c r="BO18" s="283"/>
    </row>
    <row r="19" spans="1:67" ht="16.5" customHeight="1">
      <c r="A19" s="330"/>
      <c r="B19" s="334"/>
      <c r="C19" s="336"/>
      <c r="D19" s="338"/>
      <c r="E19" s="336"/>
      <c r="F19" s="336"/>
      <c r="G19" s="338"/>
      <c r="H19" s="336"/>
      <c r="I19" s="332"/>
      <c r="J19" s="338"/>
      <c r="K19" s="330"/>
      <c r="L19" s="311"/>
      <c r="M19" s="328"/>
      <c r="N19" s="311"/>
      <c r="O19" s="113"/>
      <c r="P19" s="311"/>
      <c r="Q19" s="113"/>
      <c r="R19" s="311"/>
      <c r="S19" s="113"/>
      <c r="T19" s="311"/>
      <c r="U19" s="27"/>
      <c r="V19" s="311"/>
      <c r="W19" s="27"/>
      <c r="X19" s="311"/>
      <c r="Y19" s="311"/>
      <c r="Z19" s="311"/>
      <c r="AA19" s="28"/>
      <c r="AB19" s="311"/>
      <c r="AC19" s="311"/>
      <c r="AD19" s="225"/>
      <c r="AE19" s="225"/>
      <c r="AF19" s="338"/>
      <c r="AG19" s="330"/>
      <c r="AH19" s="470"/>
      <c r="AI19" s="472"/>
      <c r="AJ19" s="330"/>
      <c r="AK19" s="330"/>
      <c r="AL19" s="468"/>
      <c r="AM19" s="468"/>
      <c r="AN19" s="468"/>
      <c r="AO19" s="468"/>
      <c r="AP19" s="468"/>
      <c r="AQ19" s="468"/>
      <c r="AR19" s="468"/>
      <c r="AS19" s="468"/>
      <c r="AT19" s="468"/>
      <c r="AU19" s="468"/>
      <c r="AV19" s="468"/>
      <c r="AW19" s="226">
        <v>2</v>
      </c>
      <c r="AX19" s="274">
        <v>1</v>
      </c>
      <c r="AY19" s="284" t="str">
        <f>VLOOKUP(AX19,$I$15:$M$22,2,1)</f>
        <v>Нижегородова Екатерина</v>
      </c>
      <c r="AZ19" s="286">
        <f>VLOOKUP(AX19,$I$15:$M$22,3,1)</f>
        <v>95</v>
      </c>
      <c r="BA19" s="288">
        <f>VLOOKUP(AX19,$I$15:$M$22,4,1)</f>
        <v>0</v>
      </c>
      <c r="BB19" s="290" t="str">
        <f>VLOOKUP(AX19,$I$15:$M$22,5,1)</f>
        <v>Матырский</v>
      </c>
      <c r="BC19" s="319" t="s">
        <v>42</v>
      </c>
      <c r="BD19" s="320"/>
      <c r="BE19" s="317"/>
      <c r="BF19" s="313"/>
      <c r="BG19" s="314"/>
      <c r="BH19" s="317"/>
      <c r="BI19" s="313"/>
      <c r="BJ19" s="314"/>
      <c r="BK19" s="317"/>
      <c r="BL19" s="280"/>
      <c r="BM19" s="317"/>
      <c r="BN19" s="317"/>
      <c r="BO19" s="280"/>
    </row>
    <row r="20" spans="1:67" ht="16.5" customHeight="1">
      <c r="A20" s="331"/>
      <c r="B20" s="335"/>
      <c r="C20" s="337"/>
      <c r="D20" s="339"/>
      <c r="E20" s="337"/>
      <c r="F20" s="337"/>
      <c r="G20" s="339"/>
      <c r="H20" s="337"/>
      <c r="I20" s="333"/>
      <c r="J20" s="339"/>
      <c r="K20" s="331"/>
      <c r="L20" s="312"/>
      <c r="M20" s="329"/>
      <c r="N20" s="312"/>
      <c r="O20" s="110"/>
      <c r="P20" s="312"/>
      <c r="Q20" s="110"/>
      <c r="R20" s="312"/>
      <c r="S20" s="110"/>
      <c r="T20" s="312"/>
      <c r="U20" s="29"/>
      <c r="V20" s="312"/>
      <c r="W20" s="29"/>
      <c r="X20" s="312"/>
      <c r="Y20" s="312"/>
      <c r="Z20" s="312"/>
      <c r="AA20" s="30"/>
      <c r="AB20" s="312"/>
      <c r="AC20" s="312"/>
      <c r="AD20" s="467"/>
      <c r="AE20" s="467"/>
      <c r="AF20" s="339"/>
      <c r="AG20" s="331"/>
      <c r="AH20" s="471"/>
      <c r="AI20" s="473"/>
      <c r="AJ20" s="331"/>
      <c r="AK20" s="331"/>
      <c r="AL20" s="469"/>
      <c r="AM20" s="469"/>
      <c r="AN20" s="469"/>
      <c r="AO20" s="469"/>
      <c r="AP20" s="469"/>
      <c r="AQ20" s="469"/>
      <c r="AR20" s="469"/>
      <c r="AS20" s="469"/>
      <c r="AT20" s="469"/>
      <c r="AU20" s="469"/>
      <c r="AV20" s="469"/>
      <c r="AW20" s="474"/>
      <c r="AX20" s="275"/>
      <c r="AY20" s="285"/>
      <c r="AZ20" s="287"/>
      <c r="BA20" s="289"/>
      <c r="BB20" s="291"/>
      <c r="BC20" s="321"/>
      <c r="BD20" s="322"/>
      <c r="BE20" s="318"/>
      <c r="BF20" s="315"/>
      <c r="BG20" s="316"/>
      <c r="BH20" s="318"/>
      <c r="BI20" s="315"/>
      <c r="BJ20" s="316"/>
      <c r="BK20" s="318"/>
      <c r="BL20" s="282"/>
      <c r="BM20" s="318"/>
      <c r="BN20" s="318"/>
      <c r="BO20" s="282"/>
    </row>
    <row r="21" spans="1:67" ht="16.5" customHeight="1">
      <c r="A21" s="333"/>
      <c r="B21" s="335"/>
      <c r="C21" s="337"/>
      <c r="D21" s="339"/>
      <c r="E21" s="337"/>
      <c r="F21" s="337"/>
      <c r="G21" s="339"/>
      <c r="H21" s="337"/>
      <c r="I21" s="333"/>
      <c r="J21" s="329"/>
      <c r="K21" s="329"/>
      <c r="L21" s="331"/>
      <c r="M21" s="329"/>
      <c r="N21" s="312"/>
      <c r="O21" s="29"/>
      <c r="P21" s="312"/>
      <c r="Q21" s="29"/>
      <c r="R21" s="312"/>
      <c r="S21" s="29"/>
      <c r="T21" s="312"/>
      <c r="U21" s="29"/>
      <c r="V21" s="312"/>
      <c r="W21" s="29"/>
      <c r="X21" s="312"/>
      <c r="Y21" s="312"/>
      <c r="Z21" s="312"/>
      <c r="AA21" s="30"/>
      <c r="AB21" s="312"/>
      <c r="AC21" s="312"/>
      <c r="AD21" s="467"/>
      <c r="AE21" s="467"/>
      <c r="AF21" s="339"/>
      <c r="AG21" s="329"/>
      <c r="AH21" s="473"/>
      <c r="AI21" s="473"/>
      <c r="AJ21" s="331"/>
      <c r="AK21" s="331"/>
      <c r="AL21" s="469"/>
      <c r="AM21" s="469"/>
      <c r="AN21" s="469"/>
      <c r="AO21" s="469"/>
      <c r="AP21" s="469"/>
      <c r="AQ21" s="469"/>
      <c r="AR21" s="469"/>
      <c r="AS21" s="469"/>
      <c r="AT21" s="469"/>
      <c r="AU21" s="469"/>
      <c r="AV21" s="469"/>
      <c r="AW21" s="474"/>
      <c r="AX21" s="275"/>
      <c r="AY21" s="285"/>
      <c r="AZ21" s="326"/>
      <c r="BA21" s="291"/>
      <c r="BB21" s="326"/>
      <c r="BC21" s="321"/>
      <c r="BD21" s="322"/>
      <c r="BE21" s="318"/>
      <c r="BF21" s="315"/>
      <c r="BG21" s="316"/>
      <c r="BH21" s="318"/>
      <c r="BI21" s="315"/>
      <c r="BJ21" s="316"/>
      <c r="BK21" s="318"/>
      <c r="BL21" s="282"/>
      <c r="BM21" s="318"/>
      <c r="BN21" s="318"/>
      <c r="BO21" s="282"/>
    </row>
    <row r="22" spans="1:67" ht="16.5" customHeight="1">
      <c r="A22" s="333"/>
      <c r="B22" s="335"/>
      <c r="C22" s="337"/>
      <c r="D22" s="339"/>
      <c r="E22" s="337"/>
      <c r="F22" s="337"/>
      <c r="G22" s="339"/>
      <c r="H22" s="337"/>
      <c r="I22" s="333"/>
      <c r="J22" s="329"/>
      <c r="K22" s="329"/>
      <c r="L22" s="331"/>
      <c r="M22" s="329"/>
      <c r="N22" s="312"/>
      <c r="O22" s="29"/>
      <c r="P22" s="312"/>
      <c r="Q22" s="29"/>
      <c r="R22" s="312"/>
      <c r="S22" s="29"/>
      <c r="T22" s="312"/>
      <c r="U22" s="29"/>
      <c r="V22" s="312"/>
      <c r="W22" s="29"/>
      <c r="X22" s="312"/>
      <c r="Y22" s="312"/>
      <c r="Z22" s="312"/>
      <c r="AA22" s="30"/>
      <c r="AB22" s="312"/>
      <c r="AC22" s="312"/>
      <c r="AD22" s="467"/>
      <c r="AE22" s="467"/>
      <c r="AF22" s="339"/>
      <c r="AG22" s="329"/>
      <c r="AH22" s="473"/>
      <c r="AI22" s="473"/>
      <c r="AJ22" s="331"/>
      <c r="AK22" s="331"/>
      <c r="AL22" s="469"/>
      <c r="AM22" s="469"/>
      <c r="AN22" s="469"/>
      <c r="AO22" s="469"/>
      <c r="AP22" s="469"/>
      <c r="AQ22" s="469"/>
      <c r="AR22" s="469"/>
      <c r="AS22" s="469"/>
      <c r="AT22" s="469"/>
      <c r="AU22" s="469"/>
      <c r="AV22" s="469"/>
      <c r="AW22" s="229"/>
      <c r="AX22" s="301"/>
      <c r="AY22" s="302"/>
      <c r="AZ22" s="327"/>
      <c r="BA22" s="305"/>
      <c r="BB22" s="327"/>
      <c r="BC22" s="342"/>
      <c r="BD22" s="343"/>
      <c r="BE22" s="323"/>
      <c r="BF22" s="324"/>
      <c r="BG22" s="325"/>
      <c r="BH22" s="323"/>
      <c r="BI22" s="324"/>
      <c r="BJ22" s="325"/>
      <c r="BK22" s="323"/>
      <c r="BL22" s="283"/>
      <c r="BM22" s="323"/>
      <c r="BN22" s="323"/>
      <c r="BO22" s="283"/>
    </row>
    <row r="23" spans="1:67" ht="16.5" customHeight="1">
      <c r="A23" s="31"/>
      <c r="B23" s="32"/>
      <c r="C23" s="32"/>
      <c r="D23" s="33"/>
      <c r="E23" s="32"/>
      <c r="F23" s="32"/>
      <c r="G23" s="33"/>
      <c r="H23" s="32"/>
      <c r="I23" s="31"/>
      <c r="J23" s="34"/>
      <c r="K23" s="32"/>
      <c r="L23" s="32"/>
      <c r="M23" s="35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36"/>
      <c r="AE23" s="114"/>
      <c r="AF23" s="114"/>
      <c r="AG23" s="114"/>
      <c r="AH23" s="114"/>
      <c r="AI23" s="114"/>
      <c r="AJ23" s="114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ht="16.5" customHeight="1">
      <c r="A24" s="38"/>
      <c r="B24" s="38"/>
      <c r="C24" s="38"/>
      <c r="D24" s="38"/>
      <c r="E24" s="38"/>
      <c r="F24" s="38"/>
      <c r="G24" s="38"/>
      <c r="H24" s="38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45" t="s">
        <v>43</v>
      </c>
      <c r="AF24" s="345"/>
      <c r="AG24" s="345"/>
      <c r="AH24" s="345"/>
      <c r="AI24" s="345"/>
      <c r="AJ24" s="345"/>
      <c r="AK24" s="36"/>
      <c r="AL24" s="36"/>
      <c r="AM24" s="36"/>
      <c r="AN24" s="346" t="s">
        <v>44</v>
      </c>
      <c r="AO24" s="346"/>
      <c r="AP24" s="346"/>
      <c r="AQ24" s="346"/>
      <c r="AR24" s="346"/>
      <c r="AS24" s="346"/>
      <c r="AT24" s="346"/>
      <c r="AU24" s="346"/>
      <c r="AV24" s="346"/>
      <c r="AW24" s="7"/>
      <c r="AX24" s="345" t="s">
        <v>43</v>
      </c>
      <c r="AY24" s="345"/>
      <c r="AZ24" s="345"/>
      <c r="BA24" s="345"/>
      <c r="BB24" s="345"/>
      <c r="BC24" s="345"/>
      <c r="BD24" s="7"/>
      <c r="BE24" s="7"/>
      <c r="BF24" s="7"/>
      <c r="BG24" s="341" t="s">
        <v>44</v>
      </c>
      <c r="BH24" s="341"/>
      <c r="BI24" s="341"/>
      <c r="BJ24" s="341"/>
      <c r="BK24" s="341"/>
      <c r="BL24" s="341"/>
      <c r="BM24" s="341"/>
      <c r="BN24" s="341"/>
      <c r="BO24" s="341"/>
    </row>
    <row r="25" spans="1:67" ht="12" customHeight="1">
      <c r="A25" s="340" t="s">
        <v>45</v>
      </c>
      <c r="B25" s="340"/>
      <c r="C25" s="340"/>
      <c r="D25" s="340"/>
      <c r="E25" s="340" t="s">
        <v>46</v>
      </c>
      <c r="F25" s="340"/>
      <c r="G25" s="340"/>
      <c r="H25" s="340"/>
      <c r="I25" s="36"/>
      <c r="J25" s="341" t="s">
        <v>47</v>
      </c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7"/>
      <c r="AD25" s="36"/>
      <c r="AE25" s="345"/>
      <c r="AF25" s="345"/>
      <c r="AG25" s="345"/>
      <c r="AH25" s="345"/>
      <c r="AI25" s="345"/>
      <c r="AJ25" s="345"/>
      <c r="AK25" s="36"/>
      <c r="AL25" s="36"/>
      <c r="AM25" s="36"/>
      <c r="AN25" s="346"/>
      <c r="AO25" s="346"/>
      <c r="AP25" s="346"/>
      <c r="AQ25" s="346"/>
      <c r="AR25" s="346"/>
      <c r="AS25" s="346"/>
      <c r="AT25" s="346"/>
      <c r="AU25" s="346"/>
      <c r="AV25" s="346"/>
      <c r="AW25" s="7"/>
      <c r="AX25" s="345"/>
      <c r="AY25" s="345"/>
      <c r="AZ25" s="345"/>
      <c r="BA25" s="345"/>
      <c r="BB25" s="345"/>
      <c r="BC25" s="345"/>
      <c r="BD25" s="36"/>
      <c r="BE25" s="36"/>
      <c r="BF25" s="36"/>
      <c r="BG25" s="341"/>
      <c r="BH25" s="341"/>
      <c r="BI25" s="341"/>
      <c r="BJ25" s="341"/>
      <c r="BK25" s="341"/>
      <c r="BL25" s="341"/>
      <c r="BM25" s="341"/>
      <c r="BN25" s="341"/>
      <c r="BO25" s="341"/>
    </row>
    <row r="26" spans="1:67" ht="12" customHeight="1">
      <c r="A26" s="6"/>
      <c r="B26" s="6"/>
      <c r="C26" s="6"/>
      <c r="D26" s="6"/>
      <c r="E26" s="6"/>
      <c r="F26" s="6"/>
      <c r="G26" s="6"/>
      <c r="H26" s="6"/>
      <c r="I26" s="36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7"/>
      <c r="AD26" s="7"/>
      <c r="AE26" s="341" t="s">
        <v>48</v>
      </c>
      <c r="AF26" s="341"/>
      <c r="AG26" s="341"/>
      <c r="AH26" s="341"/>
      <c r="AI26" s="341"/>
      <c r="AJ26" s="341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341" t="s">
        <v>48</v>
      </c>
      <c r="AY26" s="341"/>
      <c r="AZ26" s="341"/>
      <c r="BA26" s="341"/>
      <c r="BB26" s="341"/>
      <c r="BC26" s="341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</row>
    <row r="27" spans="1:67" ht="12" customHeight="1">
      <c r="A27" s="340" t="s">
        <v>49</v>
      </c>
      <c r="B27" s="340"/>
      <c r="C27" s="340"/>
      <c r="D27" s="340"/>
      <c r="E27" s="6"/>
      <c r="F27" s="6"/>
      <c r="G27" s="6"/>
      <c r="H27" s="6"/>
      <c r="I27" s="7"/>
      <c r="J27" s="39"/>
      <c r="K27" s="39"/>
      <c r="L27" s="39"/>
      <c r="M27" s="39"/>
      <c r="N27" s="39"/>
      <c r="O27" s="39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341"/>
      <c r="AF27" s="341"/>
      <c r="AG27" s="341"/>
      <c r="AH27" s="341"/>
      <c r="AI27" s="341"/>
      <c r="AJ27" s="341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341"/>
      <c r="AY27" s="341"/>
      <c r="AZ27" s="341"/>
      <c r="BA27" s="341"/>
      <c r="BB27" s="341"/>
      <c r="BC27" s="341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ht="12" customHeight="1">
      <c r="A28" s="38"/>
      <c r="B28" s="38"/>
      <c r="C28" s="38"/>
      <c r="D28" s="38"/>
      <c r="E28" s="38"/>
      <c r="F28" s="38"/>
      <c r="G28" s="38"/>
      <c r="H28" s="38"/>
      <c r="I28" s="7"/>
      <c r="J28" s="341" t="s">
        <v>50</v>
      </c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7"/>
    </row>
    <row r="29" spans="1:67" ht="12" customHeight="1">
      <c r="A29" s="38"/>
      <c r="B29" s="38"/>
      <c r="C29" s="38"/>
      <c r="D29" s="38"/>
      <c r="E29" s="38"/>
      <c r="F29" s="38"/>
      <c r="G29" s="38"/>
      <c r="H29" s="38"/>
      <c r="I29" s="7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</row>
    <row r="30" spans="1:67" ht="12" customHeight="1">
      <c r="A30" s="38"/>
      <c r="B30" s="38"/>
      <c r="C30" s="38"/>
      <c r="D30" s="38"/>
      <c r="E30" s="38"/>
      <c r="F30" s="38"/>
      <c r="G30" s="38"/>
      <c r="H30" s="38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</row>
    <row r="31" spans="1:67" ht="12" customHeight="1">
      <c r="A31" s="38"/>
      <c r="B31" s="38"/>
      <c r="C31" s="38"/>
      <c r="D31" s="38"/>
      <c r="E31" s="38"/>
      <c r="F31" s="38"/>
      <c r="G31" s="38"/>
      <c r="H31" s="38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463"/>
      <c r="AE31" s="463"/>
      <c r="AF31" s="463"/>
      <c r="AG31" s="463"/>
      <c r="AH31" s="463"/>
      <c r="AI31" s="463"/>
      <c r="AJ31" s="463"/>
      <c r="AK31" s="463"/>
      <c r="AL31" s="463"/>
      <c r="AM31" s="463"/>
      <c r="AN31" s="463"/>
      <c r="AO31" s="463"/>
      <c r="AP31" s="463"/>
      <c r="AQ31" s="463"/>
      <c r="AR31" s="463"/>
      <c r="AS31" s="463"/>
      <c r="AT31" s="463"/>
      <c r="AU31" s="463"/>
      <c r="AV31" s="463"/>
      <c r="AW31" s="344"/>
      <c r="AX31" s="344"/>
      <c r="AY31" s="344"/>
      <c r="AZ31" s="344"/>
      <c r="BA31" s="344"/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44"/>
      <c r="BO31" s="344"/>
    </row>
    <row r="32" spans="1:67" ht="15" customHeight="1">
      <c r="A32" s="38"/>
      <c r="B32" s="38"/>
      <c r="C32" s="38"/>
      <c r="D32" s="38"/>
      <c r="E32" s="38"/>
      <c r="F32" s="38"/>
      <c r="G32" s="38"/>
      <c r="H32" s="38"/>
      <c r="AD32" s="463"/>
      <c r="AE32" s="463"/>
      <c r="AF32" s="463"/>
      <c r="AG32" s="463"/>
      <c r="AH32" s="463"/>
      <c r="AI32" s="463"/>
      <c r="AJ32" s="463"/>
      <c r="AK32" s="463"/>
      <c r="AL32" s="463"/>
      <c r="AM32" s="463"/>
      <c r="AN32" s="463"/>
      <c r="AO32" s="463"/>
      <c r="AP32" s="463"/>
      <c r="AQ32" s="463"/>
      <c r="AR32" s="463"/>
      <c r="AS32" s="463"/>
      <c r="AT32" s="463"/>
      <c r="AU32" s="463"/>
      <c r="AV32" s="463"/>
    </row>
    <row r="33" spans="1:48" ht="15" customHeight="1">
      <c r="A33" s="40"/>
      <c r="B33" s="40"/>
      <c r="C33" s="40"/>
      <c r="D33" s="40"/>
      <c r="E33" s="40"/>
      <c r="F33" s="40"/>
      <c r="G33" s="40"/>
      <c r="H33" s="40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</row>
    <row r="34" spans="1:48" ht="15" customHeight="1">
      <c r="A34" s="40"/>
      <c r="B34" s="40"/>
      <c r="C34" s="40"/>
      <c r="D34" s="40"/>
      <c r="E34" s="40"/>
      <c r="F34" s="40"/>
      <c r="G34" s="40"/>
      <c r="H34" s="40"/>
      <c r="AD34" s="114"/>
      <c r="AE34" s="114"/>
      <c r="AF34" s="115"/>
      <c r="AG34" s="116"/>
      <c r="AH34" s="116"/>
      <c r="AI34" s="339"/>
      <c r="AJ34" s="339"/>
      <c r="AK34" s="339"/>
      <c r="AL34" s="114"/>
      <c r="AM34" s="337"/>
      <c r="AN34" s="337"/>
      <c r="AO34" s="337"/>
      <c r="AP34" s="337"/>
      <c r="AQ34" s="337"/>
      <c r="AR34" s="337"/>
      <c r="AS34" s="114"/>
      <c r="AT34" s="337"/>
      <c r="AU34" s="337"/>
      <c r="AV34" s="49"/>
    </row>
    <row r="35" spans="1:48" ht="12" customHeight="1">
      <c r="A35" s="40"/>
      <c r="B35" s="40"/>
      <c r="C35" s="40"/>
      <c r="D35" s="40"/>
      <c r="E35" s="40"/>
      <c r="F35" s="40"/>
      <c r="G35" s="40"/>
      <c r="H35" s="40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</row>
    <row r="36" spans="1:48" ht="18" customHeight="1">
      <c r="A36" s="40"/>
      <c r="B36" s="40"/>
      <c r="C36" s="40"/>
      <c r="D36" s="40"/>
      <c r="E36" s="40"/>
      <c r="F36" s="40"/>
      <c r="G36" s="40"/>
      <c r="H36" s="40"/>
      <c r="AD36" s="476"/>
      <c r="AE36" s="475"/>
      <c r="AF36" s="477"/>
      <c r="AG36" s="478"/>
      <c r="AH36" s="475"/>
      <c r="AI36" s="479"/>
      <c r="AJ36" s="467"/>
      <c r="AK36" s="467"/>
      <c r="AL36" s="467"/>
      <c r="AM36" s="467"/>
      <c r="AN36" s="467"/>
      <c r="AO36" s="467"/>
      <c r="AP36" s="467"/>
      <c r="AQ36" s="467"/>
      <c r="AR36" s="467"/>
      <c r="AS36" s="475"/>
      <c r="AT36" s="475"/>
      <c r="AU36" s="475"/>
      <c r="AV36" s="333"/>
    </row>
    <row r="37" spans="1:48" ht="16.5" customHeight="1">
      <c r="A37" s="40"/>
      <c r="B37" s="40"/>
      <c r="C37" s="40"/>
      <c r="D37" s="40"/>
      <c r="E37" s="40"/>
      <c r="F37" s="40"/>
      <c r="G37" s="40"/>
      <c r="H37" s="40"/>
      <c r="AD37" s="476"/>
      <c r="AE37" s="475"/>
      <c r="AF37" s="477"/>
      <c r="AG37" s="478"/>
      <c r="AH37" s="475"/>
      <c r="AI37" s="479"/>
      <c r="AJ37" s="467"/>
      <c r="AK37" s="467"/>
      <c r="AL37" s="467"/>
      <c r="AM37" s="467"/>
      <c r="AN37" s="467"/>
      <c r="AO37" s="467"/>
      <c r="AP37" s="467"/>
      <c r="AQ37" s="467"/>
      <c r="AR37" s="467"/>
      <c r="AS37" s="475"/>
      <c r="AT37" s="475"/>
      <c r="AU37" s="475"/>
      <c r="AV37" s="333"/>
    </row>
    <row r="38" spans="1:48" ht="17.25" customHeight="1">
      <c r="A38" s="40"/>
      <c r="B38" s="40"/>
      <c r="C38" s="40"/>
      <c r="D38" s="40"/>
      <c r="E38" s="40"/>
      <c r="F38" s="40"/>
      <c r="G38" s="40"/>
      <c r="H38" s="40"/>
      <c r="AD38" s="476"/>
      <c r="AE38" s="475"/>
      <c r="AF38" s="477"/>
      <c r="AG38" s="478"/>
      <c r="AH38" s="475"/>
      <c r="AI38" s="479"/>
      <c r="AJ38" s="117"/>
      <c r="AK38" s="110"/>
      <c r="AL38" s="67"/>
      <c r="AM38" s="110"/>
      <c r="AN38" s="110"/>
      <c r="AO38" s="67"/>
      <c r="AP38" s="110"/>
      <c r="AQ38" s="110"/>
      <c r="AR38" s="67"/>
      <c r="AS38" s="475"/>
      <c r="AT38" s="475"/>
      <c r="AU38" s="475"/>
      <c r="AV38" s="333"/>
    </row>
    <row r="39" spans="1:48" ht="6.75" customHeight="1">
      <c r="A39" s="40"/>
      <c r="B39" s="40"/>
      <c r="C39" s="40"/>
      <c r="D39" s="40"/>
      <c r="E39" s="40"/>
      <c r="F39" s="40"/>
      <c r="G39" s="40"/>
      <c r="H39" s="40"/>
      <c r="AD39" s="467"/>
      <c r="AE39" s="467"/>
      <c r="AF39" s="339"/>
      <c r="AG39" s="331"/>
      <c r="AH39" s="471"/>
      <c r="AI39" s="473"/>
      <c r="AJ39" s="331"/>
      <c r="AK39" s="331"/>
      <c r="AL39" s="469"/>
      <c r="AM39" s="469"/>
      <c r="AN39" s="469"/>
      <c r="AO39" s="469"/>
      <c r="AP39" s="469"/>
      <c r="AQ39" s="469"/>
      <c r="AR39" s="469"/>
      <c r="AS39" s="469"/>
      <c r="AT39" s="469"/>
      <c r="AU39" s="469"/>
      <c r="AV39" s="469"/>
    </row>
    <row r="40" spans="1:48" ht="18" customHeight="1">
      <c r="A40" s="40"/>
      <c r="B40" s="40"/>
      <c r="C40" s="40"/>
      <c r="D40" s="40"/>
      <c r="E40" s="40"/>
      <c r="F40" s="40"/>
      <c r="G40" s="40"/>
      <c r="H40" s="40"/>
      <c r="AD40" s="467"/>
      <c r="AE40" s="467"/>
      <c r="AF40" s="339"/>
      <c r="AG40" s="331"/>
      <c r="AH40" s="471"/>
      <c r="AI40" s="473"/>
      <c r="AJ40" s="331"/>
      <c r="AK40" s="331"/>
      <c r="AL40" s="469"/>
      <c r="AM40" s="469"/>
      <c r="AN40" s="469"/>
      <c r="AO40" s="469"/>
      <c r="AP40" s="469"/>
      <c r="AQ40" s="469"/>
      <c r="AR40" s="469"/>
      <c r="AS40" s="469"/>
      <c r="AT40" s="469"/>
      <c r="AU40" s="469"/>
      <c r="AV40" s="469"/>
    </row>
    <row r="41" spans="1:48" ht="15" customHeight="1">
      <c r="A41" s="40"/>
      <c r="B41" s="40"/>
      <c r="C41" s="40"/>
      <c r="D41" s="40"/>
      <c r="E41" s="40"/>
      <c r="F41" s="40"/>
      <c r="G41" s="40"/>
      <c r="H41" s="40"/>
      <c r="AD41" s="467"/>
      <c r="AE41" s="467"/>
      <c r="AF41" s="339"/>
      <c r="AG41" s="331"/>
      <c r="AH41" s="471"/>
      <c r="AI41" s="473"/>
      <c r="AJ41" s="331"/>
      <c r="AK41" s="331"/>
      <c r="AL41" s="469"/>
      <c r="AM41" s="469"/>
      <c r="AN41" s="469"/>
      <c r="AO41" s="469"/>
      <c r="AP41" s="469"/>
      <c r="AQ41" s="469"/>
      <c r="AR41" s="469"/>
      <c r="AS41" s="469"/>
      <c r="AT41" s="469"/>
      <c r="AU41" s="469"/>
      <c r="AV41" s="469"/>
    </row>
    <row r="42" spans="1:48" ht="12.75" customHeight="1">
      <c r="A42" s="40"/>
      <c r="B42" s="40"/>
      <c r="C42" s="40"/>
      <c r="D42" s="40"/>
      <c r="E42" s="40"/>
      <c r="F42" s="40"/>
      <c r="G42" s="40"/>
      <c r="H42" s="40"/>
      <c r="AD42" s="467"/>
      <c r="AE42" s="467"/>
      <c r="AF42" s="339"/>
      <c r="AG42" s="331"/>
      <c r="AH42" s="471"/>
      <c r="AI42" s="473"/>
      <c r="AJ42" s="331"/>
      <c r="AK42" s="331"/>
      <c r="AL42" s="469"/>
      <c r="AM42" s="469"/>
      <c r="AN42" s="469"/>
      <c r="AO42" s="469"/>
      <c r="AP42" s="469"/>
      <c r="AQ42" s="469"/>
      <c r="AR42" s="469"/>
      <c r="AS42" s="469"/>
      <c r="AT42" s="469"/>
      <c r="AU42" s="469"/>
      <c r="AV42" s="469"/>
    </row>
    <row r="43" spans="1:48" ht="15" customHeight="1">
      <c r="A43" s="40"/>
      <c r="B43" s="40"/>
      <c r="C43" s="40"/>
      <c r="D43" s="40"/>
      <c r="E43" s="40"/>
      <c r="F43" s="40"/>
      <c r="G43" s="40"/>
      <c r="H43" s="40"/>
      <c r="AD43" s="467"/>
      <c r="AE43" s="467"/>
      <c r="AF43" s="339"/>
      <c r="AG43" s="331"/>
      <c r="AH43" s="471"/>
      <c r="AI43" s="473"/>
      <c r="AJ43" s="331"/>
      <c r="AK43" s="331"/>
      <c r="AL43" s="469"/>
      <c r="AM43" s="469"/>
      <c r="AN43" s="469"/>
      <c r="AO43" s="469"/>
      <c r="AP43" s="469"/>
      <c r="AQ43" s="469"/>
      <c r="AR43" s="469"/>
      <c r="AS43" s="469"/>
      <c r="AT43" s="469"/>
      <c r="AU43" s="469"/>
      <c r="AV43" s="469"/>
    </row>
    <row r="44" spans="1:48" ht="19.5" customHeight="1">
      <c r="A44" s="40"/>
      <c r="B44" s="40"/>
      <c r="C44" s="40"/>
      <c r="D44" s="40"/>
      <c r="E44" s="40"/>
      <c r="F44" s="40"/>
      <c r="G44" s="40"/>
      <c r="H44" s="40"/>
      <c r="AD44" s="467"/>
      <c r="AE44" s="467"/>
      <c r="AF44" s="339"/>
      <c r="AG44" s="331"/>
      <c r="AH44" s="471"/>
      <c r="AI44" s="473"/>
      <c r="AJ44" s="331"/>
      <c r="AK44" s="331"/>
      <c r="AL44" s="469"/>
      <c r="AM44" s="469"/>
      <c r="AN44" s="469"/>
      <c r="AO44" s="469"/>
      <c r="AP44" s="469"/>
      <c r="AQ44" s="469"/>
      <c r="AR44" s="469"/>
      <c r="AS44" s="469"/>
      <c r="AT44" s="469"/>
      <c r="AU44" s="469"/>
      <c r="AV44" s="469"/>
    </row>
    <row r="45" spans="1:48" ht="15" customHeight="1">
      <c r="A45" s="40"/>
      <c r="B45" s="40"/>
      <c r="C45" s="40"/>
      <c r="D45" s="40"/>
      <c r="E45" s="40"/>
      <c r="F45" s="40"/>
      <c r="G45" s="40"/>
      <c r="H45" s="40"/>
      <c r="AD45" s="467"/>
      <c r="AE45" s="467"/>
      <c r="AF45" s="339"/>
      <c r="AG45" s="329"/>
      <c r="AH45" s="473"/>
      <c r="AI45" s="480"/>
      <c r="AJ45" s="331"/>
      <c r="AK45" s="331"/>
      <c r="AL45" s="469"/>
      <c r="AM45" s="469"/>
      <c r="AN45" s="469"/>
      <c r="AO45" s="469"/>
      <c r="AP45" s="469"/>
      <c r="AQ45" s="469"/>
      <c r="AR45" s="469"/>
      <c r="AS45" s="469"/>
      <c r="AT45" s="469"/>
      <c r="AU45" s="469"/>
      <c r="AV45" s="469"/>
    </row>
    <row r="46" spans="1:48" ht="19.5" customHeight="1">
      <c r="A46" s="40"/>
      <c r="B46" s="40"/>
      <c r="C46" s="40"/>
      <c r="D46" s="40"/>
      <c r="E46" s="40"/>
      <c r="F46" s="40"/>
      <c r="G46" s="40"/>
      <c r="H46" s="40"/>
      <c r="AD46" s="467"/>
      <c r="AE46" s="467"/>
      <c r="AF46" s="339"/>
      <c r="AG46" s="329"/>
      <c r="AH46" s="473"/>
      <c r="AI46" s="480"/>
      <c r="AJ46" s="331"/>
      <c r="AK46" s="331"/>
      <c r="AL46" s="469"/>
      <c r="AM46" s="469"/>
      <c r="AN46" s="469"/>
      <c r="AO46" s="469"/>
      <c r="AP46" s="469"/>
      <c r="AQ46" s="469"/>
      <c r="AR46" s="469"/>
      <c r="AS46" s="469"/>
      <c r="AT46" s="469"/>
      <c r="AU46" s="469"/>
      <c r="AV46" s="469"/>
    </row>
    <row r="47" spans="1:48" ht="16.5" customHeight="1">
      <c r="A47" s="40"/>
      <c r="B47" s="40"/>
      <c r="C47" s="40"/>
      <c r="D47" s="40"/>
      <c r="E47" s="40"/>
      <c r="F47" s="40"/>
      <c r="G47" s="40"/>
      <c r="H47" s="40"/>
      <c r="AD47" s="34"/>
      <c r="AE47" s="114"/>
      <c r="AF47" s="114"/>
      <c r="AG47" s="114"/>
      <c r="AH47" s="114"/>
      <c r="AI47" s="114"/>
      <c r="AJ47" s="11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</row>
    <row r="48" spans="1:48" ht="16.5" customHeight="1">
      <c r="A48" s="40"/>
      <c r="B48" s="40"/>
      <c r="C48" s="40"/>
      <c r="D48" s="40"/>
      <c r="E48" s="40"/>
      <c r="F48" s="40"/>
      <c r="G48" s="40"/>
      <c r="H48" s="40"/>
      <c r="AD48" s="34"/>
      <c r="AE48" s="345"/>
      <c r="AF48" s="345"/>
      <c r="AG48" s="345"/>
      <c r="AH48" s="345"/>
      <c r="AI48" s="345"/>
      <c r="AJ48" s="345"/>
      <c r="AK48" s="34"/>
      <c r="AL48" s="34"/>
      <c r="AM48" s="34"/>
      <c r="AN48" s="331"/>
      <c r="AO48" s="331"/>
      <c r="AP48" s="331"/>
      <c r="AQ48" s="331"/>
      <c r="AR48" s="331"/>
      <c r="AS48" s="331"/>
      <c r="AT48" s="331"/>
      <c r="AU48" s="331"/>
      <c r="AV48" s="331"/>
    </row>
    <row r="49" spans="1:48" ht="16.5" customHeight="1">
      <c r="A49" s="40"/>
      <c r="B49" s="40"/>
      <c r="C49" s="40"/>
      <c r="D49" s="40"/>
      <c r="E49" s="40"/>
      <c r="F49" s="40"/>
      <c r="G49" s="40"/>
      <c r="H49" s="40"/>
      <c r="AD49" s="34"/>
      <c r="AE49" s="345"/>
      <c r="AF49" s="345"/>
      <c r="AG49" s="345"/>
      <c r="AH49" s="345"/>
      <c r="AI49" s="345"/>
      <c r="AJ49" s="345"/>
      <c r="AK49" s="34"/>
      <c r="AL49" s="34"/>
      <c r="AM49" s="34"/>
      <c r="AN49" s="331"/>
      <c r="AO49" s="331"/>
      <c r="AP49" s="331"/>
      <c r="AQ49" s="331"/>
      <c r="AR49" s="331"/>
      <c r="AS49" s="331"/>
      <c r="AT49" s="331"/>
      <c r="AU49" s="331"/>
      <c r="AV49" s="331"/>
    </row>
    <row r="50" spans="1:48" ht="16.5" customHeight="1">
      <c r="A50" s="40"/>
      <c r="B50" s="40"/>
      <c r="C50" s="40"/>
      <c r="D50" s="40"/>
      <c r="E50" s="40"/>
      <c r="F50" s="40"/>
      <c r="G50" s="40"/>
      <c r="H50" s="40"/>
      <c r="AD50" s="114"/>
      <c r="AE50" s="329"/>
      <c r="AF50" s="329"/>
      <c r="AG50" s="329"/>
      <c r="AH50" s="329"/>
      <c r="AI50" s="329"/>
      <c r="AJ50" s="329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</row>
    <row r="51" spans="1:48" ht="16.5" customHeight="1">
      <c r="A51" s="40"/>
      <c r="B51" s="40"/>
      <c r="C51" s="40"/>
      <c r="D51" s="40"/>
      <c r="E51" s="40"/>
      <c r="F51" s="40"/>
      <c r="G51" s="40"/>
      <c r="H51" s="40"/>
      <c r="AD51" s="114"/>
      <c r="AE51" s="329"/>
      <c r="AF51" s="329"/>
      <c r="AG51" s="329"/>
      <c r="AH51" s="329"/>
      <c r="AI51" s="329"/>
      <c r="AJ51" s="329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</row>
    <row r="52" spans="1:48" ht="16.5" customHeight="1">
      <c r="A52" s="40"/>
      <c r="B52" s="40"/>
      <c r="C52" s="40"/>
      <c r="D52" s="40"/>
      <c r="E52" s="40"/>
      <c r="F52" s="40"/>
      <c r="G52" s="40"/>
      <c r="H52" s="40"/>
    </row>
    <row r="53" spans="1:48" ht="16.5" customHeight="1">
      <c r="A53" s="40"/>
      <c r="B53" s="40"/>
      <c r="C53" s="40"/>
      <c r="D53" s="40"/>
      <c r="E53" s="40"/>
      <c r="F53" s="40"/>
      <c r="G53" s="40"/>
      <c r="H53" s="40"/>
    </row>
    <row r="54" spans="1:48" ht="16.5" customHeight="1">
      <c r="A54" s="40"/>
      <c r="B54" s="40"/>
      <c r="C54" s="40"/>
      <c r="D54" s="40"/>
      <c r="E54" s="40"/>
      <c r="F54" s="40"/>
      <c r="G54" s="40"/>
      <c r="H54" s="40"/>
    </row>
    <row r="55" spans="1:48" ht="16.5" customHeight="1">
      <c r="A55" s="40"/>
      <c r="B55" s="40"/>
      <c r="C55" s="40"/>
      <c r="D55" s="40"/>
      <c r="E55" s="40"/>
      <c r="F55" s="40"/>
      <c r="G55" s="40"/>
      <c r="H55" s="40"/>
    </row>
    <row r="56" spans="1:48" ht="16.5" customHeight="1">
      <c r="A56" s="40"/>
      <c r="B56" s="40"/>
      <c r="C56" s="40"/>
      <c r="D56" s="40"/>
      <c r="E56" s="40"/>
      <c r="F56" s="40"/>
      <c r="G56" s="40"/>
      <c r="H56" s="40"/>
    </row>
    <row r="57" spans="1:48" ht="12" customHeight="1">
      <c r="A57" s="40"/>
      <c r="B57" s="40"/>
      <c r="C57" s="40"/>
      <c r="D57" s="40"/>
      <c r="E57" s="40"/>
      <c r="F57" s="40"/>
      <c r="G57" s="40"/>
      <c r="H57" s="40"/>
    </row>
    <row r="58" spans="1:48" ht="12" customHeight="1">
      <c r="A58" s="40"/>
      <c r="B58" s="40"/>
      <c r="C58" s="40"/>
      <c r="D58" s="40"/>
      <c r="E58" s="40"/>
      <c r="F58" s="40"/>
      <c r="G58" s="40"/>
      <c r="H58" s="40"/>
    </row>
    <row r="59" spans="1:48" ht="12" customHeight="1">
      <c r="A59" s="40"/>
      <c r="B59" s="40"/>
      <c r="C59" s="40"/>
      <c r="D59" s="40"/>
      <c r="E59" s="40"/>
      <c r="F59" s="40"/>
      <c r="G59" s="40"/>
      <c r="H59" s="40"/>
    </row>
    <row r="60" spans="1:48" ht="12" customHeight="1">
      <c r="A60" s="40"/>
      <c r="B60" s="40"/>
      <c r="C60" s="40"/>
      <c r="D60" s="40"/>
      <c r="E60" s="40"/>
      <c r="F60" s="40"/>
      <c r="G60" s="40"/>
      <c r="H60" s="40"/>
    </row>
    <row r="61" spans="1:48" ht="12" customHeight="1">
      <c r="A61" s="40"/>
      <c r="B61" s="40"/>
      <c r="C61" s="40"/>
      <c r="D61" s="40"/>
      <c r="E61" s="40"/>
      <c r="F61" s="40"/>
      <c r="G61" s="40"/>
      <c r="H61" s="40"/>
    </row>
    <row r="62" spans="1:48" ht="12" customHeight="1">
      <c r="A62" s="40"/>
      <c r="B62" s="40"/>
      <c r="C62" s="40"/>
      <c r="D62" s="40"/>
      <c r="E62" s="40"/>
      <c r="F62" s="40"/>
      <c r="G62" s="40"/>
      <c r="H62" s="40"/>
    </row>
    <row r="63" spans="1:48" ht="12" customHeight="1">
      <c r="A63" s="40"/>
      <c r="B63" s="40"/>
      <c r="C63" s="40"/>
      <c r="D63" s="40"/>
      <c r="E63" s="40"/>
      <c r="F63" s="40"/>
      <c r="G63" s="40"/>
      <c r="H63" s="40"/>
    </row>
    <row r="64" spans="1:48" ht="12" customHeight="1">
      <c r="A64" s="40"/>
      <c r="B64" s="40"/>
      <c r="C64" s="40"/>
      <c r="D64" s="40"/>
      <c r="E64" s="40"/>
      <c r="F64" s="40"/>
      <c r="G64" s="40"/>
      <c r="H64" s="40"/>
    </row>
    <row r="65" spans="1:8" ht="12" customHeight="1">
      <c r="A65" s="40"/>
      <c r="B65" s="40"/>
      <c r="C65" s="40"/>
      <c r="D65" s="40"/>
      <c r="E65" s="40"/>
      <c r="F65" s="40"/>
      <c r="G65" s="40"/>
      <c r="H65" s="40"/>
    </row>
    <row r="66" spans="1:8" ht="12" customHeight="1">
      <c r="A66" s="40"/>
      <c r="B66" s="40"/>
      <c r="C66" s="40"/>
      <c r="D66" s="40"/>
      <c r="E66" s="40"/>
      <c r="F66" s="40"/>
      <c r="G66" s="40"/>
      <c r="H66" s="40"/>
    </row>
    <row r="67" spans="1:8" ht="12" customHeight="1">
      <c r="A67" s="40"/>
      <c r="B67" s="40"/>
      <c r="C67" s="40"/>
      <c r="D67" s="40"/>
      <c r="E67" s="40"/>
      <c r="F67" s="40"/>
      <c r="G67" s="40"/>
      <c r="H67" s="40"/>
    </row>
    <row r="68" spans="1:8" ht="12" customHeight="1">
      <c r="A68" s="40"/>
      <c r="B68" s="40"/>
      <c r="C68" s="40"/>
      <c r="D68" s="40"/>
      <c r="E68" s="40"/>
      <c r="F68" s="40"/>
      <c r="G68" s="40"/>
      <c r="H68" s="40"/>
    </row>
    <row r="69" spans="1:8" ht="12" customHeight="1">
      <c r="A69" s="40"/>
      <c r="B69" s="40"/>
      <c r="C69" s="40"/>
      <c r="D69" s="40"/>
      <c r="E69" s="40"/>
      <c r="F69" s="40"/>
      <c r="G69" s="40"/>
      <c r="H69" s="40"/>
    </row>
    <row r="70" spans="1:8" ht="12" customHeight="1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</sheetData>
  <mergeCells count="365">
    <mergeCell ref="AI41:AI42"/>
    <mergeCell ref="AE48:AJ49"/>
    <mergeCell ref="AN48:AV49"/>
    <mergeCell ref="AE50:AJ51"/>
    <mergeCell ref="AU43:AU44"/>
    <mergeCell ref="AV43:AV46"/>
    <mergeCell ref="AE45:AE46"/>
    <mergeCell ref="AF45:AF46"/>
    <mergeCell ref="AG45:AG46"/>
    <mergeCell ref="AH45:AH46"/>
    <mergeCell ref="AI45:AI46"/>
    <mergeCell ref="AJ45:AK46"/>
    <mergeCell ref="AL45:AL46"/>
    <mergeCell ref="AM45:AN46"/>
    <mergeCell ref="AM43:AN44"/>
    <mergeCell ref="AO43:AO44"/>
    <mergeCell ref="AP43:AQ44"/>
    <mergeCell ref="AR43:AR44"/>
    <mergeCell ref="AS43:AS46"/>
    <mergeCell ref="AT43:AT44"/>
    <mergeCell ref="AO45:AO46"/>
    <mergeCell ref="AP45:AQ46"/>
    <mergeCell ref="AR45:AR46"/>
    <mergeCell ref="AT45:AT46"/>
    <mergeCell ref="AM39:AN40"/>
    <mergeCell ref="AO39:AO40"/>
    <mergeCell ref="AP39:AQ40"/>
    <mergeCell ref="AT41:AT42"/>
    <mergeCell ref="AJ36:AR37"/>
    <mergeCell ref="AS36:AS38"/>
    <mergeCell ref="AT36:AT38"/>
    <mergeCell ref="AU41:AU42"/>
    <mergeCell ref="AD43:AD46"/>
    <mergeCell ref="AE43:AE44"/>
    <mergeCell ref="AF43:AF44"/>
    <mergeCell ref="AG43:AG44"/>
    <mergeCell ref="AH43:AH44"/>
    <mergeCell ref="AI43:AI44"/>
    <mergeCell ref="AJ43:AK44"/>
    <mergeCell ref="AL43:AL44"/>
    <mergeCell ref="AJ41:AK42"/>
    <mergeCell ref="AL41:AL42"/>
    <mergeCell ref="AM41:AN42"/>
    <mergeCell ref="AO41:AO42"/>
    <mergeCell ref="AP41:AQ42"/>
    <mergeCell ref="AR41:AR42"/>
    <mergeCell ref="AU45:AU46"/>
    <mergeCell ref="AH41:AH42"/>
    <mergeCell ref="AU36:AU38"/>
    <mergeCell ref="AV36:AV38"/>
    <mergeCell ref="AD39:AD42"/>
    <mergeCell ref="AE39:AE40"/>
    <mergeCell ref="AF39:AF40"/>
    <mergeCell ref="AG39:AG40"/>
    <mergeCell ref="AH39:AH40"/>
    <mergeCell ref="AD36:AD38"/>
    <mergeCell ref="AE36:AE38"/>
    <mergeCell ref="AF36:AF38"/>
    <mergeCell ref="AG36:AG38"/>
    <mergeCell ref="AH36:AH38"/>
    <mergeCell ref="AI36:AI38"/>
    <mergeCell ref="AR39:AR40"/>
    <mergeCell ref="AS39:AS42"/>
    <mergeCell ref="AT39:AT40"/>
    <mergeCell ref="AU39:AU40"/>
    <mergeCell ref="AV39:AV42"/>
    <mergeCell ref="AE41:AE42"/>
    <mergeCell ref="AF41:AF42"/>
    <mergeCell ref="AG41:AG42"/>
    <mergeCell ref="AI39:AI40"/>
    <mergeCell ref="AJ39:AK40"/>
    <mergeCell ref="AL39:AL40"/>
    <mergeCell ref="J28:AB29"/>
    <mergeCell ref="AD30:AV30"/>
    <mergeCell ref="AD31:AV31"/>
    <mergeCell ref="AW31:BO31"/>
    <mergeCell ref="AD32:AV32"/>
    <mergeCell ref="AI34:AK34"/>
    <mergeCell ref="AM34:AR34"/>
    <mergeCell ref="AT34:AU34"/>
    <mergeCell ref="AE24:AJ25"/>
    <mergeCell ref="AN24:AV25"/>
    <mergeCell ref="AX24:BC25"/>
    <mergeCell ref="BG24:BO25"/>
    <mergeCell ref="A25:D25"/>
    <mergeCell ref="E25:H25"/>
    <mergeCell ref="J25:AB26"/>
    <mergeCell ref="AE26:AJ27"/>
    <mergeCell ref="AX26:BC27"/>
    <mergeCell ref="A27:D27"/>
    <mergeCell ref="BA21:BA22"/>
    <mergeCell ref="BB21:BB22"/>
    <mergeCell ref="BC21:BD22"/>
    <mergeCell ref="AE21:AE22"/>
    <mergeCell ref="AF21:AF22"/>
    <mergeCell ref="AG21:AG22"/>
    <mergeCell ref="AH21:AH22"/>
    <mergeCell ref="AI21:AI22"/>
    <mergeCell ref="AJ21:AK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BI19:BJ20"/>
    <mergeCell ref="BK19:BK20"/>
    <mergeCell ref="BL19:BL22"/>
    <mergeCell ref="BM19:BM20"/>
    <mergeCell ref="BN19:BN20"/>
    <mergeCell ref="BO19:BO22"/>
    <mergeCell ref="BI21:BJ22"/>
    <mergeCell ref="BK21:BK22"/>
    <mergeCell ref="BM21:BM22"/>
    <mergeCell ref="BN21:BN22"/>
    <mergeCell ref="BA19:BA20"/>
    <mergeCell ref="BB19:BB20"/>
    <mergeCell ref="BC19:BD20"/>
    <mergeCell ref="BE19:BE20"/>
    <mergeCell ref="BF19:BG20"/>
    <mergeCell ref="BH19:BH20"/>
    <mergeCell ref="AU19:AU20"/>
    <mergeCell ref="AV19:AV22"/>
    <mergeCell ref="AW19:AW22"/>
    <mergeCell ref="AX19:AX20"/>
    <mergeCell ref="AY19:AY20"/>
    <mergeCell ref="AZ19:AZ20"/>
    <mergeCell ref="AU21:AU22"/>
    <mergeCell ref="AX21:AX22"/>
    <mergeCell ref="AY21:AY22"/>
    <mergeCell ref="AZ21:AZ22"/>
    <mergeCell ref="BE21:BE22"/>
    <mergeCell ref="BF21:BG22"/>
    <mergeCell ref="BH21:BH22"/>
    <mergeCell ref="AM19:AN20"/>
    <mergeCell ref="AO19:AO20"/>
    <mergeCell ref="AP19:AQ20"/>
    <mergeCell ref="AR19:AR20"/>
    <mergeCell ref="AS19:AS22"/>
    <mergeCell ref="AT19:AT20"/>
    <mergeCell ref="AF19:AF20"/>
    <mergeCell ref="AG19:AG20"/>
    <mergeCell ref="AH19:AH20"/>
    <mergeCell ref="AI19:AI20"/>
    <mergeCell ref="AJ19:AK20"/>
    <mergeCell ref="AL19:AL20"/>
    <mergeCell ref="AL21:AL22"/>
    <mergeCell ref="AM21:AN22"/>
    <mergeCell ref="AO21:AO22"/>
    <mergeCell ref="AP21:AQ22"/>
    <mergeCell ref="AR21:AR22"/>
    <mergeCell ref="AT21:AT22"/>
    <mergeCell ref="X19:Y20"/>
    <mergeCell ref="Z19:Z20"/>
    <mergeCell ref="AB19:AB20"/>
    <mergeCell ref="AC19:AC20"/>
    <mergeCell ref="AD19:AD22"/>
    <mergeCell ref="AE19:AE20"/>
    <mergeCell ref="X21:Y22"/>
    <mergeCell ref="Z21:Z22"/>
    <mergeCell ref="AB21:AB22"/>
    <mergeCell ref="AC21:AC22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A19:A20"/>
    <mergeCell ref="B19:B20"/>
    <mergeCell ref="C19:C20"/>
    <mergeCell ref="D19:D20"/>
    <mergeCell ref="E19:E20"/>
    <mergeCell ref="F19:F20"/>
    <mergeCell ref="BA17:BA18"/>
    <mergeCell ref="BB17:BB18"/>
    <mergeCell ref="BC17:BD18"/>
    <mergeCell ref="AE17:AE18"/>
    <mergeCell ref="AF17:AF18"/>
    <mergeCell ref="AG17:AG18"/>
    <mergeCell ref="AH17:AH18"/>
    <mergeCell ref="AI17:AI18"/>
    <mergeCell ref="AJ17:AK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BE17:BE18"/>
    <mergeCell ref="BF17:BG18"/>
    <mergeCell ref="BH17:BH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L17:AL18"/>
    <mergeCell ref="AM17:AN18"/>
    <mergeCell ref="AO17:AO18"/>
    <mergeCell ref="AP17:AQ18"/>
    <mergeCell ref="AR17:AR18"/>
    <mergeCell ref="AT17:AT18"/>
    <mergeCell ref="X15:Y16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BL12:BL14"/>
    <mergeCell ref="BM12:BM14"/>
    <mergeCell ref="BN12:BN14"/>
    <mergeCell ref="L12:L14"/>
    <mergeCell ref="M12:M14"/>
    <mergeCell ref="N12:W13"/>
    <mergeCell ref="X12:Y14"/>
    <mergeCell ref="Z12:AB14"/>
    <mergeCell ref="AC12:AC14"/>
    <mergeCell ref="AV12:AV14"/>
    <mergeCell ref="AW12:AW14"/>
    <mergeCell ref="AD12:AD14"/>
    <mergeCell ref="AE12:AE14"/>
    <mergeCell ref="AF12:AF14"/>
    <mergeCell ref="AG12:AG14"/>
    <mergeCell ref="AH12:AH14"/>
    <mergeCell ref="AI12:AI14"/>
    <mergeCell ref="K12:K14"/>
    <mergeCell ref="M15:M16"/>
    <mergeCell ref="N15:N16"/>
    <mergeCell ref="P15:P16"/>
    <mergeCell ref="R15:R16"/>
    <mergeCell ref="BB10:BD10"/>
    <mergeCell ref="BF10:BK10"/>
    <mergeCell ref="A15:A16"/>
    <mergeCell ref="B15:B16"/>
    <mergeCell ref="C15:C16"/>
    <mergeCell ref="D15:D16"/>
    <mergeCell ref="E15:E16"/>
    <mergeCell ref="F15:F16"/>
    <mergeCell ref="F12:F14"/>
    <mergeCell ref="G12:G14"/>
    <mergeCell ref="H12:H14"/>
    <mergeCell ref="T15:T16"/>
    <mergeCell ref="V15:V16"/>
    <mergeCell ref="G15:G16"/>
    <mergeCell ref="H15:H16"/>
    <mergeCell ref="I15:I16"/>
    <mergeCell ref="J15:J16"/>
    <mergeCell ref="K15:K16"/>
    <mergeCell ref="L15:L16"/>
    <mergeCell ref="BM10:BN10"/>
    <mergeCell ref="A12:A14"/>
    <mergeCell ref="B12:B14"/>
    <mergeCell ref="C12:C14"/>
    <mergeCell ref="D12:D14"/>
    <mergeCell ref="E12:E14"/>
    <mergeCell ref="BO12:BO14"/>
    <mergeCell ref="N14:O14"/>
    <mergeCell ref="P14:Q14"/>
    <mergeCell ref="R14:S14"/>
    <mergeCell ref="T14:U14"/>
    <mergeCell ref="V14:W14"/>
    <mergeCell ref="AX12:AX14"/>
    <mergeCell ref="AY12:AY14"/>
    <mergeCell ref="AZ12:AZ14"/>
    <mergeCell ref="BA12:BA14"/>
    <mergeCell ref="BB12:BB14"/>
    <mergeCell ref="BC12:BK13"/>
    <mergeCell ref="AJ12:AR13"/>
    <mergeCell ref="AS12:AS14"/>
    <mergeCell ref="AT12:AT14"/>
    <mergeCell ref="AU12:AU14"/>
    <mergeCell ref="I12:I14"/>
    <mergeCell ref="J12:J14"/>
    <mergeCell ref="A9:D9"/>
    <mergeCell ref="E9:H9"/>
    <mergeCell ref="A10:D10"/>
    <mergeCell ref="E10:H10"/>
    <mergeCell ref="W10:AC10"/>
    <mergeCell ref="AI10:AK10"/>
    <mergeCell ref="A6:H7"/>
    <mergeCell ref="I6:AC6"/>
    <mergeCell ref="AD6:AV6"/>
    <mergeCell ref="AM10:AR10"/>
    <mergeCell ref="AT10:AU10"/>
    <mergeCell ref="AW6:BO6"/>
    <mergeCell ref="I7:AC7"/>
    <mergeCell ref="AD7:AV7"/>
    <mergeCell ref="AW7:BO7"/>
    <mergeCell ref="A1:H1"/>
    <mergeCell ref="I1:AC1"/>
    <mergeCell ref="AD1:AV1"/>
    <mergeCell ref="AW1:BO1"/>
    <mergeCell ref="D2:G2"/>
    <mergeCell ref="A5:H5"/>
    <mergeCell ref="I5:AC5"/>
    <mergeCell ref="AD5:AV5"/>
    <mergeCell ref="AW5:BO5"/>
  </mergeCells>
  <pageMargins left="0.39370078740157483" right="0.19685039370078741" top="0.59055118110236227" bottom="0.59055118110236227" header="0.51181102362204722" footer="0.51181102362204722"/>
  <pageSetup paperSize="9" scale="75" orientation="portrait" verticalDpi="4294967293" r:id="rId1"/>
  <headerFooter alignWithMargins="0"/>
  <colBreaks count="3" manualBreakCount="3">
    <brk id="8" max="1048575" man="1"/>
    <brk id="29" max="1048575" man="1"/>
    <brk id="48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O113"/>
  <sheetViews>
    <sheetView view="pageBreakPreview" topLeftCell="G8" zoomScale="75" zoomScaleNormal="100" workbookViewId="0">
      <selection activeCell="I1" sqref="I1:AC33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38.7109375" style="1" customWidth="1"/>
    <col min="5" max="6" width="10.7109375" style="1" customWidth="1"/>
    <col min="7" max="7" width="22.85546875" style="1" customWidth="1"/>
    <col min="8" max="8" width="23.7109375" style="1" customWidth="1"/>
    <col min="9" max="9" width="4.28515625" style="1" customWidth="1"/>
    <col min="10" max="10" width="32.28515625" style="1" customWidth="1"/>
    <col min="11" max="12" width="6.42578125" style="1" customWidth="1"/>
    <col min="13" max="13" width="21.5703125" style="1" customWidth="1"/>
    <col min="14" max="23" width="3.140625" style="1" customWidth="1"/>
    <col min="24" max="25" width="2.5703125" style="1" customWidth="1"/>
    <col min="26" max="26" width="1.42578125" style="1" customWidth="1"/>
    <col min="27" max="27" width="3.140625" style="1" customWidth="1"/>
    <col min="28" max="28" width="1.42578125" style="1" customWidth="1"/>
    <col min="29" max="29" width="6.42578125" style="1" customWidth="1"/>
    <col min="30" max="30" width="3.5703125" style="1" customWidth="1"/>
    <col min="31" max="31" width="3.28515625" style="1" customWidth="1"/>
    <col min="32" max="32" width="26.42578125" style="1" customWidth="1"/>
    <col min="33" max="34" width="5.42578125" style="1" customWidth="1"/>
    <col min="35" max="35" width="14.28515625" style="1" customWidth="1"/>
    <col min="36" max="37" width="5.7109375" style="1" customWidth="1"/>
    <col min="38" max="38" width="2.140625" style="1" customWidth="1"/>
    <col min="39" max="40" width="5.7109375" style="1" customWidth="1"/>
    <col min="41" max="41" width="2.140625" style="1" customWidth="1"/>
    <col min="42" max="43" width="5.7109375" style="1" customWidth="1"/>
    <col min="44" max="44" width="2.140625" style="1" customWidth="1"/>
    <col min="45" max="45" width="5.7109375" style="1" customWidth="1"/>
    <col min="46" max="47" width="4.5703125" style="1" customWidth="1"/>
    <col min="48" max="48" width="12.140625" style="1" customWidth="1"/>
    <col min="49" max="49" width="3.5703125" style="1" customWidth="1"/>
    <col min="50" max="50" width="3.28515625" style="1" customWidth="1"/>
    <col min="51" max="51" width="26.42578125" style="1" customWidth="1"/>
    <col min="52" max="53" width="5.42578125" style="1" customWidth="1"/>
    <col min="54" max="54" width="14.285156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8" width="3.5703125" style="1" customWidth="1"/>
    <col min="69" max="69" width="3.28515625" style="1" customWidth="1"/>
    <col min="70" max="70" width="25.7109375" style="1" customWidth="1"/>
    <col min="71" max="71" width="3.85546875" style="1" customWidth="1"/>
    <col min="72" max="72" width="12.85546875" style="1" customWidth="1"/>
    <col min="73" max="74" width="4.28515625" style="1" customWidth="1"/>
    <col min="75" max="75" width="2.140625" style="1" customWidth="1"/>
    <col min="76" max="77" width="4.28515625" style="1" customWidth="1"/>
    <col min="78" max="78" width="2.140625" style="1" customWidth="1"/>
    <col min="79" max="80" width="4.28515625" style="1" customWidth="1"/>
    <col min="81" max="81" width="2.140625" style="1" customWidth="1"/>
    <col min="82" max="82" width="5.7109375" style="1" customWidth="1"/>
    <col min="83" max="84" width="4.5703125" style="1" customWidth="1"/>
    <col min="85" max="85" width="12.140625" style="1" customWidth="1"/>
    <col min="86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38.7109375" style="1" customWidth="1"/>
    <col min="261" max="262" width="10.7109375" style="1" customWidth="1"/>
    <col min="263" max="263" width="22.85546875" style="1" customWidth="1"/>
    <col min="264" max="264" width="23.7109375" style="1" customWidth="1"/>
    <col min="265" max="265" width="4.28515625" style="1" customWidth="1"/>
    <col min="266" max="266" width="32.28515625" style="1" customWidth="1"/>
    <col min="267" max="268" width="6.42578125" style="1" customWidth="1"/>
    <col min="269" max="269" width="21.5703125" style="1" customWidth="1"/>
    <col min="270" max="279" width="3.140625" style="1" customWidth="1"/>
    <col min="280" max="281" width="2.5703125" style="1" customWidth="1"/>
    <col min="282" max="282" width="1.42578125" style="1" customWidth="1"/>
    <col min="283" max="283" width="3.140625" style="1" customWidth="1"/>
    <col min="284" max="284" width="1.42578125" style="1" customWidth="1"/>
    <col min="285" max="285" width="6.42578125" style="1" customWidth="1"/>
    <col min="286" max="286" width="3.5703125" style="1" customWidth="1"/>
    <col min="287" max="287" width="3.28515625" style="1" customWidth="1"/>
    <col min="288" max="288" width="26.42578125" style="1" customWidth="1"/>
    <col min="289" max="290" width="5.42578125" style="1" customWidth="1"/>
    <col min="291" max="291" width="14.28515625" style="1" customWidth="1"/>
    <col min="292" max="293" width="5.7109375" style="1" customWidth="1"/>
    <col min="294" max="294" width="2.140625" style="1" customWidth="1"/>
    <col min="295" max="296" width="5.7109375" style="1" customWidth="1"/>
    <col min="297" max="297" width="2.140625" style="1" customWidth="1"/>
    <col min="298" max="299" width="5.7109375" style="1" customWidth="1"/>
    <col min="300" max="300" width="2.140625" style="1" customWidth="1"/>
    <col min="301" max="301" width="5.7109375" style="1" customWidth="1"/>
    <col min="302" max="303" width="4.5703125" style="1" customWidth="1"/>
    <col min="304" max="304" width="12.140625" style="1" customWidth="1"/>
    <col min="305" max="305" width="3.5703125" style="1" customWidth="1"/>
    <col min="306" max="306" width="3.28515625" style="1" customWidth="1"/>
    <col min="307" max="307" width="26.42578125" style="1" customWidth="1"/>
    <col min="308" max="309" width="5.42578125" style="1" customWidth="1"/>
    <col min="310" max="310" width="14.285156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4" width="3.5703125" style="1" customWidth="1"/>
    <col min="325" max="325" width="3.28515625" style="1" customWidth="1"/>
    <col min="326" max="326" width="25.7109375" style="1" customWidth="1"/>
    <col min="327" max="327" width="3.85546875" style="1" customWidth="1"/>
    <col min="328" max="328" width="12.85546875" style="1" customWidth="1"/>
    <col min="329" max="330" width="4.28515625" style="1" customWidth="1"/>
    <col min="331" max="331" width="2.140625" style="1" customWidth="1"/>
    <col min="332" max="333" width="4.28515625" style="1" customWidth="1"/>
    <col min="334" max="334" width="2.140625" style="1" customWidth="1"/>
    <col min="335" max="336" width="4.28515625" style="1" customWidth="1"/>
    <col min="337" max="337" width="2.140625" style="1" customWidth="1"/>
    <col min="338" max="338" width="5.7109375" style="1" customWidth="1"/>
    <col min="339" max="340" width="4.5703125" style="1" customWidth="1"/>
    <col min="341" max="341" width="12.140625" style="1" customWidth="1"/>
    <col min="342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38.7109375" style="1" customWidth="1"/>
    <col min="517" max="518" width="10.7109375" style="1" customWidth="1"/>
    <col min="519" max="519" width="22.85546875" style="1" customWidth="1"/>
    <col min="520" max="520" width="23.7109375" style="1" customWidth="1"/>
    <col min="521" max="521" width="4.28515625" style="1" customWidth="1"/>
    <col min="522" max="522" width="32.28515625" style="1" customWidth="1"/>
    <col min="523" max="524" width="6.42578125" style="1" customWidth="1"/>
    <col min="525" max="525" width="21.5703125" style="1" customWidth="1"/>
    <col min="526" max="535" width="3.140625" style="1" customWidth="1"/>
    <col min="536" max="537" width="2.5703125" style="1" customWidth="1"/>
    <col min="538" max="538" width="1.42578125" style="1" customWidth="1"/>
    <col min="539" max="539" width="3.140625" style="1" customWidth="1"/>
    <col min="540" max="540" width="1.42578125" style="1" customWidth="1"/>
    <col min="541" max="541" width="6.42578125" style="1" customWidth="1"/>
    <col min="542" max="542" width="3.5703125" style="1" customWidth="1"/>
    <col min="543" max="543" width="3.28515625" style="1" customWidth="1"/>
    <col min="544" max="544" width="26.42578125" style="1" customWidth="1"/>
    <col min="545" max="546" width="5.42578125" style="1" customWidth="1"/>
    <col min="547" max="547" width="14.28515625" style="1" customWidth="1"/>
    <col min="548" max="549" width="5.7109375" style="1" customWidth="1"/>
    <col min="550" max="550" width="2.140625" style="1" customWidth="1"/>
    <col min="551" max="552" width="5.7109375" style="1" customWidth="1"/>
    <col min="553" max="553" width="2.140625" style="1" customWidth="1"/>
    <col min="554" max="555" width="5.7109375" style="1" customWidth="1"/>
    <col min="556" max="556" width="2.140625" style="1" customWidth="1"/>
    <col min="557" max="557" width="5.7109375" style="1" customWidth="1"/>
    <col min="558" max="559" width="4.5703125" style="1" customWidth="1"/>
    <col min="560" max="560" width="12.140625" style="1" customWidth="1"/>
    <col min="561" max="561" width="3.5703125" style="1" customWidth="1"/>
    <col min="562" max="562" width="3.28515625" style="1" customWidth="1"/>
    <col min="563" max="563" width="26.42578125" style="1" customWidth="1"/>
    <col min="564" max="565" width="5.42578125" style="1" customWidth="1"/>
    <col min="566" max="566" width="14.285156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0" width="3.5703125" style="1" customWidth="1"/>
    <col min="581" max="581" width="3.28515625" style="1" customWidth="1"/>
    <col min="582" max="582" width="25.7109375" style="1" customWidth="1"/>
    <col min="583" max="583" width="3.85546875" style="1" customWidth="1"/>
    <col min="584" max="584" width="12.85546875" style="1" customWidth="1"/>
    <col min="585" max="586" width="4.28515625" style="1" customWidth="1"/>
    <col min="587" max="587" width="2.140625" style="1" customWidth="1"/>
    <col min="588" max="589" width="4.28515625" style="1" customWidth="1"/>
    <col min="590" max="590" width="2.140625" style="1" customWidth="1"/>
    <col min="591" max="592" width="4.28515625" style="1" customWidth="1"/>
    <col min="593" max="593" width="2.140625" style="1" customWidth="1"/>
    <col min="594" max="594" width="5.7109375" style="1" customWidth="1"/>
    <col min="595" max="596" width="4.5703125" style="1" customWidth="1"/>
    <col min="597" max="597" width="12.140625" style="1" customWidth="1"/>
    <col min="598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38.7109375" style="1" customWidth="1"/>
    <col min="773" max="774" width="10.7109375" style="1" customWidth="1"/>
    <col min="775" max="775" width="22.85546875" style="1" customWidth="1"/>
    <col min="776" max="776" width="23.7109375" style="1" customWidth="1"/>
    <col min="777" max="777" width="4.28515625" style="1" customWidth="1"/>
    <col min="778" max="778" width="32.28515625" style="1" customWidth="1"/>
    <col min="779" max="780" width="6.42578125" style="1" customWidth="1"/>
    <col min="781" max="781" width="21.5703125" style="1" customWidth="1"/>
    <col min="782" max="791" width="3.140625" style="1" customWidth="1"/>
    <col min="792" max="793" width="2.5703125" style="1" customWidth="1"/>
    <col min="794" max="794" width="1.42578125" style="1" customWidth="1"/>
    <col min="795" max="795" width="3.140625" style="1" customWidth="1"/>
    <col min="796" max="796" width="1.42578125" style="1" customWidth="1"/>
    <col min="797" max="797" width="6.42578125" style="1" customWidth="1"/>
    <col min="798" max="798" width="3.5703125" style="1" customWidth="1"/>
    <col min="799" max="799" width="3.28515625" style="1" customWidth="1"/>
    <col min="800" max="800" width="26.42578125" style="1" customWidth="1"/>
    <col min="801" max="802" width="5.42578125" style="1" customWidth="1"/>
    <col min="803" max="803" width="14.28515625" style="1" customWidth="1"/>
    <col min="804" max="805" width="5.7109375" style="1" customWidth="1"/>
    <col min="806" max="806" width="2.140625" style="1" customWidth="1"/>
    <col min="807" max="808" width="5.7109375" style="1" customWidth="1"/>
    <col min="809" max="809" width="2.140625" style="1" customWidth="1"/>
    <col min="810" max="811" width="5.7109375" style="1" customWidth="1"/>
    <col min="812" max="812" width="2.140625" style="1" customWidth="1"/>
    <col min="813" max="813" width="5.7109375" style="1" customWidth="1"/>
    <col min="814" max="815" width="4.5703125" style="1" customWidth="1"/>
    <col min="816" max="816" width="12.140625" style="1" customWidth="1"/>
    <col min="817" max="817" width="3.5703125" style="1" customWidth="1"/>
    <col min="818" max="818" width="3.28515625" style="1" customWidth="1"/>
    <col min="819" max="819" width="26.42578125" style="1" customWidth="1"/>
    <col min="820" max="821" width="5.42578125" style="1" customWidth="1"/>
    <col min="822" max="822" width="14.285156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6" width="3.5703125" style="1" customWidth="1"/>
    <col min="837" max="837" width="3.28515625" style="1" customWidth="1"/>
    <col min="838" max="838" width="25.7109375" style="1" customWidth="1"/>
    <col min="839" max="839" width="3.85546875" style="1" customWidth="1"/>
    <col min="840" max="840" width="12.85546875" style="1" customWidth="1"/>
    <col min="841" max="842" width="4.28515625" style="1" customWidth="1"/>
    <col min="843" max="843" width="2.140625" style="1" customWidth="1"/>
    <col min="844" max="845" width="4.28515625" style="1" customWidth="1"/>
    <col min="846" max="846" width="2.140625" style="1" customWidth="1"/>
    <col min="847" max="848" width="4.28515625" style="1" customWidth="1"/>
    <col min="849" max="849" width="2.140625" style="1" customWidth="1"/>
    <col min="850" max="850" width="5.7109375" style="1" customWidth="1"/>
    <col min="851" max="852" width="4.5703125" style="1" customWidth="1"/>
    <col min="853" max="853" width="12.140625" style="1" customWidth="1"/>
    <col min="854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38.7109375" style="1" customWidth="1"/>
    <col min="1029" max="1030" width="10.7109375" style="1" customWidth="1"/>
    <col min="1031" max="1031" width="22.85546875" style="1" customWidth="1"/>
    <col min="1032" max="1032" width="23.7109375" style="1" customWidth="1"/>
    <col min="1033" max="1033" width="4.28515625" style="1" customWidth="1"/>
    <col min="1034" max="1034" width="32.28515625" style="1" customWidth="1"/>
    <col min="1035" max="1036" width="6.42578125" style="1" customWidth="1"/>
    <col min="1037" max="1037" width="21.5703125" style="1" customWidth="1"/>
    <col min="1038" max="1047" width="3.140625" style="1" customWidth="1"/>
    <col min="1048" max="1049" width="2.5703125" style="1" customWidth="1"/>
    <col min="1050" max="1050" width="1.42578125" style="1" customWidth="1"/>
    <col min="1051" max="1051" width="3.140625" style="1" customWidth="1"/>
    <col min="1052" max="1052" width="1.42578125" style="1" customWidth="1"/>
    <col min="1053" max="1053" width="6.42578125" style="1" customWidth="1"/>
    <col min="1054" max="1054" width="3.5703125" style="1" customWidth="1"/>
    <col min="1055" max="1055" width="3.28515625" style="1" customWidth="1"/>
    <col min="1056" max="1056" width="26.42578125" style="1" customWidth="1"/>
    <col min="1057" max="1058" width="5.42578125" style="1" customWidth="1"/>
    <col min="1059" max="1059" width="14.28515625" style="1" customWidth="1"/>
    <col min="1060" max="1061" width="5.7109375" style="1" customWidth="1"/>
    <col min="1062" max="1062" width="2.140625" style="1" customWidth="1"/>
    <col min="1063" max="1064" width="5.7109375" style="1" customWidth="1"/>
    <col min="1065" max="1065" width="2.140625" style="1" customWidth="1"/>
    <col min="1066" max="1067" width="5.7109375" style="1" customWidth="1"/>
    <col min="1068" max="1068" width="2.140625" style="1" customWidth="1"/>
    <col min="1069" max="1069" width="5.7109375" style="1" customWidth="1"/>
    <col min="1070" max="1071" width="4.5703125" style="1" customWidth="1"/>
    <col min="1072" max="1072" width="12.140625" style="1" customWidth="1"/>
    <col min="1073" max="1073" width="3.5703125" style="1" customWidth="1"/>
    <col min="1074" max="1074" width="3.28515625" style="1" customWidth="1"/>
    <col min="1075" max="1075" width="26.42578125" style="1" customWidth="1"/>
    <col min="1076" max="1077" width="5.42578125" style="1" customWidth="1"/>
    <col min="1078" max="1078" width="14.285156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2" width="3.5703125" style="1" customWidth="1"/>
    <col min="1093" max="1093" width="3.28515625" style="1" customWidth="1"/>
    <col min="1094" max="1094" width="25.7109375" style="1" customWidth="1"/>
    <col min="1095" max="1095" width="3.85546875" style="1" customWidth="1"/>
    <col min="1096" max="1096" width="12.85546875" style="1" customWidth="1"/>
    <col min="1097" max="1098" width="4.28515625" style="1" customWidth="1"/>
    <col min="1099" max="1099" width="2.140625" style="1" customWidth="1"/>
    <col min="1100" max="1101" width="4.28515625" style="1" customWidth="1"/>
    <col min="1102" max="1102" width="2.140625" style="1" customWidth="1"/>
    <col min="1103" max="1104" width="4.28515625" style="1" customWidth="1"/>
    <col min="1105" max="1105" width="2.140625" style="1" customWidth="1"/>
    <col min="1106" max="1106" width="5.7109375" style="1" customWidth="1"/>
    <col min="1107" max="1108" width="4.5703125" style="1" customWidth="1"/>
    <col min="1109" max="1109" width="12.140625" style="1" customWidth="1"/>
    <col min="1110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38.7109375" style="1" customWidth="1"/>
    <col min="1285" max="1286" width="10.7109375" style="1" customWidth="1"/>
    <col min="1287" max="1287" width="22.85546875" style="1" customWidth="1"/>
    <col min="1288" max="1288" width="23.7109375" style="1" customWidth="1"/>
    <col min="1289" max="1289" width="4.28515625" style="1" customWidth="1"/>
    <col min="1290" max="1290" width="32.28515625" style="1" customWidth="1"/>
    <col min="1291" max="1292" width="6.42578125" style="1" customWidth="1"/>
    <col min="1293" max="1293" width="21.5703125" style="1" customWidth="1"/>
    <col min="1294" max="1303" width="3.140625" style="1" customWidth="1"/>
    <col min="1304" max="1305" width="2.5703125" style="1" customWidth="1"/>
    <col min="1306" max="1306" width="1.42578125" style="1" customWidth="1"/>
    <col min="1307" max="1307" width="3.140625" style="1" customWidth="1"/>
    <col min="1308" max="1308" width="1.42578125" style="1" customWidth="1"/>
    <col min="1309" max="1309" width="6.42578125" style="1" customWidth="1"/>
    <col min="1310" max="1310" width="3.5703125" style="1" customWidth="1"/>
    <col min="1311" max="1311" width="3.28515625" style="1" customWidth="1"/>
    <col min="1312" max="1312" width="26.42578125" style="1" customWidth="1"/>
    <col min="1313" max="1314" width="5.42578125" style="1" customWidth="1"/>
    <col min="1315" max="1315" width="14.28515625" style="1" customWidth="1"/>
    <col min="1316" max="1317" width="5.7109375" style="1" customWidth="1"/>
    <col min="1318" max="1318" width="2.140625" style="1" customWidth="1"/>
    <col min="1319" max="1320" width="5.7109375" style="1" customWidth="1"/>
    <col min="1321" max="1321" width="2.140625" style="1" customWidth="1"/>
    <col min="1322" max="1323" width="5.7109375" style="1" customWidth="1"/>
    <col min="1324" max="1324" width="2.140625" style="1" customWidth="1"/>
    <col min="1325" max="1325" width="5.7109375" style="1" customWidth="1"/>
    <col min="1326" max="1327" width="4.5703125" style="1" customWidth="1"/>
    <col min="1328" max="1328" width="12.140625" style="1" customWidth="1"/>
    <col min="1329" max="1329" width="3.5703125" style="1" customWidth="1"/>
    <col min="1330" max="1330" width="3.28515625" style="1" customWidth="1"/>
    <col min="1331" max="1331" width="26.42578125" style="1" customWidth="1"/>
    <col min="1332" max="1333" width="5.42578125" style="1" customWidth="1"/>
    <col min="1334" max="1334" width="14.285156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8" width="3.5703125" style="1" customWidth="1"/>
    <col min="1349" max="1349" width="3.28515625" style="1" customWidth="1"/>
    <col min="1350" max="1350" width="25.7109375" style="1" customWidth="1"/>
    <col min="1351" max="1351" width="3.85546875" style="1" customWidth="1"/>
    <col min="1352" max="1352" width="12.85546875" style="1" customWidth="1"/>
    <col min="1353" max="1354" width="4.28515625" style="1" customWidth="1"/>
    <col min="1355" max="1355" width="2.140625" style="1" customWidth="1"/>
    <col min="1356" max="1357" width="4.28515625" style="1" customWidth="1"/>
    <col min="1358" max="1358" width="2.140625" style="1" customWidth="1"/>
    <col min="1359" max="1360" width="4.28515625" style="1" customWidth="1"/>
    <col min="1361" max="1361" width="2.140625" style="1" customWidth="1"/>
    <col min="1362" max="1362" width="5.7109375" style="1" customWidth="1"/>
    <col min="1363" max="1364" width="4.5703125" style="1" customWidth="1"/>
    <col min="1365" max="1365" width="12.140625" style="1" customWidth="1"/>
    <col min="1366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38.7109375" style="1" customWidth="1"/>
    <col min="1541" max="1542" width="10.7109375" style="1" customWidth="1"/>
    <col min="1543" max="1543" width="22.85546875" style="1" customWidth="1"/>
    <col min="1544" max="1544" width="23.7109375" style="1" customWidth="1"/>
    <col min="1545" max="1545" width="4.28515625" style="1" customWidth="1"/>
    <col min="1546" max="1546" width="32.28515625" style="1" customWidth="1"/>
    <col min="1547" max="1548" width="6.42578125" style="1" customWidth="1"/>
    <col min="1549" max="1549" width="21.5703125" style="1" customWidth="1"/>
    <col min="1550" max="1559" width="3.140625" style="1" customWidth="1"/>
    <col min="1560" max="1561" width="2.5703125" style="1" customWidth="1"/>
    <col min="1562" max="1562" width="1.42578125" style="1" customWidth="1"/>
    <col min="1563" max="1563" width="3.140625" style="1" customWidth="1"/>
    <col min="1564" max="1564" width="1.42578125" style="1" customWidth="1"/>
    <col min="1565" max="1565" width="6.42578125" style="1" customWidth="1"/>
    <col min="1566" max="1566" width="3.5703125" style="1" customWidth="1"/>
    <col min="1567" max="1567" width="3.28515625" style="1" customWidth="1"/>
    <col min="1568" max="1568" width="26.42578125" style="1" customWidth="1"/>
    <col min="1569" max="1570" width="5.42578125" style="1" customWidth="1"/>
    <col min="1571" max="1571" width="14.28515625" style="1" customWidth="1"/>
    <col min="1572" max="1573" width="5.7109375" style="1" customWidth="1"/>
    <col min="1574" max="1574" width="2.140625" style="1" customWidth="1"/>
    <col min="1575" max="1576" width="5.7109375" style="1" customWidth="1"/>
    <col min="1577" max="1577" width="2.140625" style="1" customWidth="1"/>
    <col min="1578" max="1579" width="5.7109375" style="1" customWidth="1"/>
    <col min="1580" max="1580" width="2.140625" style="1" customWidth="1"/>
    <col min="1581" max="1581" width="5.7109375" style="1" customWidth="1"/>
    <col min="1582" max="1583" width="4.5703125" style="1" customWidth="1"/>
    <col min="1584" max="1584" width="12.140625" style="1" customWidth="1"/>
    <col min="1585" max="1585" width="3.5703125" style="1" customWidth="1"/>
    <col min="1586" max="1586" width="3.28515625" style="1" customWidth="1"/>
    <col min="1587" max="1587" width="26.42578125" style="1" customWidth="1"/>
    <col min="1588" max="1589" width="5.42578125" style="1" customWidth="1"/>
    <col min="1590" max="1590" width="14.285156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4" width="3.5703125" style="1" customWidth="1"/>
    <col min="1605" max="1605" width="3.28515625" style="1" customWidth="1"/>
    <col min="1606" max="1606" width="25.7109375" style="1" customWidth="1"/>
    <col min="1607" max="1607" width="3.85546875" style="1" customWidth="1"/>
    <col min="1608" max="1608" width="12.85546875" style="1" customWidth="1"/>
    <col min="1609" max="1610" width="4.28515625" style="1" customWidth="1"/>
    <col min="1611" max="1611" width="2.140625" style="1" customWidth="1"/>
    <col min="1612" max="1613" width="4.28515625" style="1" customWidth="1"/>
    <col min="1614" max="1614" width="2.140625" style="1" customWidth="1"/>
    <col min="1615" max="1616" width="4.28515625" style="1" customWidth="1"/>
    <col min="1617" max="1617" width="2.140625" style="1" customWidth="1"/>
    <col min="1618" max="1618" width="5.7109375" style="1" customWidth="1"/>
    <col min="1619" max="1620" width="4.5703125" style="1" customWidth="1"/>
    <col min="1621" max="1621" width="12.140625" style="1" customWidth="1"/>
    <col min="1622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38.7109375" style="1" customWidth="1"/>
    <col min="1797" max="1798" width="10.7109375" style="1" customWidth="1"/>
    <col min="1799" max="1799" width="22.85546875" style="1" customWidth="1"/>
    <col min="1800" max="1800" width="23.7109375" style="1" customWidth="1"/>
    <col min="1801" max="1801" width="4.28515625" style="1" customWidth="1"/>
    <col min="1802" max="1802" width="32.28515625" style="1" customWidth="1"/>
    <col min="1803" max="1804" width="6.42578125" style="1" customWidth="1"/>
    <col min="1805" max="1805" width="21.5703125" style="1" customWidth="1"/>
    <col min="1806" max="1815" width="3.140625" style="1" customWidth="1"/>
    <col min="1816" max="1817" width="2.5703125" style="1" customWidth="1"/>
    <col min="1818" max="1818" width="1.42578125" style="1" customWidth="1"/>
    <col min="1819" max="1819" width="3.140625" style="1" customWidth="1"/>
    <col min="1820" max="1820" width="1.42578125" style="1" customWidth="1"/>
    <col min="1821" max="1821" width="6.42578125" style="1" customWidth="1"/>
    <col min="1822" max="1822" width="3.5703125" style="1" customWidth="1"/>
    <col min="1823" max="1823" width="3.28515625" style="1" customWidth="1"/>
    <col min="1824" max="1824" width="26.42578125" style="1" customWidth="1"/>
    <col min="1825" max="1826" width="5.42578125" style="1" customWidth="1"/>
    <col min="1827" max="1827" width="14.28515625" style="1" customWidth="1"/>
    <col min="1828" max="1829" width="5.7109375" style="1" customWidth="1"/>
    <col min="1830" max="1830" width="2.140625" style="1" customWidth="1"/>
    <col min="1831" max="1832" width="5.7109375" style="1" customWidth="1"/>
    <col min="1833" max="1833" width="2.140625" style="1" customWidth="1"/>
    <col min="1834" max="1835" width="5.7109375" style="1" customWidth="1"/>
    <col min="1836" max="1836" width="2.140625" style="1" customWidth="1"/>
    <col min="1837" max="1837" width="5.7109375" style="1" customWidth="1"/>
    <col min="1838" max="1839" width="4.5703125" style="1" customWidth="1"/>
    <col min="1840" max="1840" width="12.140625" style="1" customWidth="1"/>
    <col min="1841" max="1841" width="3.5703125" style="1" customWidth="1"/>
    <col min="1842" max="1842" width="3.28515625" style="1" customWidth="1"/>
    <col min="1843" max="1843" width="26.42578125" style="1" customWidth="1"/>
    <col min="1844" max="1845" width="5.42578125" style="1" customWidth="1"/>
    <col min="1846" max="1846" width="14.285156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0" width="3.5703125" style="1" customWidth="1"/>
    <col min="1861" max="1861" width="3.28515625" style="1" customWidth="1"/>
    <col min="1862" max="1862" width="25.7109375" style="1" customWidth="1"/>
    <col min="1863" max="1863" width="3.85546875" style="1" customWidth="1"/>
    <col min="1864" max="1864" width="12.85546875" style="1" customWidth="1"/>
    <col min="1865" max="1866" width="4.28515625" style="1" customWidth="1"/>
    <col min="1867" max="1867" width="2.140625" style="1" customWidth="1"/>
    <col min="1868" max="1869" width="4.28515625" style="1" customWidth="1"/>
    <col min="1870" max="1870" width="2.140625" style="1" customWidth="1"/>
    <col min="1871" max="1872" width="4.28515625" style="1" customWidth="1"/>
    <col min="1873" max="1873" width="2.140625" style="1" customWidth="1"/>
    <col min="1874" max="1874" width="5.7109375" style="1" customWidth="1"/>
    <col min="1875" max="1876" width="4.5703125" style="1" customWidth="1"/>
    <col min="1877" max="1877" width="12.140625" style="1" customWidth="1"/>
    <col min="1878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38.7109375" style="1" customWidth="1"/>
    <col min="2053" max="2054" width="10.7109375" style="1" customWidth="1"/>
    <col min="2055" max="2055" width="22.85546875" style="1" customWidth="1"/>
    <col min="2056" max="2056" width="23.7109375" style="1" customWidth="1"/>
    <col min="2057" max="2057" width="4.28515625" style="1" customWidth="1"/>
    <col min="2058" max="2058" width="32.28515625" style="1" customWidth="1"/>
    <col min="2059" max="2060" width="6.42578125" style="1" customWidth="1"/>
    <col min="2061" max="2061" width="21.5703125" style="1" customWidth="1"/>
    <col min="2062" max="2071" width="3.140625" style="1" customWidth="1"/>
    <col min="2072" max="2073" width="2.5703125" style="1" customWidth="1"/>
    <col min="2074" max="2074" width="1.42578125" style="1" customWidth="1"/>
    <col min="2075" max="2075" width="3.140625" style="1" customWidth="1"/>
    <col min="2076" max="2076" width="1.42578125" style="1" customWidth="1"/>
    <col min="2077" max="2077" width="6.42578125" style="1" customWidth="1"/>
    <col min="2078" max="2078" width="3.5703125" style="1" customWidth="1"/>
    <col min="2079" max="2079" width="3.28515625" style="1" customWidth="1"/>
    <col min="2080" max="2080" width="26.42578125" style="1" customWidth="1"/>
    <col min="2081" max="2082" width="5.42578125" style="1" customWidth="1"/>
    <col min="2083" max="2083" width="14.28515625" style="1" customWidth="1"/>
    <col min="2084" max="2085" width="5.7109375" style="1" customWidth="1"/>
    <col min="2086" max="2086" width="2.140625" style="1" customWidth="1"/>
    <col min="2087" max="2088" width="5.7109375" style="1" customWidth="1"/>
    <col min="2089" max="2089" width="2.140625" style="1" customWidth="1"/>
    <col min="2090" max="2091" width="5.7109375" style="1" customWidth="1"/>
    <col min="2092" max="2092" width="2.140625" style="1" customWidth="1"/>
    <col min="2093" max="2093" width="5.7109375" style="1" customWidth="1"/>
    <col min="2094" max="2095" width="4.5703125" style="1" customWidth="1"/>
    <col min="2096" max="2096" width="12.140625" style="1" customWidth="1"/>
    <col min="2097" max="2097" width="3.5703125" style="1" customWidth="1"/>
    <col min="2098" max="2098" width="3.28515625" style="1" customWidth="1"/>
    <col min="2099" max="2099" width="26.42578125" style="1" customWidth="1"/>
    <col min="2100" max="2101" width="5.42578125" style="1" customWidth="1"/>
    <col min="2102" max="2102" width="14.285156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6" width="3.5703125" style="1" customWidth="1"/>
    <col min="2117" max="2117" width="3.28515625" style="1" customWidth="1"/>
    <col min="2118" max="2118" width="25.7109375" style="1" customWidth="1"/>
    <col min="2119" max="2119" width="3.85546875" style="1" customWidth="1"/>
    <col min="2120" max="2120" width="12.85546875" style="1" customWidth="1"/>
    <col min="2121" max="2122" width="4.28515625" style="1" customWidth="1"/>
    <col min="2123" max="2123" width="2.140625" style="1" customWidth="1"/>
    <col min="2124" max="2125" width="4.28515625" style="1" customWidth="1"/>
    <col min="2126" max="2126" width="2.140625" style="1" customWidth="1"/>
    <col min="2127" max="2128" width="4.28515625" style="1" customWidth="1"/>
    <col min="2129" max="2129" width="2.140625" style="1" customWidth="1"/>
    <col min="2130" max="2130" width="5.7109375" style="1" customWidth="1"/>
    <col min="2131" max="2132" width="4.5703125" style="1" customWidth="1"/>
    <col min="2133" max="2133" width="12.140625" style="1" customWidth="1"/>
    <col min="2134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38.7109375" style="1" customWidth="1"/>
    <col min="2309" max="2310" width="10.7109375" style="1" customWidth="1"/>
    <col min="2311" max="2311" width="22.85546875" style="1" customWidth="1"/>
    <col min="2312" max="2312" width="23.7109375" style="1" customWidth="1"/>
    <col min="2313" max="2313" width="4.28515625" style="1" customWidth="1"/>
    <col min="2314" max="2314" width="32.28515625" style="1" customWidth="1"/>
    <col min="2315" max="2316" width="6.42578125" style="1" customWidth="1"/>
    <col min="2317" max="2317" width="21.5703125" style="1" customWidth="1"/>
    <col min="2318" max="2327" width="3.140625" style="1" customWidth="1"/>
    <col min="2328" max="2329" width="2.5703125" style="1" customWidth="1"/>
    <col min="2330" max="2330" width="1.42578125" style="1" customWidth="1"/>
    <col min="2331" max="2331" width="3.140625" style="1" customWidth="1"/>
    <col min="2332" max="2332" width="1.42578125" style="1" customWidth="1"/>
    <col min="2333" max="2333" width="6.42578125" style="1" customWidth="1"/>
    <col min="2334" max="2334" width="3.5703125" style="1" customWidth="1"/>
    <col min="2335" max="2335" width="3.28515625" style="1" customWidth="1"/>
    <col min="2336" max="2336" width="26.42578125" style="1" customWidth="1"/>
    <col min="2337" max="2338" width="5.42578125" style="1" customWidth="1"/>
    <col min="2339" max="2339" width="14.28515625" style="1" customWidth="1"/>
    <col min="2340" max="2341" width="5.7109375" style="1" customWidth="1"/>
    <col min="2342" max="2342" width="2.140625" style="1" customWidth="1"/>
    <col min="2343" max="2344" width="5.7109375" style="1" customWidth="1"/>
    <col min="2345" max="2345" width="2.140625" style="1" customWidth="1"/>
    <col min="2346" max="2347" width="5.7109375" style="1" customWidth="1"/>
    <col min="2348" max="2348" width="2.140625" style="1" customWidth="1"/>
    <col min="2349" max="2349" width="5.7109375" style="1" customWidth="1"/>
    <col min="2350" max="2351" width="4.5703125" style="1" customWidth="1"/>
    <col min="2352" max="2352" width="12.140625" style="1" customWidth="1"/>
    <col min="2353" max="2353" width="3.5703125" style="1" customWidth="1"/>
    <col min="2354" max="2354" width="3.28515625" style="1" customWidth="1"/>
    <col min="2355" max="2355" width="26.42578125" style="1" customWidth="1"/>
    <col min="2356" max="2357" width="5.42578125" style="1" customWidth="1"/>
    <col min="2358" max="2358" width="14.285156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2" width="3.5703125" style="1" customWidth="1"/>
    <col min="2373" max="2373" width="3.28515625" style="1" customWidth="1"/>
    <col min="2374" max="2374" width="25.7109375" style="1" customWidth="1"/>
    <col min="2375" max="2375" width="3.85546875" style="1" customWidth="1"/>
    <col min="2376" max="2376" width="12.85546875" style="1" customWidth="1"/>
    <col min="2377" max="2378" width="4.28515625" style="1" customWidth="1"/>
    <col min="2379" max="2379" width="2.140625" style="1" customWidth="1"/>
    <col min="2380" max="2381" width="4.28515625" style="1" customWidth="1"/>
    <col min="2382" max="2382" width="2.140625" style="1" customWidth="1"/>
    <col min="2383" max="2384" width="4.28515625" style="1" customWidth="1"/>
    <col min="2385" max="2385" width="2.140625" style="1" customWidth="1"/>
    <col min="2386" max="2386" width="5.7109375" style="1" customWidth="1"/>
    <col min="2387" max="2388" width="4.5703125" style="1" customWidth="1"/>
    <col min="2389" max="2389" width="12.140625" style="1" customWidth="1"/>
    <col min="2390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38.7109375" style="1" customWidth="1"/>
    <col min="2565" max="2566" width="10.7109375" style="1" customWidth="1"/>
    <col min="2567" max="2567" width="22.85546875" style="1" customWidth="1"/>
    <col min="2568" max="2568" width="23.7109375" style="1" customWidth="1"/>
    <col min="2569" max="2569" width="4.28515625" style="1" customWidth="1"/>
    <col min="2570" max="2570" width="32.28515625" style="1" customWidth="1"/>
    <col min="2571" max="2572" width="6.42578125" style="1" customWidth="1"/>
    <col min="2573" max="2573" width="21.5703125" style="1" customWidth="1"/>
    <col min="2574" max="2583" width="3.140625" style="1" customWidth="1"/>
    <col min="2584" max="2585" width="2.5703125" style="1" customWidth="1"/>
    <col min="2586" max="2586" width="1.42578125" style="1" customWidth="1"/>
    <col min="2587" max="2587" width="3.140625" style="1" customWidth="1"/>
    <col min="2588" max="2588" width="1.42578125" style="1" customWidth="1"/>
    <col min="2589" max="2589" width="6.42578125" style="1" customWidth="1"/>
    <col min="2590" max="2590" width="3.5703125" style="1" customWidth="1"/>
    <col min="2591" max="2591" width="3.28515625" style="1" customWidth="1"/>
    <col min="2592" max="2592" width="26.42578125" style="1" customWidth="1"/>
    <col min="2593" max="2594" width="5.42578125" style="1" customWidth="1"/>
    <col min="2595" max="2595" width="14.28515625" style="1" customWidth="1"/>
    <col min="2596" max="2597" width="5.7109375" style="1" customWidth="1"/>
    <col min="2598" max="2598" width="2.140625" style="1" customWidth="1"/>
    <col min="2599" max="2600" width="5.7109375" style="1" customWidth="1"/>
    <col min="2601" max="2601" width="2.140625" style="1" customWidth="1"/>
    <col min="2602" max="2603" width="5.7109375" style="1" customWidth="1"/>
    <col min="2604" max="2604" width="2.140625" style="1" customWidth="1"/>
    <col min="2605" max="2605" width="5.7109375" style="1" customWidth="1"/>
    <col min="2606" max="2607" width="4.5703125" style="1" customWidth="1"/>
    <col min="2608" max="2608" width="12.140625" style="1" customWidth="1"/>
    <col min="2609" max="2609" width="3.5703125" style="1" customWidth="1"/>
    <col min="2610" max="2610" width="3.28515625" style="1" customWidth="1"/>
    <col min="2611" max="2611" width="26.42578125" style="1" customWidth="1"/>
    <col min="2612" max="2613" width="5.42578125" style="1" customWidth="1"/>
    <col min="2614" max="2614" width="14.285156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8" width="3.5703125" style="1" customWidth="1"/>
    <col min="2629" max="2629" width="3.28515625" style="1" customWidth="1"/>
    <col min="2630" max="2630" width="25.7109375" style="1" customWidth="1"/>
    <col min="2631" max="2631" width="3.85546875" style="1" customWidth="1"/>
    <col min="2632" max="2632" width="12.85546875" style="1" customWidth="1"/>
    <col min="2633" max="2634" width="4.28515625" style="1" customWidth="1"/>
    <col min="2635" max="2635" width="2.140625" style="1" customWidth="1"/>
    <col min="2636" max="2637" width="4.28515625" style="1" customWidth="1"/>
    <col min="2638" max="2638" width="2.140625" style="1" customWidth="1"/>
    <col min="2639" max="2640" width="4.28515625" style="1" customWidth="1"/>
    <col min="2641" max="2641" width="2.140625" style="1" customWidth="1"/>
    <col min="2642" max="2642" width="5.7109375" style="1" customWidth="1"/>
    <col min="2643" max="2644" width="4.5703125" style="1" customWidth="1"/>
    <col min="2645" max="2645" width="12.140625" style="1" customWidth="1"/>
    <col min="2646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38.7109375" style="1" customWidth="1"/>
    <col min="2821" max="2822" width="10.7109375" style="1" customWidth="1"/>
    <col min="2823" max="2823" width="22.85546875" style="1" customWidth="1"/>
    <col min="2824" max="2824" width="23.7109375" style="1" customWidth="1"/>
    <col min="2825" max="2825" width="4.28515625" style="1" customWidth="1"/>
    <col min="2826" max="2826" width="32.28515625" style="1" customWidth="1"/>
    <col min="2827" max="2828" width="6.42578125" style="1" customWidth="1"/>
    <col min="2829" max="2829" width="21.5703125" style="1" customWidth="1"/>
    <col min="2830" max="2839" width="3.140625" style="1" customWidth="1"/>
    <col min="2840" max="2841" width="2.5703125" style="1" customWidth="1"/>
    <col min="2842" max="2842" width="1.42578125" style="1" customWidth="1"/>
    <col min="2843" max="2843" width="3.140625" style="1" customWidth="1"/>
    <col min="2844" max="2844" width="1.42578125" style="1" customWidth="1"/>
    <col min="2845" max="2845" width="6.42578125" style="1" customWidth="1"/>
    <col min="2846" max="2846" width="3.5703125" style="1" customWidth="1"/>
    <col min="2847" max="2847" width="3.28515625" style="1" customWidth="1"/>
    <col min="2848" max="2848" width="26.42578125" style="1" customWidth="1"/>
    <col min="2849" max="2850" width="5.42578125" style="1" customWidth="1"/>
    <col min="2851" max="2851" width="14.28515625" style="1" customWidth="1"/>
    <col min="2852" max="2853" width="5.7109375" style="1" customWidth="1"/>
    <col min="2854" max="2854" width="2.140625" style="1" customWidth="1"/>
    <col min="2855" max="2856" width="5.7109375" style="1" customWidth="1"/>
    <col min="2857" max="2857" width="2.140625" style="1" customWidth="1"/>
    <col min="2858" max="2859" width="5.7109375" style="1" customWidth="1"/>
    <col min="2860" max="2860" width="2.140625" style="1" customWidth="1"/>
    <col min="2861" max="2861" width="5.7109375" style="1" customWidth="1"/>
    <col min="2862" max="2863" width="4.5703125" style="1" customWidth="1"/>
    <col min="2864" max="2864" width="12.140625" style="1" customWidth="1"/>
    <col min="2865" max="2865" width="3.5703125" style="1" customWidth="1"/>
    <col min="2866" max="2866" width="3.28515625" style="1" customWidth="1"/>
    <col min="2867" max="2867" width="26.42578125" style="1" customWidth="1"/>
    <col min="2868" max="2869" width="5.42578125" style="1" customWidth="1"/>
    <col min="2870" max="2870" width="14.285156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4" width="3.5703125" style="1" customWidth="1"/>
    <col min="2885" max="2885" width="3.28515625" style="1" customWidth="1"/>
    <col min="2886" max="2886" width="25.7109375" style="1" customWidth="1"/>
    <col min="2887" max="2887" width="3.85546875" style="1" customWidth="1"/>
    <col min="2888" max="2888" width="12.85546875" style="1" customWidth="1"/>
    <col min="2889" max="2890" width="4.28515625" style="1" customWidth="1"/>
    <col min="2891" max="2891" width="2.140625" style="1" customWidth="1"/>
    <col min="2892" max="2893" width="4.28515625" style="1" customWidth="1"/>
    <col min="2894" max="2894" width="2.140625" style="1" customWidth="1"/>
    <col min="2895" max="2896" width="4.28515625" style="1" customWidth="1"/>
    <col min="2897" max="2897" width="2.140625" style="1" customWidth="1"/>
    <col min="2898" max="2898" width="5.7109375" style="1" customWidth="1"/>
    <col min="2899" max="2900" width="4.5703125" style="1" customWidth="1"/>
    <col min="2901" max="2901" width="12.140625" style="1" customWidth="1"/>
    <col min="2902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38.7109375" style="1" customWidth="1"/>
    <col min="3077" max="3078" width="10.7109375" style="1" customWidth="1"/>
    <col min="3079" max="3079" width="22.85546875" style="1" customWidth="1"/>
    <col min="3080" max="3080" width="23.7109375" style="1" customWidth="1"/>
    <col min="3081" max="3081" width="4.28515625" style="1" customWidth="1"/>
    <col min="3082" max="3082" width="32.28515625" style="1" customWidth="1"/>
    <col min="3083" max="3084" width="6.42578125" style="1" customWidth="1"/>
    <col min="3085" max="3085" width="21.5703125" style="1" customWidth="1"/>
    <col min="3086" max="3095" width="3.140625" style="1" customWidth="1"/>
    <col min="3096" max="3097" width="2.5703125" style="1" customWidth="1"/>
    <col min="3098" max="3098" width="1.42578125" style="1" customWidth="1"/>
    <col min="3099" max="3099" width="3.140625" style="1" customWidth="1"/>
    <col min="3100" max="3100" width="1.42578125" style="1" customWidth="1"/>
    <col min="3101" max="3101" width="6.42578125" style="1" customWidth="1"/>
    <col min="3102" max="3102" width="3.5703125" style="1" customWidth="1"/>
    <col min="3103" max="3103" width="3.28515625" style="1" customWidth="1"/>
    <col min="3104" max="3104" width="26.42578125" style="1" customWidth="1"/>
    <col min="3105" max="3106" width="5.42578125" style="1" customWidth="1"/>
    <col min="3107" max="3107" width="14.28515625" style="1" customWidth="1"/>
    <col min="3108" max="3109" width="5.7109375" style="1" customWidth="1"/>
    <col min="3110" max="3110" width="2.140625" style="1" customWidth="1"/>
    <col min="3111" max="3112" width="5.7109375" style="1" customWidth="1"/>
    <col min="3113" max="3113" width="2.140625" style="1" customWidth="1"/>
    <col min="3114" max="3115" width="5.7109375" style="1" customWidth="1"/>
    <col min="3116" max="3116" width="2.140625" style="1" customWidth="1"/>
    <col min="3117" max="3117" width="5.7109375" style="1" customWidth="1"/>
    <col min="3118" max="3119" width="4.5703125" style="1" customWidth="1"/>
    <col min="3120" max="3120" width="12.140625" style="1" customWidth="1"/>
    <col min="3121" max="3121" width="3.5703125" style="1" customWidth="1"/>
    <col min="3122" max="3122" width="3.28515625" style="1" customWidth="1"/>
    <col min="3123" max="3123" width="26.42578125" style="1" customWidth="1"/>
    <col min="3124" max="3125" width="5.42578125" style="1" customWidth="1"/>
    <col min="3126" max="3126" width="14.285156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0" width="3.5703125" style="1" customWidth="1"/>
    <col min="3141" max="3141" width="3.28515625" style="1" customWidth="1"/>
    <col min="3142" max="3142" width="25.7109375" style="1" customWidth="1"/>
    <col min="3143" max="3143" width="3.85546875" style="1" customWidth="1"/>
    <col min="3144" max="3144" width="12.85546875" style="1" customWidth="1"/>
    <col min="3145" max="3146" width="4.28515625" style="1" customWidth="1"/>
    <col min="3147" max="3147" width="2.140625" style="1" customWidth="1"/>
    <col min="3148" max="3149" width="4.28515625" style="1" customWidth="1"/>
    <col min="3150" max="3150" width="2.140625" style="1" customWidth="1"/>
    <col min="3151" max="3152" width="4.28515625" style="1" customWidth="1"/>
    <col min="3153" max="3153" width="2.140625" style="1" customWidth="1"/>
    <col min="3154" max="3154" width="5.7109375" style="1" customWidth="1"/>
    <col min="3155" max="3156" width="4.5703125" style="1" customWidth="1"/>
    <col min="3157" max="3157" width="12.140625" style="1" customWidth="1"/>
    <col min="3158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38.7109375" style="1" customWidth="1"/>
    <col min="3333" max="3334" width="10.7109375" style="1" customWidth="1"/>
    <col min="3335" max="3335" width="22.85546875" style="1" customWidth="1"/>
    <col min="3336" max="3336" width="23.7109375" style="1" customWidth="1"/>
    <col min="3337" max="3337" width="4.28515625" style="1" customWidth="1"/>
    <col min="3338" max="3338" width="32.28515625" style="1" customWidth="1"/>
    <col min="3339" max="3340" width="6.42578125" style="1" customWidth="1"/>
    <col min="3341" max="3341" width="21.5703125" style="1" customWidth="1"/>
    <col min="3342" max="3351" width="3.140625" style="1" customWidth="1"/>
    <col min="3352" max="3353" width="2.5703125" style="1" customWidth="1"/>
    <col min="3354" max="3354" width="1.42578125" style="1" customWidth="1"/>
    <col min="3355" max="3355" width="3.140625" style="1" customWidth="1"/>
    <col min="3356" max="3356" width="1.42578125" style="1" customWidth="1"/>
    <col min="3357" max="3357" width="6.42578125" style="1" customWidth="1"/>
    <col min="3358" max="3358" width="3.5703125" style="1" customWidth="1"/>
    <col min="3359" max="3359" width="3.28515625" style="1" customWidth="1"/>
    <col min="3360" max="3360" width="26.42578125" style="1" customWidth="1"/>
    <col min="3361" max="3362" width="5.42578125" style="1" customWidth="1"/>
    <col min="3363" max="3363" width="14.28515625" style="1" customWidth="1"/>
    <col min="3364" max="3365" width="5.7109375" style="1" customWidth="1"/>
    <col min="3366" max="3366" width="2.140625" style="1" customWidth="1"/>
    <col min="3367" max="3368" width="5.7109375" style="1" customWidth="1"/>
    <col min="3369" max="3369" width="2.140625" style="1" customWidth="1"/>
    <col min="3370" max="3371" width="5.7109375" style="1" customWidth="1"/>
    <col min="3372" max="3372" width="2.140625" style="1" customWidth="1"/>
    <col min="3373" max="3373" width="5.7109375" style="1" customWidth="1"/>
    <col min="3374" max="3375" width="4.5703125" style="1" customWidth="1"/>
    <col min="3376" max="3376" width="12.140625" style="1" customWidth="1"/>
    <col min="3377" max="3377" width="3.5703125" style="1" customWidth="1"/>
    <col min="3378" max="3378" width="3.28515625" style="1" customWidth="1"/>
    <col min="3379" max="3379" width="26.42578125" style="1" customWidth="1"/>
    <col min="3380" max="3381" width="5.42578125" style="1" customWidth="1"/>
    <col min="3382" max="3382" width="14.285156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6" width="3.5703125" style="1" customWidth="1"/>
    <col min="3397" max="3397" width="3.28515625" style="1" customWidth="1"/>
    <col min="3398" max="3398" width="25.7109375" style="1" customWidth="1"/>
    <col min="3399" max="3399" width="3.85546875" style="1" customWidth="1"/>
    <col min="3400" max="3400" width="12.85546875" style="1" customWidth="1"/>
    <col min="3401" max="3402" width="4.28515625" style="1" customWidth="1"/>
    <col min="3403" max="3403" width="2.140625" style="1" customWidth="1"/>
    <col min="3404" max="3405" width="4.28515625" style="1" customWidth="1"/>
    <col min="3406" max="3406" width="2.140625" style="1" customWidth="1"/>
    <col min="3407" max="3408" width="4.28515625" style="1" customWidth="1"/>
    <col min="3409" max="3409" width="2.140625" style="1" customWidth="1"/>
    <col min="3410" max="3410" width="5.7109375" style="1" customWidth="1"/>
    <col min="3411" max="3412" width="4.5703125" style="1" customWidth="1"/>
    <col min="3413" max="3413" width="12.140625" style="1" customWidth="1"/>
    <col min="3414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38.7109375" style="1" customWidth="1"/>
    <col min="3589" max="3590" width="10.7109375" style="1" customWidth="1"/>
    <col min="3591" max="3591" width="22.85546875" style="1" customWidth="1"/>
    <col min="3592" max="3592" width="23.7109375" style="1" customWidth="1"/>
    <col min="3593" max="3593" width="4.28515625" style="1" customWidth="1"/>
    <col min="3594" max="3594" width="32.28515625" style="1" customWidth="1"/>
    <col min="3595" max="3596" width="6.42578125" style="1" customWidth="1"/>
    <col min="3597" max="3597" width="21.5703125" style="1" customWidth="1"/>
    <col min="3598" max="3607" width="3.140625" style="1" customWidth="1"/>
    <col min="3608" max="3609" width="2.5703125" style="1" customWidth="1"/>
    <col min="3610" max="3610" width="1.42578125" style="1" customWidth="1"/>
    <col min="3611" max="3611" width="3.140625" style="1" customWidth="1"/>
    <col min="3612" max="3612" width="1.42578125" style="1" customWidth="1"/>
    <col min="3613" max="3613" width="6.42578125" style="1" customWidth="1"/>
    <col min="3614" max="3614" width="3.5703125" style="1" customWidth="1"/>
    <col min="3615" max="3615" width="3.28515625" style="1" customWidth="1"/>
    <col min="3616" max="3616" width="26.42578125" style="1" customWidth="1"/>
    <col min="3617" max="3618" width="5.42578125" style="1" customWidth="1"/>
    <col min="3619" max="3619" width="14.28515625" style="1" customWidth="1"/>
    <col min="3620" max="3621" width="5.7109375" style="1" customWidth="1"/>
    <col min="3622" max="3622" width="2.140625" style="1" customWidth="1"/>
    <col min="3623" max="3624" width="5.7109375" style="1" customWidth="1"/>
    <col min="3625" max="3625" width="2.140625" style="1" customWidth="1"/>
    <col min="3626" max="3627" width="5.7109375" style="1" customWidth="1"/>
    <col min="3628" max="3628" width="2.140625" style="1" customWidth="1"/>
    <col min="3629" max="3629" width="5.7109375" style="1" customWidth="1"/>
    <col min="3630" max="3631" width="4.5703125" style="1" customWidth="1"/>
    <col min="3632" max="3632" width="12.140625" style="1" customWidth="1"/>
    <col min="3633" max="3633" width="3.5703125" style="1" customWidth="1"/>
    <col min="3634" max="3634" width="3.28515625" style="1" customWidth="1"/>
    <col min="3635" max="3635" width="26.42578125" style="1" customWidth="1"/>
    <col min="3636" max="3637" width="5.42578125" style="1" customWidth="1"/>
    <col min="3638" max="3638" width="14.285156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2" width="3.5703125" style="1" customWidth="1"/>
    <col min="3653" max="3653" width="3.28515625" style="1" customWidth="1"/>
    <col min="3654" max="3654" width="25.7109375" style="1" customWidth="1"/>
    <col min="3655" max="3655" width="3.85546875" style="1" customWidth="1"/>
    <col min="3656" max="3656" width="12.85546875" style="1" customWidth="1"/>
    <col min="3657" max="3658" width="4.28515625" style="1" customWidth="1"/>
    <col min="3659" max="3659" width="2.140625" style="1" customWidth="1"/>
    <col min="3660" max="3661" width="4.28515625" style="1" customWidth="1"/>
    <col min="3662" max="3662" width="2.140625" style="1" customWidth="1"/>
    <col min="3663" max="3664" width="4.28515625" style="1" customWidth="1"/>
    <col min="3665" max="3665" width="2.140625" style="1" customWidth="1"/>
    <col min="3666" max="3666" width="5.7109375" style="1" customWidth="1"/>
    <col min="3667" max="3668" width="4.5703125" style="1" customWidth="1"/>
    <col min="3669" max="3669" width="12.140625" style="1" customWidth="1"/>
    <col min="3670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38.7109375" style="1" customWidth="1"/>
    <col min="3845" max="3846" width="10.7109375" style="1" customWidth="1"/>
    <col min="3847" max="3847" width="22.85546875" style="1" customWidth="1"/>
    <col min="3848" max="3848" width="23.7109375" style="1" customWidth="1"/>
    <col min="3849" max="3849" width="4.28515625" style="1" customWidth="1"/>
    <col min="3850" max="3850" width="32.28515625" style="1" customWidth="1"/>
    <col min="3851" max="3852" width="6.42578125" style="1" customWidth="1"/>
    <col min="3853" max="3853" width="21.5703125" style="1" customWidth="1"/>
    <col min="3854" max="3863" width="3.140625" style="1" customWidth="1"/>
    <col min="3864" max="3865" width="2.5703125" style="1" customWidth="1"/>
    <col min="3866" max="3866" width="1.42578125" style="1" customWidth="1"/>
    <col min="3867" max="3867" width="3.140625" style="1" customWidth="1"/>
    <col min="3868" max="3868" width="1.42578125" style="1" customWidth="1"/>
    <col min="3869" max="3869" width="6.42578125" style="1" customWidth="1"/>
    <col min="3870" max="3870" width="3.5703125" style="1" customWidth="1"/>
    <col min="3871" max="3871" width="3.28515625" style="1" customWidth="1"/>
    <col min="3872" max="3872" width="26.42578125" style="1" customWidth="1"/>
    <col min="3873" max="3874" width="5.42578125" style="1" customWidth="1"/>
    <col min="3875" max="3875" width="14.28515625" style="1" customWidth="1"/>
    <col min="3876" max="3877" width="5.7109375" style="1" customWidth="1"/>
    <col min="3878" max="3878" width="2.140625" style="1" customWidth="1"/>
    <col min="3879" max="3880" width="5.7109375" style="1" customWidth="1"/>
    <col min="3881" max="3881" width="2.140625" style="1" customWidth="1"/>
    <col min="3882" max="3883" width="5.7109375" style="1" customWidth="1"/>
    <col min="3884" max="3884" width="2.140625" style="1" customWidth="1"/>
    <col min="3885" max="3885" width="5.7109375" style="1" customWidth="1"/>
    <col min="3886" max="3887" width="4.5703125" style="1" customWidth="1"/>
    <col min="3888" max="3888" width="12.140625" style="1" customWidth="1"/>
    <col min="3889" max="3889" width="3.5703125" style="1" customWidth="1"/>
    <col min="3890" max="3890" width="3.28515625" style="1" customWidth="1"/>
    <col min="3891" max="3891" width="26.42578125" style="1" customWidth="1"/>
    <col min="3892" max="3893" width="5.42578125" style="1" customWidth="1"/>
    <col min="3894" max="3894" width="14.285156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8" width="3.5703125" style="1" customWidth="1"/>
    <col min="3909" max="3909" width="3.28515625" style="1" customWidth="1"/>
    <col min="3910" max="3910" width="25.7109375" style="1" customWidth="1"/>
    <col min="3911" max="3911" width="3.85546875" style="1" customWidth="1"/>
    <col min="3912" max="3912" width="12.85546875" style="1" customWidth="1"/>
    <col min="3913" max="3914" width="4.28515625" style="1" customWidth="1"/>
    <col min="3915" max="3915" width="2.140625" style="1" customWidth="1"/>
    <col min="3916" max="3917" width="4.28515625" style="1" customWidth="1"/>
    <col min="3918" max="3918" width="2.140625" style="1" customWidth="1"/>
    <col min="3919" max="3920" width="4.28515625" style="1" customWidth="1"/>
    <col min="3921" max="3921" width="2.140625" style="1" customWidth="1"/>
    <col min="3922" max="3922" width="5.7109375" style="1" customWidth="1"/>
    <col min="3923" max="3924" width="4.5703125" style="1" customWidth="1"/>
    <col min="3925" max="3925" width="12.140625" style="1" customWidth="1"/>
    <col min="3926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38.7109375" style="1" customWidth="1"/>
    <col min="4101" max="4102" width="10.7109375" style="1" customWidth="1"/>
    <col min="4103" max="4103" width="22.85546875" style="1" customWidth="1"/>
    <col min="4104" max="4104" width="23.7109375" style="1" customWidth="1"/>
    <col min="4105" max="4105" width="4.28515625" style="1" customWidth="1"/>
    <col min="4106" max="4106" width="32.28515625" style="1" customWidth="1"/>
    <col min="4107" max="4108" width="6.42578125" style="1" customWidth="1"/>
    <col min="4109" max="4109" width="21.5703125" style="1" customWidth="1"/>
    <col min="4110" max="4119" width="3.140625" style="1" customWidth="1"/>
    <col min="4120" max="4121" width="2.5703125" style="1" customWidth="1"/>
    <col min="4122" max="4122" width="1.42578125" style="1" customWidth="1"/>
    <col min="4123" max="4123" width="3.140625" style="1" customWidth="1"/>
    <col min="4124" max="4124" width="1.42578125" style="1" customWidth="1"/>
    <col min="4125" max="4125" width="6.42578125" style="1" customWidth="1"/>
    <col min="4126" max="4126" width="3.5703125" style="1" customWidth="1"/>
    <col min="4127" max="4127" width="3.28515625" style="1" customWidth="1"/>
    <col min="4128" max="4128" width="26.42578125" style="1" customWidth="1"/>
    <col min="4129" max="4130" width="5.42578125" style="1" customWidth="1"/>
    <col min="4131" max="4131" width="14.28515625" style="1" customWidth="1"/>
    <col min="4132" max="4133" width="5.7109375" style="1" customWidth="1"/>
    <col min="4134" max="4134" width="2.140625" style="1" customWidth="1"/>
    <col min="4135" max="4136" width="5.7109375" style="1" customWidth="1"/>
    <col min="4137" max="4137" width="2.140625" style="1" customWidth="1"/>
    <col min="4138" max="4139" width="5.7109375" style="1" customWidth="1"/>
    <col min="4140" max="4140" width="2.140625" style="1" customWidth="1"/>
    <col min="4141" max="4141" width="5.7109375" style="1" customWidth="1"/>
    <col min="4142" max="4143" width="4.5703125" style="1" customWidth="1"/>
    <col min="4144" max="4144" width="12.140625" style="1" customWidth="1"/>
    <col min="4145" max="4145" width="3.5703125" style="1" customWidth="1"/>
    <col min="4146" max="4146" width="3.28515625" style="1" customWidth="1"/>
    <col min="4147" max="4147" width="26.42578125" style="1" customWidth="1"/>
    <col min="4148" max="4149" width="5.42578125" style="1" customWidth="1"/>
    <col min="4150" max="4150" width="14.285156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4" width="3.5703125" style="1" customWidth="1"/>
    <col min="4165" max="4165" width="3.28515625" style="1" customWidth="1"/>
    <col min="4166" max="4166" width="25.7109375" style="1" customWidth="1"/>
    <col min="4167" max="4167" width="3.85546875" style="1" customWidth="1"/>
    <col min="4168" max="4168" width="12.85546875" style="1" customWidth="1"/>
    <col min="4169" max="4170" width="4.28515625" style="1" customWidth="1"/>
    <col min="4171" max="4171" width="2.140625" style="1" customWidth="1"/>
    <col min="4172" max="4173" width="4.28515625" style="1" customWidth="1"/>
    <col min="4174" max="4174" width="2.140625" style="1" customWidth="1"/>
    <col min="4175" max="4176" width="4.28515625" style="1" customWidth="1"/>
    <col min="4177" max="4177" width="2.140625" style="1" customWidth="1"/>
    <col min="4178" max="4178" width="5.7109375" style="1" customWidth="1"/>
    <col min="4179" max="4180" width="4.5703125" style="1" customWidth="1"/>
    <col min="4181" max="4181" width="12.140625" style="1" customWidth="1"/>
    <col min="4182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38.7109375" style="1" customWidth="1"/>
    <col min="4357" max="4358" width="10.7109375" style="1" customWidth="1"/>
    <col min="4359" max="4359" width="22.85546875" style="1" customWidth="1"/>
    <col min="4360" max="4360" width="23.7109375" style="1" customWidth="1"/>
    <col min="4361" max="4361" width="4.28515625" style="1" customWidth="1"/>
    <col min="4362" max="4362" width="32.28515625" style="1" customWidth="1"/>
    <col min="4363" max="4364" width="6.42578125" style="1" customWidth="1"/>
    <col min="4365" max="4365" width="21.5703125" style="1" customWidth="1"/>
    <col min="4366" max="4375" width="3.140625" style="1" customWidth="1"/>
    <col min="4376" max="4377" width="2.5703125" style="1" customWidth="1"/>
    <col min="4378" max="4378" width="1.42578125" style="1" customWidth="1"/>
    <col min="4379" max="4379" width="3.140625" style="1" customWidth="1"/>
    <col min="4380" max="4380" width="1.42578125" style="1" customWidth="1"/>
    <col min="4381" max="4381" width="6.42578125" style="1" customWidth="1"/>
    <col min="4382" max="4382" width="3.5703125" style="1" customWidth="1"/>
    <col min="4383" max="4383" width="3.28515625" style="1" customWidth="1"/>
    <col min="4384" max="4384" width="26.42578125" style="1" customWidth="1"/>
    <col min="4385" max="4386" width="5.42578125" style="1" customWidth="1"/>
    <col min="4387" max="4387" width="14.28515625" style="1" customWidth="1"/>
    <col min="4388" max="4389" width="5.7109375" style="1" customWidth="1"/>
    <col min="4390" max="4390" width="2.140625" style="1" customWidth="1"/>
    <col min="4391" max="4392" width="5.7109375" style="1" customWidth="1"/>
    <col min="4393" max="4393" width="2.140625" style="1" customWidth="1"/>
    <col min="4394" max="4395" width="5.7109375" style="1" customWidth="1"/>
    <col min="4396" max="4396" width="2.140625" style="1" customWidth="1"/>
    <col min="4397" max="4397" width="5.7109375" style="1" customWidth="1"/>
    <col min="4398" max="4399" width="4.5703125" style="1" customWidth="1"/>
    <col min="4400" max="4400" width="12.140625" style="1" customWidth="1"/>
    <col min="4401" max="4401" width="3.5703125" style="1" customWidth="1"/>
    <col min="4402" max="4402" width="3.28515625" style="1" customWidth="1"/>
    <col min="4403" max="4403" width="26.42578125" style="1" customWidth="1"/>
    <col min="4404" max="4405" width="5.42578125" style="1" customWidth="1"/>
    <col min="4406" max="4406" width="14.285156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0" width="3.5703125" style="1" customWidth="1"/>
    <col min="4421" max="4421" width="3.28515625" style="1" customWidth="1"/>
    <col min="4422" max="4422" width="25.7109375" style="1" customWidth="1"/>
    <col min="4423" max="4423" width="3.85546875" style="1" customWidth="1"/>
    <col min="4424" max="4424" width="12.85546875" style="1" customWidth="1"/>
    <col min="4425" max="4426" width="4.28515625" style="1" customWidth="1"/>
    <col min="4427" max="4427" width="2.140625" style="1" customWidth="1"/>
    <col min="4428" max="4429" width="4.28515625" style="1" customWidth="1"/>
    <col min="4430" max="4430" width="2.140625" style="1" customWidth="1"/>
    <col min="4431" max="4432" width="4.28515625" style="1" customWidth="1"/>
    <col min="4433" max="4433" width="2.140625" style="1" customWidth="1"/>
    <col min="4434" max="4434" width="5.7109375" style="1" customWidth="1"/>
    <col min="4435" max="4436" width="4.5703125" style="1" customWidth="1"/>
    <col min="4437" max="4437" width="12.140625" style="1" customWidth="1"/>
    <col min="4438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38.7109375" style="1" customWidth="1"/>
    <col min="4613" max="4614" width="10.7109375" style="1" customWidth="1"/>
    <col min="4615" max="4615" width="22.85546875" style="1" customWidth="1"/>
    <col min="4616" max="4616" width="23.7109375" style="1" customWidth="1"/>
    <col min="4617" max="4617" width="4.28515625" style="1" customWidth="1"/>
    <col min="4618" max="4618" width="32.28515625" style="1" customWidth="1"/>
    <col min="4619" max="4620" width="6.42578125" style="1" customWidth="1"/>
    <col min="4621" max="4621" width="21.5703125" style="1" customWidth="1"/>
    <col min="4622" max="4631" width="3.140625" style="1" customWidth="1"/>
    <col min="4632" max="4633" width="2.5703125" style="1" customWidth="1"/>
    <col min="4634" max="4634" width="1.42578125" style="1" customWidth="1"/>
    <col min="4635" max="4635" width="3.140625" style="1" customWidth="1"/>
    <col min="4636" max="4636" width="1.42578125" style="1" customWidth="1"/>
    <col min="4637" max="4637" width="6.42578125" style="1" customWidth="1"/>
    <col min="4638" max="4638" width="3.5703125" style="1" customWidth="1"/>
    <col min="4639" max="4639" width="3.28515625" style="1" customWidth="1"/>
    <col min="4640" max="4640" width="26.42578125" style="1" customWidth="1"/>
    <col min="4641" max="4642" width="5.42578125" style="1" customWidth="1"/>
    <col min="4643" max="4643" width="14.28515625" style="1" customWidth="1"/>
    <col min="4644" max="4645" width="5.7109375" style="1" customWidth="1"/>
    <col min="4646" max="4646" width="2.140625" style="1" customWidth="1"/>
    <col min="4647" max="4648" width="5.7109375" style="1" customWidth="1"/>
    <col min="4649" max="4649" width="2.140625" style="1" customWidth="1"/>
    <col min="4650" max="4651" width="5.7109375" style="1" customWidth="1"/>
    <col min="4652" max="4652" width="2.140625" style="1" customWidth="1"/>
    <col min="4653" max="4653" width="5.7109375" style="1" customWidth="1"/>
    <col min="4654" max="4655" width="4.5703125" style="1" customWidth="1"/>
    <col min="4656" max="4656" width="12.140625" style="1" customWidth="1"/>
    <col min="4657" max="4657" width="3.5703125" style="1" customWidth="1"/>
    <col min="4658" max="4658" width="3.28515625" style="1" customWidth="1"/>
    <col min="4659" max="4659" width="26.42578125" style="1" customWidth="1"/>
    <col min="4660" max="4661" width="5.42578125" style="1" customWidth="1"/>
    <col min="4662" max="4662" width="14.285156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6" width="3.5703125" style="1" customWidth="1"/>
    <col min="4677" max="4677" width="3.28515625" style="1" customWidth="1"/>
    <col min="4678" max="4678" width="25.7109375" style="1" customWidth="1"/>
    <col min="4679" max="4679" width="3.85546875" style="1" customWidth="1"/>
    <col min="4680" max="4680" width="12.85546875" style="1" customWidth="1"/>
    <col min="4681" max="4682" width="4.28515625" style="1" customWidth="1"/>
    <col min="4683" max="4683" width="2.140625" style="1" customWidth="1"/>
    <col min="4684" max="4685" width="4.28515625" style="1" customWidth="1"/>
    <col min="4686" max="4686" width="2.140625" style="1" customWidth="1"/>
    <col min="4687" max="4688" width="4.28515625" style="1" customWidth="1"/>
    <col min="4689" max="4689" width="2.140625" style="1" customWidth="1"/>
    <col min="4690" max="4690" width="5.7109375" style="1" customWidth="1"/>
    <col min="4691" max="4692" width="4.5703125" style="1" customWidth="1"/>
    <col min="4693" max="4693" width="12.140625" style="1" customWidth="1"/>
    <col min="4694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38.7109375" style="1" customWidth="1"/>
    <col min="4869" max="4870" width="10.7109375" style="1" customWidth="1"/>
    <col min="4871" max="4871" width="22.85546875" style="1" customWidth="1"/>
    <col min="4872" max="4872" width="23.7109375" style="1" customWidth="1"/>
    <col min="4873" max="4873" width="4.28515625" style="1" customWidth="1"/>
    <col min="4874" max="4874" width="32.28515625" style="1" customWidth="1"/>
    <col min="4875" max="4876" width="6.42578125" style="1" customWidth="1"/>
    <col min="4877" max="4877" width="21.5703125" style="1" customWidth="1"/>
    <col min="4878" max="4887" width="3.140625" style="1" customWidth="1"/>
    <col min="4888" max="4889" width="2.5703125" style="1" customWidth="1"/>
    <col min="4890" max="4890" width="1.42578125" style="1" customWidth="1"/>
    <col min="4891" max="4891" width="3.140625" style="1" customWidth="1"/>
    <col min="4892" max="4892" width="1.42578125" style="1" customWidth="1"/>
    <col min="4893" max="4893" width="6.42578125" style="1" customWidth="1"/>
    <col min="4894" max="4894" width="3.5703125" style="1" customWidth="1"/>
    <col min="4895" max="4895" width="3.28515625" style="1" customWidth="1"/>
    <col min="4896" max="4896" width="26.42578125" style="1" customWidth="1"/>
    <col min="4897" max="4898" width="5.42578125" style="1" customWidth="1"/>
    <col min="4899" max="4899" width="14.28515625" style="1" customWidth="1"/>
    <col min="4900" max="4901" width="5.7109375" style="1" customWidth="1"/>
    <col min="4902" max="4902" width="2.140625" style="1" customWidth="1"/>
    <col min="4903" max="4904" width="5.7109375" style="1" customWidth="1"/>
    <col min="4905" max="4905" width="2.140625" style="1" customWidth="1"/>
    <col min="4906" max="4907" width="5.7109375" style="1" customWidth="1"/>
    <col min="4908" max="4908" width="2.140625" style="1" customWidth="1"/>
    <col min="4909" max="4909" width="5.7109375" style="1" customWidth="1"/>
    <col min="4910" max="4911" width="4.5703125" style="1" customWidth="1"/>
    <col min="4912" max="4912" width="12.140625" style="1" customWidth="1"/>
    <col min="4913" max="4913" width="3.5703125" style="1" customWidth="1"/>
    <col min="4914" max="4914" width="3.28515625" style="1" customWidth="1"/>
    <col min="4915" max="4915" width="26.42578125" style="1" customWidth="1"/>
    <col min="4916" max="4917" width="5.42578125" style="1" customWidth="1"/>
    <col min="4918" max="4918" width="14.285156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2" width="3.5703125" style="1" customWidth="1"/>
    <col min="4933" max="4933" width="3.28515625" style="1" customWidth="1"/>
    <col min="4934" max="4934" width="25.7109375" style="1" customWidth="1"/>
    <col min="4935" max="4935" width="3.85546875" style="1" customWidth="1"/>
    <col min="4936" max="4936" width="12.85546875" style="1" customWidth="1"/>
    <col min="4937" max="4938" width="4.28515625" style="1" customWidth="1"/>
    <col min="4939" max="4939" width="2.140625" style="1" customWidth="1"/>
    <col min="4940" max="4941" width="4.28515625" style="1" customWidth="1"/>
    <col min="4942" max="4942" width="2.140625" style="1" customWidth="1"/>
    <col min="4943" max="4944" width="4.28515625" style="1" customWidth="1"/>
    <col min="4945" max="4945" width="2.140625" style="1" customWidth="1"/>
    <col min="4946" max="4946" width="5.7109375" style="1" customWidth="1"/>
    <col min="4947" max="4948" width="4.5703125" style="1" customWidth="1"/>
    <col min="4949" max="4949" width="12.140625" style="1" customWidth="1"/>
    <col min="4950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38.7109375" style="1" customWidth="1"/>
    <col min="5125" max="5126" width="10.7109375" style="1" customWidth="1"/>
    <col min="5127" max="5127" width="22.85546875" style="1" customWidth="1"/>
    <col min="5128" max="5128" width="23.7109375" style="1" customWidth="1"/>
    <col min="5129" max="5129" width="4.28515625" style="1" customWidth="1"/>
    <col min="5130" max="5130" width="32.28515625" style="1" customWidth="1"/>
    <col min="5131" max="5132" width="6.42578125" style="1" customWidth="1"/>
    <col min="5133" max="5133" width="21.5703125" style="1" customWidth="1"/>
    <col min="5134" max="5143" width="3.140625" style="1" customWidth="1"/>
    <col min="5144" max="5145" width="2.5703125" style="1" customWidth="1"/>
    <col min="5146" max="5146" width="1.42578125" style="1" customWidth="1"/>
    <col min="5147" max="5147" width="3.140625" style="1" customWidth="1"/>
    <col min="5148" max="5148" width="1.42578125" style="1" customWidth="1"/>
    <col min="5149" max="5149" width="6.42578125" style="1" customWidth="1"/>
    <col min="5150" max="5150" width="3.5703125" style="1" customWidth="1"/>
    <col min="5151" max="5151" width="3.28515625" style="1" customWidth="1"/>
    <col min="5152" max="5152" width="26.42578125" style="1" customWidth="1"/>
    <col min="5153" max="5154" width="5.42578125" style="1" customWidth="1"/>
    <col min="5155" max="5155" width="14.28515625" style="1" customWidth="1"/>
    <col min="5156" max="5157" width="5.7109375" style="1" customWidth="1"/>
    <col min="5158" max="5158" width="2.140625" style="1" customWidth="1"/>
    <col min="5159" max="5160" width="5.7109375" style="1" customWidth="1"/>
    <col min="5161" max="5161" width="2.140625" style="1" customWidth="1"/>
    <col min="5162" max="5163" width="5.7109375" style="1" customWidth="1"/>
    <col min="5164" max="5164" width="2.140625" style="1" customWidth="1"/>
    <col min="5165" max="5165" width="5.7109375" style="1" customWidth="1"/>
    <col min="5166" max="5167" width="4.5703125" style="1" customWidth="1"/>
    <col min="5168" max="5168" width="12.140625" style="1" customWidth="1"/>
    <col min="5169" max="5169" width="3.5703125" style="1" customWidth="1"/>
    <col min="5170" max="5170" width="3.28515625" style="1" customWidth="1"/>
    <col min="5171" max="5171" width="26.42578125" style="1" customWidth="1"/>
    <col min="5172" max="5173" width="5.42578125" style="1" customWidth="1"/>
    <col min="5174" max="5174" width="14.285156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8" width="3.5703125" style="1" customWidth="1"/>
    <col min="5189" max="5189" width="3.28515625" style="1" customWidth="1"/>
    <col min="5190" max="5190" width="25.7109375" style="1" customWidth="1"/>
    <col min="5191" max="5191" width="3.85546875" style="1" customWidth="1"/>
    <col min="5192" max="5192" width="12.85546875" style="1" customWidth="1"/>
    <col min="5193" max="5194" width="4.28515625" style="1" customWidth="1"/>
    <col min="5195" max="5195" width="2.140625" style="1" customWidth="1"/>
    <col min="5196" max="5197" width="4.28515625" style="1" customWidth="1"/>
    <col min="5198" max="5198" width="2.140625" style="1" customWidth="1"/>
    <col min="5199" max="5200" width="4.28515625" style="1" customWidth="1"/>
    <col min="5201" max="5201" width="2.140625" style="1" customWidth="1"/>
    <col min="5202" max="5202" width="5.7109375" style="1" customWidth="1"/>
    <col min="5203" max="5204" width="4.5703125" style="1" customWidth="1"/>
    <col min="5205" max="5205" width="12.140625" style="1" customWidth="1"/>
    <col min="5206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38.7109375" style="1" customWidth="1"/>
    <col min="5381" max="5382" width="10.7109375" style="1" customWidth="1"/>
    <col min="5383" max="5383" width="22.85546875" style="1" customWidth="1"/>
    <col min="5384" max="5384" width="23.7109375" style="1" customWidth="1"/>
    <col min="5385" max="5385" width="4.28515625" style="1" customWidth="1"/>
    <col min="5386" max="5386" width="32.28515625" style="1" customWidth="1"/>
    <col min="5387" max="5388" width="6.42578125" style="1" customWidth="1"/>
    <col min="5389" max="5389" width="21.5703125" style="1" customWidth="1"/>
    <col min="5390" max="5399" width="3.140625" style="1" customWidth="1"/>
    <col min="5400" max="5401" width="2.5703125" style="1" customWidth="1"/>
    <col min="5402" max="5402" width="1.42578125" style="1" customWidth="1"/>
    <col min="5403" max="5403" width="3.140625" style="1" customWidth="1"/>
    <col min="5404" max="5404" width="1.42578125" style="1" customWidth="1"/>
    <col min="5405" max="5405" width="6.42578125" style="1" customWidth="1"/>
    <col min="5406" max="5406" width="3.5703125" style="1" customWidth="1"/>
    <col min="5407" max="5407" width="3.28515625" style="1" customWidth="1"/>
    <col min="5408" max="5408" width="26.42578125" style="1" customWidth="1"/>
    <col min="5409" max="5410" width="5.42578125" style="1" customWidth="1"/>
    <col min="5411" max="5411" width="14.28515625" style="1" customWidth="1"/>
    <col min="5412" max="5413" width="5.7109375" style="1" customWidth="1"/>
    <col min="5414" max="5414" width="2.140625" style="1" customWidth="1"/>
    <col min="5415" max="5416" width="5.7109375" style="1" customWidth="1"/>
    <col min="5417" max="5417" width="2.140625" style="1" customWidth="1"/>
    <col min="5418" max="5419" width="5.7109375" style="1" customWidth="1"/>
    <col min="5420" max="5420" width="2.140625" style="1" customWidth="1"/>
    <col min="5421" max="5421" width="5.7109375" style="1" customWidth="1"/>
    <col min="5422" max="5423" width="4.5703125" style="1" customWidth="1"/>
    <col min="5424" max="5424" width="12.140625" style="1" customWidth="1"/>
    <col min="5425" max="5425" width="3.5703125" style="1" customWidth="1"/>
    <col min="5426" max="5426" width="3.28515625" style="1" customWidth="1"/>
    <col min="5427" max="5427" width="26.42578125" style="1" customWidth="1"/>
    <col min="5428" max="5429" width="5.42578125" style="1" customWidth="1"/>
    <col min="5430" max="5430" width="14.285156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4" width="3.5703125" style="1" customWidth="1"/>
    <col min="5445" max="5445" width="3.28515625" style="1" customWidth="1"/>
    <col min="5446" max="5446" width="25.7109375" style="1" customWidth="1"/>
    <col min="5447" max="5447" width="3.85546875" style="1" customWidth="1"/>
    <col min="5448" max="5448" width="12.85546875" style="1" customWidth="1"/>
    <col min="5449" max="5450" width="4.28515625" style="1" customWidth="1"/>
    <col min="5451" max="5451" width="2.140625" style="1" customWidth="1"/>
    <col min="5452" max="5453" width="4.28515625" style="1" customWidth="1"/>
    <col min="5454" max="5454" width="2.140625" style="1" customWidth="1"/>
    <col min="5455" max="5456" width="4.28515625" style="1" customWidth="1"/>
    <col min="5457" max="5457" width="2.140625" style="1" customWidth="1"/>
    <col min="5458" max="5458" width="5.7109375" style="1" customWidth="1"/>
    <col min="5459" max="5460" width="4.5703125" style="1" customWidth="1"/>
    <col min="5461" max="5461" width="12.140625" style="1" customWidth="1"/>
    <col min="5462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38.7109375" style="1" customWidth="1"/>
    <col min="5637" max="5638" width="10.7109375" style="1" customWidth="1"/>
    <col min="5639" max="5639" width="22.85546875" style="1" customWidth="1"/>
    <col min="5640" max="5640" width="23.7109375" style="1" customWidth="1"/>
    <col min="5641" max="5641" width="4.28515625" style="1" customWidth="1"/>
    <col min="5642" max="5642" width="32.28515625" style="1" customWidth="1"/>
    <col min="5643" max="5644" width="6.42578125" style="1" customWidth="1"/>
    <col min="5645" max="5645" width="21.5703125" style="1" customWidth="1"/>
    <col min="5646" max="5655" width="3.140625" style="1" customWidth="1"/>
    <col min="5656" max="5657" width="2.5703125" style="1" customWidth="1"/>
    <col min="5658" max="5658" width="1.42578125" style="1" customWidth="1"/>
    <col min="5659" max="5659" width="3.140625" style="1" customWidth="1"/>
    <col min="5660" max="5660" width="1.42578125" style="1" customWidth="1"/>
    <col min="5661" max="5661" width="6.42578125" style="1" customWidth="1"/>
    <col min="5662" max="5662" width="3.5703125" style="1" customWidth="1"/>
    <col min="5663" max="5663" width="3.28515625" style="1" customWidth="1"/>
    <col min="5664" max="5664" width="26.42578125" style="1" customWidth="1"/>
    <col min="5665" max="5666" width="5.42578125" style="1" customWidth="1"/>
    <col min="5667" max="5667" width="14.28515625" style="1" customWidth="1"/>
    <col min="5668" max="5669" width="5.7109375" style="1" customWidth="1"/>
    <col min="5670" max="5670" width="2.140625" style="1" customWidth="1"/>
    <col min="5671" max="5672" width="5.7109375" style="1" customWidth="1"/>
    <col min="5673" max="5673" width="2.140625" style="1" customWidth="1"/>
    <col min="5674" max="5675" width="5.7109375" style="1" customWidth="1"/>
    <col min="5676" max="5676" width="2.140625" style="1" customWidth="1"/>
    <col min="5677" max="5677" width="5.7109375" style="1" customWidth="1"/>
    <col min="5678" max="5679" width="4.5703125" style="1" customWidth="1"/>
    <col min="5680" max="5680" width="12.140625" style="1" customWidth="1"/>
    <col min="5681" max="5681" width="3.5703125" style="1" customWidth="1"/>
    <col min="5682" max="5682" width="3.28515625" style="1" customWidth="1"/>
    <col min="5683" max="5683" width="26.42578125" style="1" customWidth="1"/>
    <col min="5684" max="5685" width="5.42578125" style="1" customWidth="1"/>
    <col min="5686" max="5686" width="14.285156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0" width="3.5703125" style="1" customWidth="1"/>
    <col min="5701" max="5701" width="3.28515625" style="1" customWidth="1"/>
    <col min="5702" max="5702" width="25.7109375" style="1" customWidth="1"/>
    <col min="5703" max="5703" width="3.85546875" style="1" customWidth="1"/>
    <col min="5704" max="5704" width="12.85546875" style="1" customWidth="1"/>
    <col min="5705" max="5706" width="4.28515625" style="1" customWidth="1"/>
    <col min="5707" max="5707" width="2.140625" style="1" customWidth="1"/>
    <col min="5708" max="5709" width="4.28515625" style="1" customWidth="1"/>
    <col min="5710" max="5710" width="2.140625" style="1" customWidth="1"/>
    <col min="5711" max="5712" width="4.28515625" style="1" customWidth="1"/>
    <col min="5713" max="5713" width="2.140625" style="1" customWidth="1"/>
    <col min="5714" max="5714" width="5.7109375" style="1" customWidth="1"/>
    <col min="5715" max="5716" width="4.5703125" style="1" customWidth="1"/>
    <col min="5717" max="5717" width="12.140625" style="1" customWidth="1"/>
    <col min="5718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38.7109375" style="1" customWidth="1"/>
    <col min="5893" max="5894" width="10.7109375" style="1" customWidth="1"/>
    <col min="5895" max="5895" width="22.85546875" style="1" customWidth="1"/>
    <col min="5896" max="5896" width="23.7109375" style="1" customWidth="1"/>
    <col min="5897" max="5897" width="4.28515625" style="1" customWidth="1"/>
    <col min="5898" max="5898" width="32.28515625" style="1" customWidth="1"/>
    <col min="5899" max="5900" width="6.42578125" style="1" customWidth="1"/>
    <col min="5901" max="5901" width="21.5703125" style="1" customWidth="1"/>
    <col min="5902" max="5911" width="3.140625" style="1" customWidth="1"/>
    <col min="5912" max="5913" width="2.5703125" style="1" customWidth="1"/>
    <col min="5914" max="5914" width="1.42578125" style="1" customWidth="1"/>
    <col min="5915" max="5915" width="3.140625" style="1" customWidth="1"/>
    <col min="5916" max="5916" width="1.42578125" style="1" customWidth="1"/>
    <col min="5917" max="5917" width="6.42578125" style="1" customWidth="1"/>
    <col min="5918" max="5918" width="3.5703125" style="1" customWidth="1"/>
    <col min="5919" max="5919" width="3.28515625" style="1" customWidth="1"/>
    <col min="5920" max="5920" width="26.42578125" style="1" customWidth="1"/>
    <col min="5921" max="5922" width="5.42578125" style="1" customWidth="1"/>
    <col min="5923" max="5923" width="14.28515625" style="1" customWidth="1"/>
    <col min="5924" max="5925" width="5.7109375" style="1" customWidth="1"/>
    <col min="5926" max="5926" width="2.140625" style="1" customWidth="1"/>
    <col min="5927" max="5928" width="5.7109375" style="1" customWidth="1"/>
    <col min="5929" max="5929" width="2.140625" style="1" customWidth="1"/>
    <col min="5930" max="5931" width="5.7109375" style="1" customWidth="1"/>
    <col min="5932" max="5932" width="2.140625" style="1" customWidth="1"/>
    <col min="5933" max="5933" width="5.7109375" style="1" customWidth="1"/>
    <col min="5934" max="5935" width="4.5703125" style="1" customWidth="1"/>
    <col min="5936" max="5936" width="12.140625" style="1" customWidth="1"/>
    <col min="5937" max="5937" width="3.5703125" style="1" customWidth="1"/>
    <col min="5938" max="5938" width="3.28515625" style="1" customWidth="1"/>
    <col min="5939" max="5939" width="26.42578125" style="1" customWidth="1"/>
    <col min="5940" max="5941" width="5.42578125" style="1" customWidth="1"/>
    <col min="5942" max="5942" width="14.285156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6" width="3.5703125" style="1" customWidth="1"/>
    <col min="5957" max="5957" width="3.28515625" style="1" customWidth="1"/>
    <col min="5958" max="5958" width="25.7109375" style="1" customWidth="1"/>
    <col min="5959" max="5959" width="3.85546875" style="1" customWidth="1"/>
    <col min="5960" max="5960" width="12.85546875" style="1" customWidth="1"/>
    <col min="5961" max="5962" width="4.28515625" style="1" customWidth="1"/>
    <col min="5963" max="5963" width="2.140625" style="1" customWidth="1"/>
    <col min="5964" max="5965" width="4.28515625" style="1" customWidth="1"/>
    <col min="5966" max="5966" width="2.140625" style="1" customWidth="1"/>
    <col min="5967" max="5968" width="4.28515625" style="1" customWidth="1"/>
    <col min="5969" max="5969" width="2.140625" style="1" customWidth="1"/>
    <col min="5970" max="5970" width="5.7109375" style="1" customWidth="1"/>
    <col min="5971" max="5972" width="4.5703125" style="1" customWidth="1"/>
    <col min="5973" max="5973" width="12.140625" style="1" customWidth="1"/>
    <col min="5974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38.7109375" style="1" customWidth="1"/>
    <col min="6149" max="6150" width="10.7109375" style="1" customWidth="1"/>
    <col min="6151" max="6151" width="22.85546875" style="1" customWidth="1"/>
    <col min="6152" max="6152" width="23.7109375" style="1" customWidth="1"/>
    <col min="6153" max="6153" width="4.28515625" style="1" customWidth="1"/>
    <col min="6154" max="6154" width="32.28515625" style="1" customWidth="1"/>
    <col min="6155" max="6156" width="6.42578125" style="1" customWidth="1"/>
    <col min="6157" max="6157" width="21.5703125" style="1" customWidth="1"/>
    <col min="6158" max="6167" width="3.140625" style="1" customWidth="1"/>
    <col min="6168" max="6169" width="2.5703125" style="1" customWidth="1"/>
    <col min="6170" max="6170" width="1.42578125" style="1" customWidth="1"/>
    <col min="6171" max="6171" width="3.140625" style="1" customWidth="1"/>
    <col min="6172" max="6172" width="1.42578125" style="1" customWidth="1"/>
    <col min="6173" max="6173" width="6.42578125" style="1" customWidth="1"/>
    <col min="6174" max="6174" width="3.5703125" style="1" customWidth="1"/>
    <col min="6175" max="6175" width="3.28515625" style="1" customWidth="1"/>
    <col min="6176" max="6176" width="26.42578125" style="1" customWidth="1"/>
    <col min="6177" max="6178" width="5.42578125" style="1" customWidth="1"/>
    <col min="6179" max="6179" width="14.28515625" style="1" customWidth="1"/>
    <col min="6180" max="6181" width="5.7109375" style="1" customWidth="1"/>
    <col min="6182" max="6182" width="2.140625" style="1" customWidth="1"/>
    <col min="6183" max="6184" width="5.7109375" style="1" customWidth="1"/>
    <col min="6185" max="6185" width="2.140625" style="1" customWidth="1"/>
    <col min="6186" max="6187" width="5.7109375" style="1" customWidth="1"/>
    <col min="6188" max="6188" width="2.140625" style="1" customWidth="1"/>
    <col min="6189" max="6189" width="5.7109375" style="1" customWidth="1"/>
    <col min="6190" max="6191" width="4.5703125" style="1" customWidth="1"/>
    <col min="6192" max="6192" width="12.140625" style="1" customWidth="1"/>
    <col min="6193" max="6193" width="3.5703125" style="1" customWidth="1"/>
    <col min="6194" max="6194" width="3.28515625" style="1" customWidth="1"/>
    <col min="6195" max="6195" width="26.42578125" style="1" customWidth="1"/>
    <col min="6196" max="6197" width="5.42578125" style="1" customWidth="1"/>
    <col min="6198" max="6198" width="14.285156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2" width="3.5703125" style="1" customWidth="1"/>
    <col min="6213" max="6213" width="3.28515625" style="1" customWidth="1"/>
    <col min="6214" max="6214" width="25.7109375" style="1" customWidth="1"/>
    <col min="6215" max="6215" width="3.85546875" style="1" customWidth="1"/>
    <col min="6216" max="6216" width="12.85546875" style="1" customWidth="1"/>
    <col min="6217" max="6218" width="4.28515625" style="1" customWidth="1"/>
    <col min="6219" max="6219" width="2.140625" style="1" customWidth="1"/>
    <col min="6220" max="6221" width="4.28515625" style="1" customWidth="1"/>
    <col min="6222" max="6222" width="2.140625" style="1" customWidth="1"/>
    <col min="6223" max="6224" width="4.28515625" style="1" customWidth="1"/>
    <col min="6225" max="6225" width="2.140625" style="1" customWidth="1"/>
    <col min="6226" max="6226" width="5.7109375" style="1" customWidth="1"/>
    <col min="6227" max="6228" width="4.5703125" style="1" customWidth="1"/>
    <col min="6229" max="6229" width="12.140625" style="1" customWidth="1"/>
    <col min="6230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38.7109375" style="1" customWidth="1"/>
    <col min="6405" max="6406" width="10.7109375" style="1" customWidth="1"/>
    <col min="6407" max="6407" width="22.85546875" style="1" customWidth="1"/>
    <col min="6408" max="6408" width="23.7109375" style="1" customWidth="1"/>
    <col min="6409" max="6409" width="4.28515625" style="1" customWidth="1"/>
    <col min="6410" max="6410" width="32.28515625" style="1" customWidth="1"/>
    <col min="6411" max="6412" width="6.42578125" style="1" customWidth="1"/>
    <col min="6413" max="6413" width="21.5703125" style="1" customWidth="1"/>
    <col min="6414" max="6423" width="3.140625" style="1" customWidth="1"/>
    <col min="6424" max="6425" width="2.5703125" style="1" customWidth="1"/>
    <col min="6426" max="6426" width="1.42578125" style="1" customWidth="1"/>
    <col min="6427" max="6427" width="3.140625" style="1" customWidth="1"/>
    <col min="6428" max="6428" width="1.42578125" style="1" customWidth="1"/>
    <col min="6429" max="6429" width="6.42578125" style="1" customWidth="1"/>
    <col min="6430" max="6430" width="3.5703125" style="1" customWidth="1"/>
    <col min="6431" max="6431" width="3.28515625" style="1" customWidth="1"/>
    <col min="6432" max="6432" width="26.42578125" style="1" customWidth="1"/>
    <col min="6433" max="6434" width="5.42578125" style="1" customWidth="1"/>
    <col min="6435" max="6435" width="14.28515625" style="1" customWidth="1"/>
    <col min="6436" max="6437" width="5.7109375" style="1" customWidth="1"/>
    <col min="6438" max="6438" width="2.140625" style="1" customWidth="1"/>
    <col min="6439" max="6440" width="5.7109375" style="1" customWidth="1"/>
    <col min="6441" max="6441" width="2.140625" style="1" customWidth="1"/>
    <col min="6442" max="6443" width="5.7109375" style="1" customWidth="1"/>
    <col min="6444" max="6444" width="2.140625" style="1" customWidth="1"/>
    <col min="6445" max="6445" width="5.7109375" style="1" customWidth="1"/>
    <col min="6446" max="6447" width="4.5703125" style="1" customWidth="1"/>
    <col min="6448" max="6448" width="12.140625" style="1" customWidth="1"/>
    <col min="6449" max="6449" width="3.5703125" style="1" customWidth="1"/>
    <col min="6450" max="6450" width="3.28515625" style="1" customWidth="1"/>
    <col min="6451" max="6451" width="26.42578125" style="1" customWidth="1"/>
    <col min="6452" max="6453" width="5.42578125" style="1" customWidth="1"/>
    <col min="6454" max="6454" width="14.285156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8" width="3.5703125" style="1" customWidth="1"/>
    <col min="6469" max="6469" width="3.28515625" style="1" customWidth="1"/>
    <col min="6470" max="6470" width="25.7109375" style="1" customWidth="1"/>
    <col min="6471" max="6471" width="3.85546875" style="1" customWidth="1"/>
    <col min="6472" max="6472" width="12.85546875" style="1" customWidth="1"/>
    <col min="6473" max="6474" width="4.28515625" style="1" customWidth="1"/>
    <col min="6475" max="6475" width="2.140625" style="1" customWidth="1"/>
    <col min="6476" max="6477" width="4.28515625" style="1" customWidth="1"/>
    <col min="6478" max="6478" width="2.140625" style="1" customWidth="1"/>
    <col min="6479" max="6480" width="4.28515625" style="1" customWidth="1"/>
    <col min="6481" max="6481" width="2.140625" style="1" customWidth="1"/>
    <col min="6482" max="6482" width="5.7109375" style="1" customWidth="1"/>
    <col min="6483" max="6484" width="4.5703125" style="1" customWidth="1"/>
    <col min="6485" max="6485" width="12.140625" style="1" customWidth="1"/>
    <col min="6486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38.7109375" style="1" customWidth="1"/>
    <col min="6661" max="6662" width="10.7109375" style="1" customWidth="1"/>
    <col min="6663" max="6663" width="22.85546875" style="1" customWidth="1"/>
    <col min="6664" max="6664" width="23.7109375" style="1" customWidth="1"/>
    <col min="6665" max="6665" width="4.28515625" style="1" customWidth="1"/>
    <col min="6666" max="6666" width="32.28515625" style="1" customWidth="1"/>
    <col min="6667" max="6668" width="6.42578125" style="1" customWidth="1"/>
    <col min="6669" max="6669" width="21.5703125" style="1" customWidth="1"/>
    <col min="6670" max="6679" width="3.140625" style="1" customWidth="1"/>
    <col min="6680" max="6681" width="2.5703125" style="1" customWidth="1"/>
    <col min="6682" max="6682" width="1.42578125" style="1" customWidth="1"/>
    <col min="6683" max="6683" width="3.140625" style="1" customWidth="1"/>
    <col min="6684" max="6684" width="1.42578125" style="1" customWidth="1"/>
    <col min="6685" max="6685" width="6.42578125" style="1" customWidth="1"/>
    <col min="6686" max="6686" width="3.5703125" style="1" customWidth="1"/>
    <col min="6687" max="6687" width="3.28515625" style="1" customWidth="1"/>
    <col min="6688" max="6688" width="26.42578125" style="1" customWidth="1"/>
    <col min="6689" max="6690" width="5.42578125" style="1" customWidth="1"/>
    <col min="6691" max="6691" width="14.28515625" style="1" customWidth="1"/>
    <col min="6692" max="6693" width="5.7109375" style="1" customWidth="1"/>
    <col min="6694" max="6694" width="2.140625" style="1" customWidth="1"/>
    <col min="6695" max="6696" width="5.7109375" style="1" customWidth="1"/>
    <col min="6697" max="6697" width="2.140625" style="1" customWidth="1"/>
    <col min="6698" max="6699" width="5.7109375" style="1" customWidth="1"/>
    <col min="6700" max="6700" width="2.140625" style="1" customWidth="1"/>
    <col min="6701" max="6701" width="5.7109375" style="1" customWidth="1"/>
    <col min="6702" max="6703" width="4.5703125" style="1" customWidth="1"/>
    <col min="6704" max="6704" width="12.140625" style="1" customWidth="1"/>
    <col min="6705" max="6705" width="3.5703125" style="1" customWidth="1"/>
    <col min="6706" max="6706" width="3.28515625" style="1" customWidth="1"/>
    <col min="6707" max="6707" width="26.42578125" style="1" customWidth="1"/>
    <col min="6708" max="6709" width="5.42578125" style="1" customWidth="1"/>
    <col min="6710" max="6710" width="14.285156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4" width="3.5703125" style="1" customWidth="1"/>
    <col min="6725" max="6725" width="3.28515625" style="1" customWidth="1"/>
    <col min="6726" max="6726" width="25.7109375" style="1" customWidth="1"/>
    <col min="6727" max="6727" width="3.85546875" style="1" customWidth="1"/>
    <col min="6728" max="6728" width="12.85546875" style="1" customWidth="1"/>
    <col min="6729" max="6730" width="4.28515625" style="1" customWidth="1"/>
    <col min="6731" max="6731" width="2.140625" style="1" customWidth="1"/>
    <col min="6732" max="6733" width="4.28515625" style="1" customWidth="1"/>
    <col min="6734" max="6734" width="2.140625" style="1" customWidth="1"/>
    <col min="6735" max="6736" width="4.28515625" style="1" customWidth="1"/>
    <col min="6737" max="6737" width="2.140625" style="1" customWidth="1"/>
    <col min="6738" max="6738" width="5.7109375" style="1" customWidth="1"/>
    <col min="6739" max="6740" width="4.5703125" style="1" customWidth="1"/>
    <col min="6741" max="6741" width="12.140625" style="1" customWidth="1"/>
    <col min="6742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38.7109375" style="1" customWidth="1"/>
    <col min="6917" max="6918" width="10.7109375" style="1" customWidth="1"/>
    <col min="6919" max="6919" width="22.85546875" style="1" customWidth="1"/>
    <col min="6920" max="6920" width="23.7109375" style="1" customWidth="1"/>
    <col min="6921" max="6921" width="4.28515625" style="1" customWidth="1"/>
    <col min="6922" max="6922" width="32.28515625" style="1" customWidth="1"/>
    <col min="6923" max="6924" width="6.42578125" style="1" customWidth="1"/>
    <col min="6925" max="6925" width="21.5703125" style="1" customWidth="1"/>
    <col min="6926" max="6935" width="3.140625" style="1" customWidth="1"/>
    <col min="6936" max="6937" width="2.5703125" style="1" customWidth="1"/>
    <col min="6938" max="6938" width="1.42578125" style="1" customWidth="1"/>
    <col min="6939" max="6939" width="3.140625" style="1" customWidth="1"/>
    <col min="6940" max="6940" width="1.42578125" style="1" customWidth="1"/>
    <col min="6941" max="6941" width="6.42578125" style="1" customWidth="1"/>
    <col min="6942" max="6942" width="3.5703125" style="1" customWidth="1"/>
    <col min="6943" max="6943" width="3.28515625" style="1" customWidth="1"/>
    <col min="6944" max="6944" width="26.42578125" style="1" customWidth="1"/>
    <col min="6945" max="6946" width="5.42578125" style="1" customWidth="1"/>
    <col min="6947" max="6947" width="14.28515625" style="1" customWidth="1"/>
    <col min="6948" max="6949" width="5.7109375" style="1" customWidth="1"/>
    <col min="6950" max="6950" width="2.140625" style="1" customWidth="1"/>
    <col min="6951" max="6952" width="5.7109375" style="1" customWidth="1"/>
    <col min="6953" max="6953" width="2.140625" style="1" customWidth="1"/>
    <col min="6954" max="6955" width="5.7109375" style="1" customWidth="1"/>
    <col min="6956" max="6956" width="2.140625" style="1" customWidth="1"/>
    <col min="6957" max="6957" width="5.7109375" style="1" customWidth="1"/>
    <col min="6958" max="6959" width="4.5703125" style="1" customWidth="1"/>
    <col min="6960" max="6960" width="12.140625" style="1" customWidth="1"/>
    <col min="6961" max="6961" width="3.5703125" style="1" customWidth="1"/>
    <col min="6962" max="6962" width="3.28515625" style="1" customWidth="1"/>
    <col min="6963" max="6963" width="26.42578125" style="1" customWidth="1"/>
    <col min="6964" max="6965" width="5.42578125" style="1" customWidth="1"/>
    <col min="6966" max="6966" width="14.285156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0" width="3.5703125" style="1" customWidth="1"/>
    <col min="6981" max="6981" width="3.28515625" style="1" customWidth="1"/>
    <col min="6982" max="6982" width="25.7109375" style="1" customWidth="1"/>
    <col min="6983" max="6983" width="3.85546875" style="1" customWidth="1"/>
    <col min="6984" max="6984" width="12.85546875" style="1" customWidth="1"/>
    <col min="6985" max="6986" width="4.28515625" style="1" customWidth="1"/>
    <col min="6987" max="6987" width="2.140625" style="1" customWidth="1"/>
    <col min="6988" max="6989" width="4.28515625" style="1" customWidth="1"/>
    <col min="6990" max="6990" width="2.140625" style="1" customWidth="1"/>
    <col min="6991" max="6992" width="4.28515625" style="1" customWidth="1"/>
    <col min="6993" max="6993" width="2.140625" style="1" customWidth="1"/>
    <col min="6994" max="6994" width="5.7109375" style="1" customWidth="1"/>
    <col min="6995" max="6996" width="4.5703125" style="1" customWidth="1"/>
    <col min="6997" max="6997" width="12.140625" style="1" customWidth="1"/>
    <col min="6998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38.7109375" style="1" customWidth="1"/>
    <col min="7173" max="7174" width="10.7109375" style="1" customWidth="1"/>
    <col min="7175" max="7175" width="22.85546875" style="1" customWidth="1"/>
    <col min="7176" max="7176" width="23.7109375" style="1" customWidth="1"/>
    <col min="7177" max="7177" width="4.28515625" style="1" customWidth="1"/>
    <col min="7178" max="7178" width="32.28515625" style="1" customWidth="1"/>
    <col min="7179" max="7180" width="6.42578125" style="1" customWidth="1"/>
    <col min="7181" max="7181" width="21.5703125" style="1" customWidth="1"/>
    <col min="7182" max="7191" width="3.140625" style="1" customWidth="1"/>
    <col min="7192" max="7193" width="2.5703125" style="1" customWidth="1"/>
    <col min="7194" max="7194" width="1.42578125" style="1" customWidth="1"/>
    <col min="7195" max="7195" width="3.140625" style="1" customWidth="1"/>
    <col min="7196" max="7196" width="1.42578125" style="1" customWidth="1"/>
    <col min="7197" max="7197" width="6.42578125" style="1" customWidth="1"/>
    <col min="7198" max="7198" width="3.5703125" style="1" customWidth="1"/>
    <col min="7199" max="7199" width="3.28515625" style="1" customWidth="1"/>
    <col min="7200" max="7200" width="26.42578125" style="1" customWidth="1"/>
    <col min="7201" max="7202" width="5.42578125" style="1" customWidth="1"/>
    <col min="7203" max="7203" width="14.28515625" style="1" customWidth="1"/>
    <col min="7204" max="7205" width="5.7109375" style="1" customWidth="1"/>
    <col min="7206" max="7206" width="2.140625" style="1" customWidth="1"/>
    <col min="7207" max="7208" width="5.7109375" style="1" customWidth="1"/>
    <col min="7209" max="7209" width="2.140625" style="1" customWidth="1"/>
    <col min="7210" max="7211" width="5.7109375" style="1" customWidth="1"/>
    <col min="7212" max="7212" width="2.140625" style="1" customWidth="1"/>
    <col min="7213" max="7213" width="5.7109375" style="1" customWidth="1"/>
    <col min="7214" max="7215" width="4.5703125" style="1" customWidth="1"/>
    <col min="7216" max="7216" width="12.140625" style="1" customWidth="1"/>
    <col min="7217" max="7217" width="3.5703125" style="1" customWidth="1"/>
    <col min="7218" max="7218" width="3.28515625" style="1" customWidth="1"/>
    <col min="7219" max="7219" width="26.42578125" style="1" customWidth="1"/>
    <col min="7220" max="7221" width="5.42578125" style="1" customWidth="1"/>
    <col min="7222" max="7222" width="14.285156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6" width="3.5703125" style="1" customWidth="1"/>
    <col min="7237" max="7237" width="3.28515625" style="1" customWidth="1"/>
    <col min="7238" max="7238" width="25.7109375" style="1" customWidth="1"/>
    <col min="7239" max="7239" width="3.85546875" style="1" customWidth="1"/>
    <col min="7240" max="7240" width="12.85546875" style="1" customWidth="1"/>
    <col min="7241" max="7242" width="4.28515625" style="1" customWidth="1"/>
    <col min="7243" max="7243" width="2.140625" style="1" customWidth="1"/>
    <col min="7244" max="7245" width="4.28515625" style="1" customWidth="1"/>
    <col min="7246" max="7246" width="2.140625" style="1" customWidth="1"/>
    <col min="7247" max="7248" width="4.28515625" style="1" customWidth="1"/>
    <col min="7249" max="7249" width="2.140625" style="1" customWidth="1"/>
    <col min="7250" max="7250" width="5.7109375" style="1" customWidth="1"/>
    <col min="7251" max="7252" width="4.5703125" style="1" customWidth="1"/>
    <col min="7253" max="7253" width="12.140625" style="1" customWidth="1"/>
    <col min="7254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38.7109375" style="1" customWidth="1"/>
    <col min="7429" max="7430" width="10.7109375" style="1" customWidth="1"/>
    <col min="7431" max="7431" width="22.85546875" style="1" customWidth="1"/>
    <col min="7432" max="7432" width="23.7109375" style="1" customWidth="1"/>
    <col min="7433" max="7433" width="4.28515625" style="1" customWidth="1"/>
    <col min="7434" max="7434" width="32.28515625" style="1" customWidth="1"/>
    <col min="7435" max="7436" width="6.42578125" style="1" customWidth="1"/>
    <col min="7437" max="7437" width="21.5703125" style="1" customWidth="1"/>
    <col min="7438" max="7447" width="3.140625" style="1" customWidth="1"/>
    <col min="7448" max="7449" width="2.5703125" style="1" customWidth="1"/>
    <col min="7450" max="7450" width="1.42578125" style="1" customWidth="1"/>
    <col min="7451" max="7451" width="3.140625" style="1" customWidth="1"/>
    <col min="7452" max="7452" width="1.42578125" style="1" customWidth="1"/>
    <col min="7453" max="7453" width="6.42578125" style="1" customWidth="1"/>
    <col min="7454" max="7454" width="3.5703125" style="1" customWidth="1"/>
    <col min="7455" max="7455" width="3.28515625" style="1" customWidth="1"/>
    <col min="7456" max="7456" width="26.42578125" style="1" customWidth="1"/>
    <col min="7457" max="7458" width="5.42578125" style="1" customWidth="1"/>
    <col min="7459" max="7459" width="14.28515625" style="1" customWidth="1"/>
    <col min="7460" max="7461" width="5.7109375" style="1" customWidth="1"/>
    <col min="7462" max="7462" width="2.140625" style="1" customWidth="1"/>
    <col min="7463" max="7464" width="5.7109375" style="1" customWidth="1"/>
    <col min="7465" max="7465" width="2.140625" style="1" customWidth="1"/>
    <col min="7466" max="7467" width="5.7109375" style="1" customWidth="1"/>
    <col min="7468" max="7468" width="2.140625" style="1" customWidth="1"/>
    <col min="7469" max="7469" width="5.7109375" style="1" customWidth="1"/>
    <col min="7470" max="7471" width="4.5703125" style="1" customWidth="1"/>
    <col min="7472" max="7472" width="12.140625" style="1" customWidth="1"/>
    <col min="7473" max="7473" width="3.5703125" style="1" customWidth="1"/>
    <col min="7474" max="7474" width="3.28515625" style="1" customWidth="1"/>
    <col min="7475" max="7475" width="26.42578125" style="1" customWidth="1"/>
    <col min="7476" max="7477" width="5.42578125" style="1" customWidth="1"/>
    <col min="7478" max="7478" width="14.285156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2" width="3.5703125" style="1" customWidth="1"/>
    <col min="7493" max="7493" width="3.28515625" style="1" customWidth="1"/>
    <col min="7494" max="7494" width="25.7109375" style="1" customWidth="1"/>
    <col min="7495" max="7495" width="3.85546875" style="1" customWidth="1"/>
    <col min="7496" max="7496" width="12.85546875" style="1" customWidth="1"/>
    <col min="7497" max="7498" width="4.28515625" style="1" customWidth="1"/>
    <col min="7499" max="7499" width="2.140625" style="1" customWidth="1"/>
    <col min="7500" max="7501" width="4.28515625" style="1" customWidth="1"/>
    <col min="7502" max="7502" width="2.140625" style="1" customWidth="1"/>
    <col min="7503" max="7504" width="4.28515625" style="1" customWidth="1"/>
    <col min="7505" max="7505" width="2.140625" style="1" customWidth="1"/>
    <col min="7506" max="7506" width="5.7109375" style="1" customWidth="1"/>
    <col min="7507" max="7508" width="4.5703125" style="1" customWidth="1"/>
    <col min="7509" max="7509" width="12.140625" style="1" customWidth="1"/>
    <col min="7510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38.7109375" style="1" customWidth="1"/>
    <col min="7685" max="7686" width="10.7109375" style="1" customWidth="1"/>
    <col min="7687" max="7687" width="22.85546875" style="1" customWidth="1"/>
    <col min="7688" max="7688" width="23.7109375" style="1" customWidth="1"/>
    <col min="7689" max="7689" width="4.28515625" style="1" customWidth="1"/>
    <col min="7690" max="7690" width="32.28515625" style="1" customWidth="1"/>
    <col min="7691" max="7692" width="6.42578125" style="1" customWidth="1"/>
    <col min="7693" max="7693" width="21.5703125" style="1" customWidth="1"/>
    <col min="7694" max="7703" width="3.140625" style="1" customWidth="1"/>
    <col min="7704" max="7705" width="2.5703125" style="1" customWidth="1"/>
    <col min="7706" max="7706" width="1.42578125" style="1" customWidth="1"/>
    <col min="7707" max="7707" width="3.140625" style="1" customWidth="1"/>
    <col min="7708" max="7708" width="1.42578125" style="1" customWidth="1"/>
    <col min="7709" max="7709" width="6.42578125" style="1" customWidth="1"/>
    <col min="7710" max="7710" width="3.5703125" style="1" customWidth="1"/>
    <col min="7711" max="7711" width="3.28515625" style="1" customWidth="1"/>
    <col min="7712" max="7712" width="26.42578125" style="1" customWidth="1"/>
    <col min="7713" max="7714" width="5.42578125" style="1" customWidth="1"/>
    <col min="7715" max="7715" width="14.28515625" style="1" customWidth="1"/>
    <col min="7716" max="7717" width="5.7109375" style="1" customWidth="1"/>
    <col min="7718" max="7718" width="2.140625" style="1" customWidth="1"/>
    <col min="7719" max="7720" width="5.7109375" style="1" customWidth="1"/>
    <col min="7721" max="7721" width="2.140625" style="1" customWidth="1"/>
    <col min="7722" max="7723" width="5.7109375" style="1" customWidth="1"/>
    <col min="7724" max="7724" width="2.140625" style="1" customWidth="1"/>
    <col min="7725" max="7725" width="5.7109375" style="1" customWidth="1"/>
    <col min="7726" max="7727" width="4.5703125" style="1" customWidth="1"/>
    <col min="7728" max="7728" width="12.140625" style="1" customWidth="1"/>
    <col min="7729" max="7729" width="3.5703125" style="1" customWidth="1"/>
    <col min="7730" max="7730" width="3.28515625" style="1" customWidth="1"/>
    <col min="7731" max="7731" width="26.42578125" style="1" customWidth="1"/>
    <col min="7732" max="7733" width="5.42578125" style="1" customWidth="1"/>
    <col min="7734" max="7734" width="14.285156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8" width="3.5703125" style="1" customWidth="1"/>
    <col min="7749" max="7749" width="3.28515625" style="1" customWidth="1"/>
    <col min="7750" max="7750" width="25.7109375" style="1" customWidth="1"/>
    <col min="7751" max="7751" width="3.85546875" style="1" customWidth="1"/>
    <col min="7752" max="7752" width="12.85546875" style="1" customWidth="1"/>
    <col min="7753" max="7754" width="4.28515625" style="1" customWidth="1"/>
    <col min="7755" max="7755" width="2.140625" style="1" customWidth="1"/>
    <col min="7756" max="7757" width="4.28515625" style="1" customWidth="1"/>
    <col min="7758" max="7758" width="2.140625" style="1" customWidth="1"/>
    <col min="7759" max="7760" width="4.28515625" style="1" customWidth="1"/>
    <col min="7761" max="7761" width="2.140625" style="1" customWidth="1"/>
    <col min="7762" max="7762" width="5.7109375" style="1" customWidth="1"/>
    <col min="7763" max="7764" width="4.5703125" style="1" customWidth="1"/>
    <col min="7765" max="7765" width="12.140625" style="1" customWidth="1"/>
    <col min="7766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38.7109375" style="1" customWidth="1"/>
    <col min="7941" max="7942" width="10.7109375" style="1" customWidth="1"/>
    <col min="7943" max="7943" width="22.85546875" style="1" customWidth="1"/>
    <col min="7944" max="7944" width="23.7109375" style="1" customWidth="1"/>
    <col min="7945" max="7945" width="4.28515625" style="1" customWidth="1"/>
    <col min="7946" max="7946" width="32.28515625" style="1" customWidth="1"/>
    <col min="7947" max="7948" width="6.42578125" style="1" customWidth="1"/>
    <col min="7949" max="7949" width="21.5703125" style="1" customWidth="1"/>
    <col min="7950" max="7959" width="3.140625" style="1" customWidth="1"/>
    <col min="7960" max="7961" width="2.5703125" style="1" customWidth="1"/>
    <col min="7962" max="7962" width="1.42578125" style="1" customWidth="1"/>
    <col min="7963" max="7963" width="3.140625" style="1" customWidth="1"/>
    <col min="7964" max="7964" width="1.42578125" style="1" customWidth="1"/>
    <col min="7965" max="7965" width="6.42578125" style="1" customWidth="1"/>
    <col min="7966" max="7966" width="3.5703125" style="1" customWidth="1"/>
    <col min="7967" max="7967" width="3.28515625" style="1" customWidth="1"/>
    <col min="7968" max="7968" width="26.42578125" style="1" customWidth="1"/>
    <col min="7969" max="7970" width="5.42578125" style="1" customWidth="1"/>
    <col min="7971" max="7971" width="14.28515625" style="1" customWidth="1"/>
    <col min="7972" max="7973" width="5.7109375" style="1" customWidth="1"/>
    <col min="7974" max="7974" width="2.140625" style="1" customWidth="1"/>
    <col min="7975" max="7976" width="5.7109375" style="1" customWidth="1"/>
    <col min="7977" max="7977" width="2.140625" style="1" customWidth="1"/>
    <col min="7978" max="7979" width="5.7109375" style="1" customWidth="1"/>
    <col min="7980" max="7980" width="2.140625" style="1" customWidth="1"/>
    <col min="7981" max="7981" width="5.7109375" style="1" customWidth="1"/>
    <col min="7982" max="7983" width="4.5703125" style="1" customWidth="1"/>
    <col min="7984" max="7984" width="12.140625" style="1" customWidth="1"/>
    <col min="7985" max="7985" width="3.5703125" style="1" customWidth="1"/>
    <col min="7986" max="7986" width="3.28515625" style="1" customWidth="1"/>
    <col min="7987" max="7987" width="26.42578125" style="1" customWidth="1"/>
    <col min="7988" max="7989" width="5.42578125" style="1" customWidth="1"/>
    <col min="7990" max="7990" width="14.285156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4" width="3.5703125" style="1" customWidth="1"/>
    <col min="8005" max="8005" width="3.28515625" style="1" customWidth="1"/>
    <col min="8006" max="8006" width="25.7109375" style="1" customWidth="1"/>
    <col min="8007" max="8007" width="3.85546875" style="1" customWidth="1"/>
    <col min="8008" max="8008" width="12.85546875" style="1" customWidth="1"/>
    <col min="8009" max="8010" width="4.28515625" style="1" customWidth="1"/>
    <col min="8011" max="8011" width="2.140625" style="1" customWidth="1"/>
    <col min="8012" max="8013" width="4.28515625" style="1" customWidth="1"/>
    <col min="8014" max="8014" width="2.140625" style="1" customWidth="1"/>
    <col min="8015" max="8016" width="4.28515625" style="1" customWidth="1"/>
    <col min="8017" max="8017" width="2.140625" style="1" customWidth="1"/>
    <col min="8018" max="8018" width="5.7109375" style="1" customWidth="1"/>
    <col min="8019" max="8020" width="4.5703125" style="1" customWidth="1"/>
    <col min="8021" max="8021" width="12.140625" style="1" customWidth="1"/>
    <col min="8022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38.7109375" style="1" customWidth="1"/>
    <col min="8197" max="8198" width="10.7109375" style="1" customWidth="1"/>
    <col min="8199" max="8199" width="22.85546875" style="1" customWidth="1"/>
    <col min="8200" max="8200" width="23.7109375" style="1" customWidth="1"/>
    <col min="8201" max="8201" width="4.28515625" style="1" customWidth="1"/>
    <col min="8202" max="8202" width="32.28515625" style="1" customWidth="1"/>
    <col min="8203" max="8204" width="6.42578125" style="1" customWidth="1"/>
    <col min="8205" max="8205" width="21.5703125" style="1" customWidth="1"/>
    <col min="8206" max="8215" width="3.140625" style="1" customWidth="1"/>
    <col min="8216" max="8217" width="2.5703125" style="1" customWidth="1"/>
    <col min="8218" max="8218" width="1.42578125" style="1" customWidth="1"/>
    <col min="8219" max="8219" width="3.140625" style="1" customWidth="1"/>
    <col min="8220" max="8220" width="1.42578125" style="1" customWidth="1"/>
    <col min="8221" max="8221" width="6.42578125" style="1" customWidth="1"/>
    <col min="8222" max="8222" width="3.5703125" style="1" customWidth="1"/>
    <col min="8223" max="8223" width="3.28515625" style="1" customWidth="1"/>
    <col min="8224" max="8224" width="26.42578125" style="1" customWidth="1"/>
    <col min="8225" max="8226" width="5.42578125" style="1" customWidth="1"/>
    <col min="8227" max="8227" width="14.28515625" style="1" customWidth="1"/>
    <col min="8228" max="8229" width="5.7109375" style="1" customWidth="1"/>
    <col min="8230" max="8230" width="2.140625" style="1" customWidth="1"/>
    <col min="8231" max="8232" width="5.7109375" style="1" customWidth="1"/>
    <col min="8233" max="8233" width="2.140625" style="1" customWidth="1"/>
    <col min="8234" max="8235" width="5.7109375" style="1" customWidth="1"/>
    <col min="8236" max="8236" width="2.140625" style="1" customWidth="1"/>
    <col min="8237" max="8237" width="5.7109375" style="1" customWidth="1"/>
    <col min="8238" max="8239" width="4.5703125" style="1" customWidth="1"/>
    <col min="8240" max="8240" width="12.140625" style="1" customWidth="1"/>
    <col min="8241" max="8241" width="3.5703125" style="1" customWidth="1"/>
    <col min="8242" max="8242" width="3.28515625" style="1" customWidth="1"/>
    <col min="8243" max="8243" width="26.42578125" style="1" customWidth="1"/>
    <col min="8244" max="8245" width="5.42578125" style="1" customWidth="1"/>
    <col min="8246" max="8246" width="14.285156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0" width="3.5703125" style="1" customWidth="1"/>
    <col min="8261" max="8261" width="3.28515625" style="1" customWidth="1"/>
    <col min="8262" max="8262" width="25.7109375" style="1" customWidth="1"/>
    <col min="8263" max="8263" width="3.85546875" style="1" customWidth="1"/>
    <col min="8264" max="8264" width="12.85546875" style="1" customWidth="1"/>
    <col min="8265" max="8266" width="4.28515625" style="1" customWidth="1"/>
    <col min="8267" max="8267" width="2.140625" style="1" customWidth="1"/>
    <col min="8268" max="8269" width="4.28515625" style="1" customWidth="1"/>
    <col min="8270" max="8270" width="2.140625" style="1" customWidth="1"/>
    <col min="8271" max="8272" width="4.28515625" style="1" customWidth="1"/>
    <col min="8273" max="8273" width="2.140625" style="1" customWidth="1"/>
    <col min="8274" max="8274" width="5.7109375" style="1" customWidth="1"/>
    <col min="8275" max="8276" width="4.5703125" style="1" customWidth="1"/>
    <col min="8277" max="8277" width="12.140625" style="1" customWidth="1"/>
    <col min="8278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38.7109375" style="1" customWidth="1"/>
    <col min="8453" max="8454" width="10.7109375" style="1" customWidth="1"/>
    <col min="8455" max="8455" width="22.85546875" style="1" customWidth="1"/>
    <col min="8456" max="8456" width="23.7109375" style="1" customWidth="1"/>
    <col min="8457" max="8457" width="4.28515625" style="1" customWidth="1"/>
    <col min="8458" max="8458" width="32.28515625" style="1" customWidth="1"/>
    <col min="8459" max="8460" width="6.42578125" style="1" customWidth="1"/>
    <col min="8461" max="8461" width="21.5703125" style="1" customWidth="1"/>
    <col min="8462" max="8471" width="3.140625" style="1" customWidth="1"/>
    <col min="8472" max="8473" width="2.5703125" style="1" customWidth="1"/>
    <col min="8474" max="8474" width="1.42578125" style="1" customWidth="1"/>
    <col min="8475" max="8475" width="3.140625" style="1" customWidth="1"/>
    <col min="8476" max="8476" width="1.42578125" style="1" customWidth="1"/>
    <col min="8477" max="8477" width="6.42578125" style="1" customWidth="1"/>
    <col min="8478" max="8478" width="3.5703125" style="1" customWidth="1"/>
    <col min="8479" max="8479" width="3.28515625" style="1" customWidth="1"/>
    <col min="8480" max="8480" width="26.42578125" style="1" customWidth="1"/>
    <col min="8481" max="8482" width="5.42578125" style="1" customWidth="1"/>
    <col min="8483" max="8483" width="14.28515625" style="1" customWidth="1"/>
    <col min="8484" max="8485" width="5.7109375" style="1" customWidth="1"/>
    <col min="8486" max="8486" width="2.140625" style="1" customWidth="1"/>
    <col min="8487" max="8488" width="5.7109375" style="1" customWidth="1"/>
    <col min="8489" max="8489" width="2.140625" style="1" customWidth="1"/>
    <col min="8490" max="8491" width="5.7109375" style="1" customWidth="1"/>
    <col min="8492" max="8492" width="2.140625" style="1" customWidth="1"/>
    <col min="8493" max="8493" width="5.7109375" style="1" customWidth="1"/>
    <col min="8494" max="8495" width="4.5703125" style="1" customWidth="1"/>
    <col min="8496" max="8496" width="12.140625" style="1" customWidth="1"/>
    <col min="8497" max="8497" width="3.5703125" style="1" customWidth="1"/>
    <col min="8498" max="8498" width="3.28515625" style="1" customWidth="1"/>
    <col min="8499" max="8499" width="26.42578125" style="1" customWidth="1"/>
    <col min="8500" max="8501" width="5.42578125" style="1" customWidth="1"/>
    <col min="8502" max="8502" width="14.285156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6" width="3.5703125" style="1" customWidth="1"/>
    <col min="8517" max="8517" width="3.28515625" style="1" customWidth="1"/>
    <col min="8518" max="8518" width="25.7109375" style="1" customWidth="1"/>
    <col min="8519" max="8519" width="3.85546875" style="1" customWidth="1"/>
    <col min="8520" max="8520" width="12.85546875" style="1" customWidth="1"/>
    <col min="8521" max="8522" width="4.28515625" style="1" customWidth="1"/>
    <col min="8523" max="8523" width="2.140625" style="1" customWidth="1"/>
    <col min="8524" max="8525" width="4.28515625" style="1" customWidth="1"/>
    <col min="8526" max="8526" width="2.140625" style="1" customWidth="1"/>
    <col min="8527" max="8528" width="4.28515625" style="1" customWidth="1"/>
    <col min="8529" max="8529" width="2.140625" style="1" customWidth="1"/>
    <col min="8530" max="8530" width="5.7109375" style="1" customWidth="1"/>
    <col min="8531" max="8532" width="4.5703125" style="1" customWidth="1"/>
    <col min="8533" max="8533" width="12.140625" style="1" customWidth="1"/>
    <col min="8534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38.7109375" style="1" customWidth="1"/>
    <col min="8709" max="8710" width="10.7109375" style="1" customWidth="1"/>
    <col min="8711" max="8711" width="22.85546875" style="1" customWidth="1"/>
    <col min="8712" max="8712" width="23.7109375" style="1" customWidth="1"/>
    <col min="8713" max="8713" width="4.28515625" style="1" customWidth="1"/>
    <col min="8714" max="8714" width="32.28515625" style="1" customWidth="1"/>
    <col min="8715" max="8716" width="6.42578125" style="1" customWidth="1"/>
    <col min="8717" max="8717" width="21.5703125" style="1" customWidth="1"/>
    <col min="8718" max="8727" width="3.140625" style="1" customWidth="1"/>
    <col min="8728" max="8729" width="2.5703125" style="1" customWidth="1"/>
    <col min="8730" max="8730" width="1.42578125" style="1" customWidth="1"/>
    <col min="8731" max="8731" width="3.140625" style="1" customWidth="1"/>
    <col min="8732" max="8732" width="1.42578125" style="1" customWidth="1"/>
    <col min="8733" max="8733" width="6.42578125" style="1" customWidth="1"/>
    <col min="8734" max="8734" width="3.5703125" style="1" customWidth="1"/>
    <col min="8735" max="8735" width="3.28515625" style="1" customWidth="1"/>
    <col min="8736" max="8736" width="26.42578125" style="1" customWidth="1"/>
    <col min="8737" max="8738" width="5.42578125" style="1" customWidth="1"/>
    <col min="8739" max="8739" width="14.28515625" style="1" customWidth="1"/>
    <col min="8740" max="8741" width="5.7109375" style="1" customWidth="1"/>
    <col min="8742" max="8742" width="2.140625" style="1" customWidth="1"/>
    <col min="8743" max="8744" width="5.7109375" style="1" customWidth="1"/>
    <col min="8745" max="8745" width="2.140625" style="1" customWidth="1"/>
    <col min="8746" max="8747" width="5.7109375" style="1" customWidth="1"/>
    <col min="8748" max="8748" width="2.140625" style="1" customWidth="1"/>
    <col min="8749" max="8749" width="5.7109375" style="1" customWidth="1"/>
    <col min="8750" max="8751" width="4.5703125" style="1" customWidth="1"/>
    <col min="8752" max="8752" width="12.140625" style="1" customWidth="1"/>
    <col min="8753" max="8753" width="3.5703125" style="1" customWidth="1"/>
    <col min="8754" max="8754" width="3.28515625" style="1" customWidth="1"/>
    <col min="8755" max="8755" width="26.42578125" style="1" customWidth="1"/>
    <col min="8756" max="8757" width="5.42578125" style="1" customWidth="1"/>
    <col min="8758" max="8758" width="14.285156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2" width="3.5703125" style="1" customWidth="1"/>
    <col min="8773" max="8773" width="3.28515625" style="1" customWidth="1"/>
    <col min="8774" max="8774" width="25.7109375" style="1" customWidth="1"/>
    <col min="8775" max="8775" width="3.85546875" style="1" customWidth="1"/>
    <col min="8776" max="8776" width="12.85546875" style="1" customWidth="1"/>
    <col min="8777" max="8778" width="4.28515625" style="1" customWidth="1"/>
    <col min="8779" max="8779" width="2.140625" style="1" customWidth="1"/>
    <col min="8780" max="8781" width="4.28515625" style="1" customWidth="1"/>
    <col min="8782" max="8782" width="2.140625" style="1" customWidth="1"/>
    <col min="8783" max="8784" width="4.28515625" style="1" customWidth="1"/>
    <col min="8785" max="8785" width="2.140625" style="1" customWidth="1"/>
    <col min="8786" max="8786" width="5.7109375" style="1" customWidth="1"/>
    <col min="8787" max="8788" width="4.5703125" style="1" customWidth="1"/>
    <col min="8789" max="8789" width="12.140625" style="1" customWidth="1"/>
    <col min="8790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38.7109375" style="1" customWidth="1"/>
    <col min="8965" max="8966" width="10.7109375" style="1" customWidth="1"/>
    <col min="8967" max="8967" width="22.85546875" style="1" customWidth="1"/>
    <col min="8968" max="8968" width="23.7109375" style="1" customWidth="1"/>
    <col min="8969" max="8969" width="4.28515625" style="1" customWidth="1"/>
    <col min="8970" max="8970" width="32.28515625" style="1" customWidth="1"/>
    <col min="8971" max="8972" width="6.42578125" style="1" customWidth="1"/>
    <col min="8973" max="8973" width="21.5703125" style="1" customWidth="1"/>
    <col min="8974" max="8983" width="3.140625" style="1" customWidth="1"/>
    <col min="8984" max="8985" width="2.5703125" style="1" customWidth="1"/>
    <col min="8986" max="8986" width="1.42578125" style="1" customWidth="1"/>
    <col min="8987" max="8987" width="3.140625" style="1" customWidth="1"/>
    <col min="8988" max="8988" width="1.42578125" style="1" customWidth="1"/>
    <col min="8989" max="8989" width="6.42578125" style="1" customWidth="1"/>
    <col min="8990" max="8990" width="3.5703125" style="1" customWidth="1"/>
    <col min="8991" max="8991" width="3.28515625" style="1" customWidth="1"/>
    <col min="8992" max="8992" width="26.42578125" style="1" customWidth="1"/>
    <col min="8993" max="8994" width="5.42578125" style="1" customWidth="1"/>
    <col min="8995" max="8995" width="14.28515625" style="1" customWidth="1"/>
    <col min="8996" max="8997" width="5.7109375" style="1" customWidth="1"/>
    <col min="8998" max="8998" width="2.140625" style="1" customWidth="1"/>
    <col min="8999" max="9000" width="5.7109375" style="1" customWidth="1"/>
    <col min="9001" max="9001" width="2.140625" style="1" customWidth="1"/>
    <col min="9002" max="9003" width="5.7109375" style="1" customWidth="1"/>
    <col min="9004" max="9004" width="2.140625" style="1" customWidth="1"/>
    <col min="9005" max="9005" width="5.7109375" style="1" customWidth="1"/>
    <col min="9006" max="9007" width="4.5703125" style="1" customWidth="1"/>
    <col min="9008" max="9008" width="12.140625" style="1" customWidth="1"/>
    <col min="9009" max="9009" width="3.5703125" style="1" customWidth="1"/>
    <col min="9010" max="9010" width="3.28515625" style="1" customWidth="1"/>
    <col min="9011" max="9011" width="26.42578125" style="1" customWidth="1"/>
    <col min="9012" max="9013" width="5.42578125" style="1" customWidth="1"/>
    <col min="9014" max="9014" width="14.285156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8" width="3.5703125" style="1" customWidth="1"/>
    <col min="9029" max="9029" width="3.28515625" style="1" customWidth="1"/>
    <col min="9030" max="9030" width="25.7109375" style="1" customWidth="1"/>
    <col min="9031" max="9031" width="3.85546875" style="1" customWidth="1"/>
    <col min="9032" max="9032" width="12.85546875" style="1" customWidth="1"/>
    <col min="9033" max="9034" width="4.28515625" style="1" customWidth="1"/>
    <col min="9035" max="9035" width="2.140625" style="1" customWidth="1"/>
    <col min="9036" max="9037" width="4.28515625" style="1" customWidth="1"/>
    <col min="9038" max="9038" width="2.140625" style="1" customWidth="1"/>
    <col min="9039" max="9040" width="4.28515625" style="1" customWidth="1"/>
    <col min="9041" max="9041" width="2.140625" style="1" customWidth="1"/>
    <col min="9042" max="9042" width="5.7109375" style="1" customWidth="1"/>
    <col min="9043" max="9044" width="4.5703125" style="1" customWidth="1"/>
    <col min="9045" max="9045" width="12.140625" style="1" customWidth="1"/>
    <col min="9046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38.7109375" style="1" customWidth="1"/>
    <col min="9221" max="9222" width="10.7109375" style="1" customWidth="1"/>
    <col min="9223" max="9223" width="22.85546875" style="1" customWidth="1"/>
    <col min="9224" max="9224" width="23.7109375" style="1" customWidth="1"/>
    <col min="9225" max="9225" width="4.28515625" style="1" customWidth="1"/>
    <col min="9226" max="9226" width="32.28515625" style="1" customWidth="1"/>
    <col min="9227" max="9228" width="6.42578125" style="1" customWidth="1"/>
    <col min="9229" max="9229" width="21.5703125" style="1" customWidth="1"/>
    <col min="9230" max="9239" width="3.140625" style="1" customWidth="1"/>
    <col min="9240" max="9241" width="2.5703125" style="1" customWidth="1"/>
    <col min="9242" max="9242" width="1.42578125" style="1" customWidth="1"/>
    <col min="9243" max="9243" width="3.140625" style="1" customWidth="1"/>
    <col min="9244" max="9244" width="1.42578125" style="1" customWidth="1"/>
    <col min="9245" max="9245" width="6.42578125" style="1" customWidth="1"/>
    <col min="9246" max="9246" width="3.5703125" style="1" customWidth="1"/>
    <col min="9247" max="9247" width="3.28515625" style="1" customWidth="1"/>
    <col min="9248" max="9248" width="26.42578125" style="1" customWidth="1"/>
    <col min="9249" max="9250" width="5.42578125" style="1" customWidth="1"/>
    <col min="9251" max="9251" width="14.28515625" style="1" customWidth="1"/>
    <col min="9252" max="9253" width="5.7109375" style="1" customWidth="1"/>
    <col min="9254" max="9254" width="2.140625" style="1" customWidth="1"/>
    <col min="9255" max="9256" width="5.7109375" style="1" customWidth="1"/>
    <col min="9257" max="9257" width="2.140625" style="1" customWidth="1"/>
    <col min="9258" max="9259" width="5.7109375" style="1" customWidth="1"/>
    <col min="9260" max="9260" width="2.140625" style="1" customWidth="1"/>
    <col min="9261" max="9261" width="5.7109375" style="1" customWidth="1"/>
    <col min="9262" max="9263" width="4.5703125" style="1" customWidth="1"/>
    <col min="9264" max="9264" width="12.140625" style="1" customWidth="1"/>
    <col min="9265" max="9265" width="3.5703125" style="1" customWidth="1"/>
    <col min="9266" max="9266" width="3.28515625" style="1" customWidth="1"/>
    <col min="9267" max="9267" width="26.42578125" style="1" customWidth="1"/>
    <col min="9268" max="9269" width="5.42578125" style="1" customWidth="1"/>
    <col min="9270" max="9270" width="14.285156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4" width="3.5703125" style="1" customWidth="1"/>
    <col min="9285" max="9285" width="3.28515625" style="1" customWidth="1"/>
    <col min="9286" max="9286" width="25.7109375" style="1" customWidth="1"/>
    <col min="9287" max="9287" width="3.85546875" style="1" customWidth="1"/>
    <col min="9288" max="9288" width="12.85546875" style="1" customWidth="1"/>
    <col min="9289" max="9290" width="4.28515625" style="1" customWidth="1"/>
    <col min="9291" max="9291" width="2.140625" style="1" customWidth="1"/>
    <col min="9292" max="9293" width="4.28515625" style="1" customWidth="1"/>
    <col min="9294" max="9294" width="2.140625" style="1" customWidth="1"/>
    <col min="9295" max="9296" width="4.28515625" style="1" customWidth="1"/>
    <col min="9297" max="9297" width="2.140625" style="1" customWidth="1"/>
    <col min="9298" max="9298" width="5.7109375" style="1" customWidth="1"/>
    <col min="9299" max="9300" width="4.5703125" style="1" customWidth="1"/>
    <col min="9301" max="9301" width="12.140625" style="1" customWidth="1"/>
    <col min="9302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38.7109375" style="1" customWidth="1"/>
    <col min="9477" max="9478" width="10.7109375" style="1" customWidth="1"/>
    <col min="9479" max="9479" width="22.85546875" style="1" customWidth="1"/>
    <col min="9480" max="9480" width="23.7109375" style="1" customWidth="1"/>
    <col min="9481" max="9481" width="4.28515625" style="1" customWidth="1"/>
    <col min="9482" max="9482" width="32.28515625" style="1" customWidth="1"/>
    <col min="9483" max="9484" width="6.42578125" style="1" customWidth="1"/>
    <col min="9485" max="9485" width="21.5703125" style="1" customWidth="1"/>
    <col min="9486" max="9495" width="3.140625" style="1" customWidth="1"/>
    <col min="9496" max="9497" width="2.5703125" style="1" customWidth="1"/>
    <col min="9498" max="9498" width="1.42578125" style="1" customWidth="1"/>
    <col min="9499" max="9499" width="3.140625" style="1" customWidth="1"/>
    <col min="9500" max="9500" width="1.42578125" style="1" customWidth="1"/>
    <col min="9501" max="9501" width="6.42578125" style="1" customWidth="1"/>
    <col min="9502" max="9502" width="3.5703125" style="1" customWidth="1"/>
    <col min="9503" max="9503" width="3.28515625" style="1" customWidth="1"/>
    <col min="9504" max="9504" width="26.42578125" style="1" customWidth="1"/>
    <col min="9505" max="9506" width="5.42578125" style="1" customWidth="1"/>
    <col min="9507" max="9507" width="14.28515625" style="1" customWidth="1"/>
    <col min="9508" max="9509" width="5.7109375" style="1" customWidth="1"/>
    <col min="9510" max="9510" width="2.140625" style="1" customWidth="1"/>
    <col min="9511" max="9512" width="5.7109375" style="1" customWidth="1"/>
    <col min="9513" max="9513" width="2.140625" style="1" customWidth="1"/>
    <col min="9514" max="9515" width="5.7109375" style="1" customWidth="1"/>
    <col min="9516" max="9516" width="2.140625" style="1" customWidth="1"/>
    <col min="9517" max="9517" width="5.7109375" style="1" customWidth="1"/>
    <col min="9518" max="9519" width="4.5703125" style="1" customWidth="1"/>
    <col min="9520" max="9520" width="12.140625" style="1" customWidth="1"/>
    <col min="9521" max="9521" width="3.5703125" style="1" customWidth="1"/>
    <col min="9522" max="9522" width="3.28515625" style="1" customWidth="1"/>
    <col min="9523" max="9523" width="26.42578125" style="1" customWidth="1"/>
    <col min="9524" max="9525" width="5.42578125" style="1" customWidth="1"/>
    <col min="9526" max="9526" width="14.285156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0" width="3.5703125" style="1" customWidth="1"/>
    <col min="9541" max="9541" width="3.28515625" style="1" customWidth="1"/>
    <col min="9542" max="9542" width="25.7109375" style="1" customWidth="1"/>
    <col min="9543" max="9543" width="3.85546875" style="1" customWidth="1"/>
    <col min="9544" max="9544" width="12.85546875" style="1" customWidth="1"/>
    <col min="9545" max="9546" width="4.28515625" style="1" customWidth="1"/>
    <col min="9547" max="9547" width="2.140625" style="1" customWidth="1"/>
    <col min="9548" max="9549" width="4.28515625" style="1" customWidth="1"/>
    <col min="9550" max="9550" width="2.140625" style="1" customWidth="1"/>
    <col min="9551" max="9552" width="4.28515625" style="1" customWidth="1"/>
    <col min="9553" max="9553" width="2.140625" style="1" customWidth="1"/>
    <col min="9554" max="9554" width="5.7109375" style="1" customWidth="1"/>
    <col min="9555" max="9556" width="4.5703125" style="1" customWidth="1"/>
    <col min="9557" max="9557" width="12.140625" style="1" customWidth="1"/>
    <col min="9558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38.7109375" style="1" customWidth="1"/>
    <col min="9733" max="9734" width="10.7109375" style="1" customWidth="1"/>
    <col min="9735" max="9735" width="22.85546875" style="1" customWidth="1"/>
    <col min="9736" max="9736" width="23.7109375" style="1" customWidth="1"/>
    <col min="9737" max="9737" width="4.28515625" style="1" customWidth="1"/>
    <col min="9738" max="9738" width="32.28515625" style="1" customWidth="1"/>
    <col min="9739" max="9740" width="6.42578125" style="1" customWidth="1"/>
    <col min="9741" max="9741" width="21.5703125" style="1" customWidth="1"/>
    <col min="9742" max="9751" width="3.140625" style="1" customWidth="1"/>
    <col min="9752" max="9753" width="2.5703125" style="1" customWidth="1"/>
    <col min="9754" max="9754" width="1.42578125" style="1" customWidth="1"/>
    <col min="9755" max="9755" width="3.140625" style="1" customWidth="1"/>
    <col min="9756" max="9756" width="1.42578125" style="1" customWidth="1"/>
    <col min="9757" max="9757" width="6.42578125" style="1" customWidth="1"/>
    <col min="9758" max="9758" width="3.5703125" style="1" customWidth="1"/>
    <col min="9759" max="9759" width="3.28515625" style="1" customWidth="1"/>
    <col min="9760" max="9760" width="26.42578125" style="1" customWidth="1"/>
    <col min="9761" max="9762" width="5.42578125" style="1" customWidth="1"/>
    <col min="9763" max="9763" width="14.28515625" style="1" customWidth="1"/>
    <col min="9764" max="9765" width="5.7109375" style="1" customWidth="1"/>
    <col min="9766" max="9766" width="2.140625" style="1" customWidth="1"/>
    <col min="9767" max="9768" width="5.7109375" style="1" customWidth="1"/>
    <col min="9769" max="9769" width="2.140625" style="1" customWidth="1"/>
    <col min="9770" max="9771" width="5.7109375" style="1" customWidth="1"/>
    <col min="9772" max="9772" width="2.140625" style="1" customWidth="1"/>
    <col min="9773" max="9773" width="5.7109375" style="1" customWidth="1"/>
    <col min="9774" max="9775" width="4.5703125" style="1" customWidth="1"/>
    <col min="9776" max="9776" width="12.140625" style="1" customWidth="1"/>
    <col min="9777" max="9777" width="3.5703125" style="1" customWidth="1"/>
    <col min="9778" max="9778" width="3.28515625" style="1" customWidth="1"/>
    <col min="9779" max="9779" width="26.42578125" style="1" customWidth="1"/>
    <col min="9780" max="9781" width="5.42578125" style="1" customWidth="1"/>
    <col min="9782" max="9782" width="14.285156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6" width="3.5703125" style="1" customWidth="1"/>
    <col min="9797" max="9797" width="3.28515625" style="1" customWidth="1"/>
    <col min="9798" max="9798" width="25.7109375" style="1" customWidth="1"/>
    <col min="9799" max="9799" width="3.85546875" style="1" customWidth="1"/>
    <col min="9800" max="9800" width="12.85546875" style="1" customWidth="1"/>
    <col min="9801" max="9802" width="4.28515625" style="1" customWidth="1"/>
    <col min="9803" max="9803" width="2.140625" style="1" customWidth="1"/>
    <col min="9804" max="9805" width="4.28515625" style="1" customWidth="1"/>
    <col min="9806" max="9806" width="2.140625" style="1" customWidth="1"/>
    <col min="9807" max="9808" width="4.28515625" style="1" customWidth="1"/>
    <col min="9809" max="9809" width="2.140625" style="1" customWidth="1"/>
    <col min="9810" max="9810" width="5.7109375" style="1" customWidth="1"/>
    <col min="9811" max="9812" width="4.5703125" style="1" customWidth="1"/>
    <col min="9813" max="9813" width="12.140625" style="1" customWidth="1"/>
    <col min="9814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38.7109375" style="1" customWidth="1"/>
    <col min="9989" max="9990" width="10.7109375" style="1" customWidth="1"/>
    <col min="9991" max="9991" width="22.85546875" style="1" customWidth="1"/>
    <col min="9992" max="9992" width="23.7109375" style="1" customWidth="1"/>
    <col min="9993" max="9993" width="4.28515625" style="1" customWidth="1"/>
    <col min="9994" max="9994" width="32.28515625" style="1" customWidth="1"/>
    <col min="9995" max="9996" width="6.42578125" style="1" customWidth="1"/>
    <col min="9997" max="9997" width="21.5703125" style="1" customWidth="1"/>
    <col min="9998" max="10007" width="3.140625" style="1" customWidth="1"/>
    <col min="10008" max="10009" width="2.5703125" style="1" customWidth="1"/>
    <col min="10010" max="10010" width="1.42578125" style="1" customWidth="1"/>
    <col min="10011" max="10011" width="3.140625" style="1" customWidth="1"/>
    <col min="10012" max="10012" width="1.42578125" style="1" customWidth="1"/>
    <col min="10013" max="10013" width="6.42578125" style="1" customWidth="1"/>
    <col min="10014" max="10014" width="3.5703125" style="1" customWidth="1"/>
    <col min="10015" max="10015" width="3.28515625" style="1" customWidth="1"/>
    <col min="10016" max="10016" width="26.42578125" style="1" customWidth="1"/>
    <col min="10017" max="10018" width="5.42578125" style="1" customWidth="1"/>
    <col min="10019" max="10019" width="14.28515625" style="1" customWidth="1"/>
    <col min="10020" max="10021" width="5.7109375" style="1" customWidth="1"/>
    <col min="10022" max="10022" width="2.140625" style="1" customWidth="1"/>
    <col min="10023" max="10024" width="5.7109375" style="1" customWidth="1"/>
    <col min="10025" max="10025" width="2.140625" style="1" customWidth="1"/>
    <col min="10026" max="10027" width="5.7109375" style="1" customWidth="1"/>
    <col min="10028" max="10028" width="2.140625" style="1" customWidth="1"/>
    <col min="10029" max="10029" width="5.7109375" style="1" customWidth="1"/>
    <col min="10030" max="10031" width="4.5703125" style="1" customWidth="1"/>
    <col min="10032" max="10032" width="12.140625" style="1" customWidth="1"/>
    <col min="10033" max="10033" width="3.5703125" style="1" customWidth="1"/>
    <col min="10034" max="10034" width="3.28515625" style="1" customWidth="1"/>
    <col min="10035" max="10035" width="26.42578125" style="1" customWidth="1"/>
    <col min="10036" max="10037" width="5.42578125" style="1" customWidth="1"/>
    <col min="10038" max="10038" width="14.285156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2" width="3.5703125" style="1" customWidth="1"/>
    <col min="10053" max="10053" width="3.28515625" style="1" customWidth="1"/>
    <col min="10054" max="10054" width="25.7109375" style="1" customWidth="1"/>
    <col min="10055" max="10055" width="3.85546875" style="1" customWidth="1"/>
    <col min="10056" max="10056" width="12.85546875" style="1" customWidth="1"/>
    <col min="10057" max="10058" width="4.28515625" style="1" customWidth="1"/>
    <col min="10059" max="10059" width="2.140625" style="1" customWidth="1"/>
    <col min="10060" max="10061" width="4.28515625" style="1" customWidth="1"/>
    <col min="10062" max="10062" width="2.140625" style="1" customWidth="1"/>
    <col min="10063" max="10064" width="4.28515625" style="1" customWidth="1"/>
    <col min="10065" max="10065" width="2.140625" style="1" customWidth="1"/>
    <col min="10066" max="10066" width="5.7109375" style="1" customWidth="1"/>
    <col min="10067" max="10068" width="4.5703125" style="1" customWidth="1"/>
    <col min="10069" max="10069" width="12.140625" style="1" customWidth="1"/>
    <col min="10070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38.7109375" style="1" customWidth="1"/>
    <col min="10245" max="10246" width="10.7109375" style="1" customWidth="1"/>
    <col min="10247" max="10247" width="22.85546875" style="1" customWidth="1"/>
    <col min="10248" max="10248" width="23.7109375" style="1" customWidth="1"/>
    <col min="10249" max="10249" width="4.28515625" style="1" customWidth="1"/>
    <col min="10250" max="10250" width="32.28515625" style="1" customWidth="1"/>
    <col min="10251" max="10252" width="6.42578125" style="1" customWidth="1"/>
    <col min="10253" max="10253" width="21.5703125" style="1" customWidth="1"/>
    <col min="10254" max="10263" width="3.140625" style="1" customWidth="1"/>
    <col min="10264" max="10265" width="2.5703125" style="1" customWidth="1"/>
    <col min="10266" max="10266" width="1.42578125" style="1" customWidth="1"/>
    <col min="10267" max="10267" width="3.140625" style="1" customWidth="1"/>
    <col min="10268" max="10268" width="1.42578125" style="1" customWidth="1"/>
    <col min="10269" max="10269" width="6.42578125" style="1" customWidth="1"/>
    <col min="10270" max="10270" width="3.5703125" style="1" customWidth="1"/>
    <col min="10271" max="10271" width="3.28515625" style="1" customWidth="1"/>
    <col min="10272" max="10272" width="26.42578125" style="1" customWidth="1"/>
    <col min="10273" max="10274" width="5.42578125" style="1" customWidth="1"/>
    <col min="10275" max="10275" width="14.28515625" style="1" customWidth="1"/>
    <col min="10276" max="10277" width="5.7109375" style="1" customWidth="1"/>
    <col min="10278" max="10278" width="2.140625" style="1" customWidth="1"/>
    <col min="10279" max="10280" width="5.7109375" style="1" customWidth="1"/>
    <col min="10281" max="10281" width="2.140625" style="1" customWidth="1"/>
    <col min="10282" max="10283" width="5.7109375" style="1" customWidth="1"/>
    <col min="10284" max="10284" width="2.140625" style="1" customWidth="1"/>
    <col min="10285" max="10285" width="5.7109375" style="1" customWidth="1"/>
    <col min="10286" max="10287" width="4.5703125" style="1" customWidth="1"/>
    <col min="10288" max="10288" width="12.140625" style="1" customWidth="1"/>
    <col min="10289" max="10289" width="3.5703125" style="1" customWidth="1"/>
    <col min="10290" max="10290" width="3.28515625" style="1" customWidth="1"/>
    <col min="10291" max="10291" width="26.42578125" style="1" customWidth="1"/>
    <col min="10292" max="10293" width="5.42578125" style="1" customWidth="1"/>
    <col min="10294" max="10294" width="14.285156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8" width="3.5703125" style="1" customWidth="1"/>
    <col min="10309" max="10309" width="3.28515625" style="1" customWidth="1"/>
    <col min="10310" max="10310" width="25.7109375" style="1" customWidth="1"/>
    <col min="10311" max="10311" width="3.85546875" style="1" customWidth="1"/>
    <col min="10312" max="10312" width="12.85546875" style="1" customWidth="1"/>
    <col min="10313" max="10314" width="4.28515625" style="1" customWidth="1"/>
    <col min="10315" max="10315" width="2.140625" style="1" customWidth="1"/>
    <col min="10316" max="10317" width="4.28515625" style="1" customWidth="1"/>
    <col min="10318" max="10318" width="2.140625" style="1" customWidth="1"/>
    <col min="10319" max="10320" width="4.28515625" style="1" customWidth="1"/>
    <col min="10321" max="10321" width="2.140625" style="1" customWidth="1"/>
    <col min="10322" max="10322" width="5.7109375" style="1" customWidth="1"/>
    <col min="10323" max="10324" width="4.5703125" style="1" customWidth="1"/>
    <col min="10325" max="10325" width="12.140625" style="1" customWidth="1"/>
    <col min="10326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38.7109375" style="1" customWidth="1"/>
    <col min="10501" max="10502" width="10.7109375" style="1" customWidth="1"/>
    <col min="10503" max="10503" width="22.85546875" style="1" customWidth="1"/>
    <col min="10504" max="10504" width="23.7109375" style="1" customWidth="1"/>
    <col min="10505" max="10505" width="4.28515625" style="1" customWidth="1"/>
    <col min="10506" max="10506" width="32.28515625" style="1" customWidth="1"/>
    <col min="10507" max="10508" width="6.42578125" style="1" customWidth="1"/>
    <col min="10509" max="10509" width="21.5703125" style="1" customWidth="1"/>
    <col min="10510" max="10519" width="3.140625" style="1" customWidth="1"/>
    <col min="10520" max="10521" width="2.5703125" style="1" customWidth="1"/>
    <col min="10522" max="10522" width="1.42578125" style="1" customWidth="1"/>
    <col min="10523" max="10523" width="3.140625" style="1" customWidth="1"/>
    <col min="10524" max="10524" width="1.42578125" style="1" customWidth="1"/>
    <col min="10525" max="10525" width="6.42578125" style="1" customWidth="1"/>
    <col min="10526" max="10526" width="3.5703125" style="1" customWidth="1"/>
    <col min="10527" max="10527" width="3.28515625" style="1" customWidth="1"/>
    <col min="10528" max="10528" width="26.42578125" style="1" customWidth="1"/>
    <col min="10529" max="10530" width="5.42578125" style="1" customWidth="1"/>
    <col min="10531" max="10531" width="14.28515625" style="1" customWidth="1"/>
    <col min="10532" max="10533" width="5.7109375" style="1" customWidth="1"/>
    <col min="10534" max="10534" width="2.140625" style="1" customWidth="1"/>
    <col min="10535" max="10536" width="5.7109375" style="1" customWidth="1"/>
    <col min="10537" max="10537" width="2.140625" style="1" customWidth="1"/>
    <col min="10538" max="10539" width="5.7109375" style="1" customWidth="1"/>
    <col min="10540" max="10540" width="2.140625" style="1" customWidth="1"/>
    <col min="10541" max="10541" width="5.7109375" style="1" customWidth="1"/>
    <col min="10542" max="10543" width="4.5703125" style="1" customWidth="1"/>
    <col min="10544" max="10544" width="12.140625" style="1" customWidth="1"/>
    <col min="10545" max="10545" width="3.5703125" style="1" customWidth="1"/>
    <col min="10546" max="10546" width="3.28515625" style="1" customWidth="1"/>
    <col min="10547" max="10547" width="26.42578125" style="1" customWidth="1"/>
    <col min="10548" max="10549" width="5.42578125" style="1" customWidth="1"/>
    <col min="10550" max="10550" width="14.285156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4" width="3.5703125" style="1" customWidth="1"/>
    <col min="10565" max="10565" width="3.28515625" style="1" customWidth="1"/>
    <col min="10566" max="10566" width="25.7109375" style="1" customWidth="1"/>
    <col min="10567" max="10567" width="3.85546875" style="1" customWidth="1"/>
    <col min="10568" max="10568" width="12.85546875" style="1" customWidth="1"/>
    <col min="10569" max="10570" width="4.28515625" style="1" customWidth="1"/>
    <col min="10571" max="10571" width="2.140625" style="1" customWidth="1"/>
    <col min="10572" max="10573" width="4.28515625" style="1" customWidth="1"/>
    <col min="10574" max="10574" width="2.140625" style="1" customWidth="1"/>
    <col min="10575" max="10576" width="4.28515625" style="1" customWidth="1"/>
    <col min="10577" max="10577" width="2.140625" style="1" customWidth="1"/>
    <col min="10578" max="10578" width="5.7109375" style="1" customWidth="1"/>
    <col min="10579" max="10580" width="4.5703125" style="1" customWidth="1"/>
    <col min="10581" max="10581" width="12.140625" style="1" customWidth="1"/>
    <col min="10582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38.7109375" style="1" customWidth="1"/>
    <col min="10757" max="10758" width="10.7109375" style="1" customWidth="1"/>
    <col min="10759" max="10759" width="22.85546875" style="1" customWidth="1"/>
    <col min="10760" max="10760" width="23.7109375" style="1" customWidth="1"/>
    <col min="10761" max="10761" width="4.28515625" style="1" customWidth="1"/>
    <col min="10762" max="10762" width="32.28515625" style="1" customWidth="1"/>
    <col min="10763" max="10764" width="6.42578125" style="1" customWidth="1"/>
    <col min="10765" max="10765" width="21.5703125" style="1" customWidth="1"/>
    <col min="10766" max="10775" width="3.140625" style="1" customWidth="1"/>
    <col min="10776" max="10777" width="2.5703125" style="1" customWidth="1"/>
    <col min="10778" max="10778" width="1.42578125" style="1" customWidth="1"/>
    <col min="10779" max="10779" width="3.140625" style="1" customWidth="1"/>
    <col min="10780" max="10780" width="1.42578125" style="1" customWidth="1"/>
    <col min="10781" max="10781" width="6.42578125" style="1" customWidth="1"/>
    <col min="10782" max="10782" width="3.5703125" style="1" customWidth="1"/>
    <col min="10783" max="10783" width="3.28515625" style="1" customWidth="1"/>
    <col min="10784" max="10784" width="26.42578125" style="1" customWidth="1"/>
    <col min="10785" max="10786" width="5.42578125" style="1" customWidth="1"/>
    <col min="10787" max="10787" width="14.28515625" style="1" customWidth="1"/>
    <col min="10788" max="10789" width="5.7109375" style="1" customWidth="1"/>
    <col min="10790" max="10790" width="2.140625" style="1" customWidth="1"/>
    <col min="10791" max="10792" width="5.7109375" style="1" customWidth="1"/>
    <col min="10793" max="10793" width="2.140625" style="1" customWidth="1"/>
    <col min="10794" max="10795" width="5.7109375" style="1" customWidth="1"/>
    <col min="10796" max="10796" width="2.140625" style="1" customWidth="1"/>
    <col min="10797" max="10797" width="5.7109375" style="1" customWidth="1"/>
    <col min="10798" max="10799" width="4.5703125" style="1" customWidth="1"/>
    <col min="10800" max="10800" width="12.140625" style="1" customWidth="1"/>
    <col min="10801" max="10801" width="3.5703125" style="1" customWidth="1"/>
    <col min="10802" max="10802" width="3.28515625" style="1" customWidth="1"/>
    <col min="10803" max="10803" width="26.42578125" style="1" customWidth="1"/>
    <col min="10804" max="10805" width="5.42578125" style="1" customWidth="1"/>
    <col min="10806" max="10806" width="14.285156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0" width="3.5703125" style="1" customWidth="1"/>
    <col min="10821" max="10821" width="3.28515625" style="1" customWidth="1"/>
    <col min="10822" max="10822" width="25.7109375" style="1" customWidth="1"/>
    <col min="10823" max="10823" width="3.85546875" style="1" customWidth="1"/>
    <col min="10824" max="10824" width="12.85546875" style="1" customWidth="1"/>
    <col min="10825" max="10826" width="4.28515625" style="1" customWidth="1"/>
    <col min="10827" max="10827" width="2.140625" style="1" customWidth="1"/>
    <col min="10828" max="10829" width="4.28515625" style="1" customWidth="1"/>
    <col min="10830" max="10830" width="2.140625" style="1" customWidth="1"/>
    <col min="10831" max="10832" width="4.28515625" style="1" customWidth="1"/>
    <col min="10833" max="10833" width="2.140625" style="1" customWidth="1"/>
    <col min="10834" max="10834" width="5.7109375" style="1" customWidth="1"/>
    <col min="10835" max="10836" width="4.5703125" style="1" customWidth="1"/>
    <col min="10837" max="10837" width="12.140625" style="1" customWidth="1"/>
    <col min="10838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38.7109375" style="1" customWidth="1"/>
    <col min="11013" max="11014" width="10.7109375" style="1" customWidth="1"/>
    <col min="11015" max="11015" width="22.85546875" style="1" customWidth="1"/>
    <col min="11016" max="11016" width="23.7109375" style="1" customWidth="1"/>
    <col min="11017" max="11017" width="4.28515625" style="1" customWidth="1"/>
    <col min="11018" max="11018" width="32.28515625" style="1" customWidth="1"/>
    <col min="11019" max="11020" width="6.42578125" style="1" customWidth="1"/>
    <col min="11021" max="11021" width="21.5703125" style="1" customWidth="1"/>
    <col min="11022" max="11031" width="3.140625" style="1" customWidth="1"/>
    <col min="11032" max="11033" width="2.5703125" style="1" customWidth="1"/>
    <col min="11034" max="11034" width="1.42578125" style="1" customWidth="1"/>
    <col min="11035" max="11035" width="3.140625" style="1" customWidth="1"/>
    <col min="11036" max="11036" width="1.42578125" style="1" customWidth="1"/>
    <col min="11037" max="11037" width="6.42578125" style="1" customWidth="1"/>
    <col min="11038" max="11038" width="3.5703125" style="1" customWidth="1"/>
    <col min="11039" max="11039" width="3.28515625" style="1" customWidth="1"/>
    <col min="11040" max="11040" width="26.42578125" style="1" customWidth="1"/>
    <col min="11041" max="11042" width="5.42578125" style="1" customWidth="1"/>
    <col min="11043" max="11043" width="14.28515625" style="1" customWidth="1"/>
    <col min="11044" max="11045" width="5.7109375" style="1" customWidth="1"/>
    <col min="11046" max="11046" width="2.140625" style="1" customWidth="1"/>
    <col min="11047" max="11048" width="5.7109375" style="1" customWidth="1"/>
    <col min="11049" max="11049" width="2.140625" style="1" customWidth="1"/>
    <col min="11050" max="11051" width="5.7109375" style="1" customWidth="1"/>
    <col min="11052" max="11052" width="2.140625" style="1" customWidth="1"/>
    <col min="11053" max="11053" width="5.7109375" style="1" customWidth="1"/>
    <col min="11054" max="11055" width="4.5703125" style="1" customWidth="1"/>
    <col min="11056" max="11056" width="12.140625" style="1" customWidth="1"/>
    <col min="11057" max="11057" width="3.5703125" style="1" customWidth="1"/>
    <col min="11058" max="11058" width="3.28515625" style="1" customWidth="1"/>
    <col min="11059" max="11059" width="26.42578125" style="1" customWidth="1"/>
    <col min="11060" max="11061" width="5.42578125" style="1" customWidth="1"/>
    <col min="11062" max="11062" width="14.285156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6" width="3.5703125" style="1" customWidth="1"/>
    <col min="11077" max="11077" width="3.28515625" style="1" customWidth="1"/>
    <col min="11078" max="11078" width="25.7109375" style="1" customWidth="1"/>
    <col min="11079" max="11079" width="3.85546875" style="1" customWidth="1"/>
    <col min="11080" max="11080" width="12.85546875" style="1" customWidth="1"/>
    <col min="11081" max="11082" width="4.28515625" style="1" customWidth="1"/>
    <col min="11083" max="11083" width="2.140625" style="1" customWidth="1"/>
    <col min="11084" max="11085" width="4.28515625" style="1" customWidth="1"/>
    <col min="11086" max="11086" width="2.140625" style="1" customWidth="1"/>
    <col min="11087" max="11088" width="4.28515625" style="1" customWidth="1"/>
    <col min="11089" max="11089" width="2.140625" style="1" customWidth="1"/>
    <col min="11090" max="11090" width="5.7109375" style="1" customWidth="1"/>
    <col min="11091" max="11092" width="4.5703125" style="1" customWidth="1"/>
    <col min="11093" max="11093" width="12.140625" style="1" customWidth="1"/>
    <col min="11094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38.7109375" style="1" customWidth="1"/>
    <col min="11269" max="11270" width="10.7109375" style="1" customWidth="1"/>
    <col min="11271" max="11271" width="22.85546875" style="1" customWidth="1"/>
    <col min="11272" max="11272" width="23.7109375" style="1" customWidth="1"/>
    <col min="11273" max="11273" width="4.28515625" style="1" customWidth="1"/>
    <col min="11274" max="11274" width="32.28515625" style="1" customWidth="1"/>
    <col min="11275" max="11276" width="6.42578125" style="1" customWidth="1"/>
    <col min="11277" max="11277" width="21.5703125" style="1" customWidth="1"/>
    <col min="11278" max="11287" width="3.140625" style="1" customWidth="1"/>
    <col min="11288" max="11289" width="2.5703125" style="1" customWidth="1"/>
    <col min="11290" max="11290" width="1.42578125" style="1" customWidth="1"/>
    <col min="11291" max="11291" width="3.140625" style="1" customWidth="1"/>
    <col min="11292" max="11292" width="1.42578125" style="1" customWidth="1"/>
    <col min="11293" max="11293" width="6.42578125" style="1" customWidth="1"/>
    <col min="11294" max="11294" width="3.5703125" style="1" customWidth="1"/>
    <col min="11295" max="11295" width="3.28515625" style="1" customWidth="1"/>
    <col min="11296" max="11296" width="26.42578125" style="1" customWidth="1"/>
    <col min="11297" max="11298" width="5.42578125" style="1" customWidth="1"/>
    <col min="11299" max="11299" width="14.28515625" style="1" customWidth="1"/>
    <col min="11300" max="11301" width="5.7109375" style="1" customWidth="1"/>
    <col min="11302" max="11302" width="2.140625" style="1" customWidth="1"/>
    <col min="11303" max="11304" width="5.7109375" style="1" customWidth="1"/>
    <col min="11305" max="11305" width="2.140625" style="1" customWidth="1"/>
    <col min="11306" max="11307" width="5.7109375" style="1" customWidth="1"/>
    <col min="11308" max="11308" width="2.140625" style="1" customWidth="1"/>
    <col min="11309" max="11309" width="5.7109375" style="1" customWidth="1"/>
    <col min="11310" max="11311" width="4.5703125" style="1" customWidth="1"/>
    <col min="11312" max="11312" width="12.140625" style="1" customWidth="1"/>
    <col min="11313" max="11313" width="3.5703125" style="1" customWidth="1"/>
    <col min="11314" max="11314" width="3.28515625" style="1" customWidth="1"/>
    <col min="11315" max="11315" width="26.42578125" style="1" customWidth="1"/>
    <col min="11316" max="11317" width="5.42578125" style="1" customWidth="1"/>
    <col min="11318" max="11318" width="14.285156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2" width="3.5703125" style="1" customWidth="1"/>
    <col min="11333" max="11333" width="3.28515625" style="1" customWidth="1"/>
    <col min="11334" max="11334" width="25.7109375" style="1" customWidth="1"/>
    <col min="11335" max="11335" width="3.85546875" style="1" customWidth="1"/>
    <col min="11336" max="11336" width="12.85546875" style="1" customWidth="1"/>
    <col min="11337" max="11338" width="4.28515625" style="1" customWidth="1"/>
    <col min="11339" max="11339" width="2.140625" style="1" customWidth="1"/>
    <col min="11340" max="11341" width="4.28515625" style="1" customWidth="1"/>
    <col min="11342" max="11342" width="2.140625" style="1" customWidth="1"/>
    <col min="11343" max="11344" width="4.28515625" style="1" customWidth="1"/>
    <col min="11345" max="11345" width="2.140625" style="1" customWidth="1"/>
    <col min="11346" max="11346" width="5.7109375" style="1" customWidth="1"/>
    <col min="11347" max="11348" width="4.5703125" style="1" customWidth="1"/>
    <col min="11349" max="11349" width="12.140625" style="1" customWidth="1"/>
    <col min="11350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38.7109375" style="1" customWidth="1"/>
    <col min="11525" max="11526" width="10.7109375" style="1" customWidth="1"/>
    <col min="11527" max="11527" width="22.85546875" style="1" customWidth="1"/>
    <col min="11528" max="11528" width="23.7109375" style="1" customWidth="1"/>
    <col min="11529" max="11529" width="4.28515625" style="1" customWidth="1"/>
    <col min="11530" max="11530" width="32.28515625" style="1" customWidth="1"/>
    <col min="11531" max="11532" width="6.42578125" style="1" customWidth="1"/>
    <col min="11533" max="11533" width="21.5703125" style="1" customWidth="1"/>
    <col min="11534" max="11543" width="3.140625" style="1" customWidth="1"/>
    <col min="11544" max="11545" width="2.5703125" style="1" customWidth="1"/>
    <col min="11546" max="11546" width="1.42578125" style="1" customWidth="1"/>
    <col min="11547" max="11547" width="3.140625" style="1" customWidth="1"/>
    <col min="11548" max="11548" width="1.42578125" style="1" customWidth="1"/>
    <col min="11549" max="11549" width="6.42578125" style="1" customWidth="1"/>
    <col min="11550" max="11550" width="3.5703125" style="1" customWidth="1"/>
    <col min="11551" max="11551" width="3.28515625" style="1" customWidth="1"/>
    <col min="11552" max="11552" width="26.42578125" style="1" customWidth="1"/>
    <col min="11553" max="11554" width="5.42578125" style="1" customWidth="1"/>
    <col min="11555" max="11555" width="14.28515625" style="1" customWidth="1"/>
    <col min="11556" max="11557" width="5.7109375" style="1" customWidth="1"/>
    <col min="11558" max="11558" width="2.140625" style="1" customWidth="1"/>
    <col min="11559" max="11560" width="5.7109375" style="1" customWidth="1"/>
    <col min="11561" max="11561" width="2.140625" style="1" customWidth="1"/>
    <col min="11562" max="11563" width="5.7109375" style="1" customWidth="1"/>
    <col min="11564" max="11564" width="2.140625" style="1" customWidth="1"/>
    <col min="11565" max="11565" width="5.7109375" style="1" customWidth="1"/>
    <col min="11566" max="11567" width="4.5703125" style="1" customWidth="1"/>
    <col min="11568" max="11568" width="12.140625" style="1" customWidth="1"/>
    <col min="11569" max="11569" width="3.5703125" style="1" customWidth="1"/>
    <col min="11570" max="11570" width="3.28515625" style="1" customWidth="1"/>
    <col min="11571" max="11571" width="26.42578125" style="1" customWidth="1"/>
    <col min="11572" max="11573" width="5.42578125" style="1" customWidth="1"/>
    <col min="11574" max="11574" width="14.285156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8" width="3.5703125" style="1" customWidth="1"/>
    <col min="11589" max="11589" width="3.28515625" style="1" customWidth="1"/>
    <col min="11590" max="11590" width="25.7109375" style="1" customWidth="1"/>
    <col min="11591" max="11591" width="3.85546875" style="1" customWidth="1"/>
    <col min="11592" max="11592" width="12.85546875" style="1" customWidth="1"/>
    <col min="11593" max="11594" width="4.28515625" style="1" customWidth="1"/>
    <col min="11595" max="11595" width="2.140625" style="1" customWidth="1"/>
    <col min="11596" max="11597" width="4.28515625" style="1" customWidth="1"/>
    <col min="11598" max="11598" width="2.140625" style="1" customWidth="1"/>
    <col min="11599" max="11600" width="4.28515625" style="1" customWidth="1"/>
    <col min="11601" max="11601" width="2.140625" style="1" customWidth="1"/>
    <col min="11602" max="11602" width="5.7109375" style="1" customWidth="1"/>
    <col min="11603" max="11604" width="4.5703125" style="1" customWidth="1"/>
    <col min="11605" max="11605" width="12.140625" style="1" customWidth="1"/>
    <col min="11606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38.7109375" style="1" customWidth="1"/>
    <col min="11781" max="11782" width="10.7109375" style="1" customWidth="1"/>
    <col min="11783" max="11783" width="22.85546875" style="1" customWidth="1"/>
    <col min="11784" max="11784" width="23.7109375" style="1" customWidth="1"/>
    <col min="11785" max="11785" width="4.28515625" style="1" customWidth="1"/>
    <col min="11786" max="11786" width="32.28515625" style="1" customWidth="1"/>
    <col min="11787" max="11788" width="6.42578125" style="1" customWidth="1"/>
    <col min="11789" max="11789" width="21.5703125" style="1" customWidth="1"/>
    <col min="11790" max="11799" width="3.140625" style="1" customWidth="1"/>
    <col min="11800" max="11801" width="2.5703125" style="1" customWidth="1"/>
    <col min="11802" max="11802" width="1.42578125" style="1" customWidth="1"/>
    <col min="11803" max="11803" width="3.140625" style="1" customWidth="1"/>
    <col min="11804" max="11804" width="1.42578125" style="1" customWidth="1"/>
    <col min="11805" max="11805" width="6.42578125" style="1" customWidth="1"/>
    <col min="11806" max="11806" width="3.5703125" style="1" customWidth="1"/>
    <col min="11807" max="11807" width="3.28515625" style="1" customWidth="1"/>
    <col min="11808" max="11808" width="26.42578125" style="1" customWidth="1"/>
    <col min="11809" max="11810" width="5.42578125" style="1" customWidth="1"/>
    <col min="11811" max="11811" width="14.28515625" style="1" customWidth="1"/>
    <col min="11812" max="11813" width="5.7109375" style="1" customWidth="1"/>
    <col min="11814" max="11814" width="2.140625" style="1" customWidth="1"/>
    <col min="11815" max="11816" width="5.7109375" style="1" customWidth="1"/>
    <col min="11817" max="11817" width="2.140625" style="1" customWidth="1"/>
    <col min="11818" max="11819" width="5.7109375" style="1" customWidth="1"/>
    <col min="11820" max="11820" width="2.140625" style="1" customWidth="1"/>
    <col min="11821" max="11821" width="5.7109375" style="1" customWidth="1"/>
    <col min="11822" max="11823" width="4.5703125" style="1" customWidth="1"/>
    <col min="11824" max="11824" width="12.140625" style="1" customWidth="1"/>
    <col min="11825" max="11825" width="3.5703125" style="1" customWidth="1"/>
    <col min="11826" max="11826" width="3.28515625" style="1" customWidth="1"/>
    <col min="11827" max="11827" width="26.42578125" style="1" customWidth="1"/>
    <col min="11828" max="11829" width="5.42578125" style="1" customWidth="1"/>
    <col min="11830" max="11830" width="14.285156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4" width="3.5703125" style="1" customWidth="1"/>
    <col min="11845" max="11845" width="3.28515625" style="1" customWidth="1"/>
    <col min="11846" max="11846" width="25.7109375" style="1" customWidth="1"/>
    <col min="11847" max="11847" width="3.85546875" style="1" customWidth="1"/>
    <col min="11848" max="11848" width="12.85546875" style="1" customWidth="1"/>
    <col min="11849" max="11850" width="4.28515625" style="1" customWidth="1"/>
    <col min="11851" max="11851" width="2.140625" style="1" customWidth="1"/>
    <col min="11852" max="11853" width="4.28515625" style="1" customWidth="1"/>
    <col min="11854" max="11854" width="2.140625" style="1" customWidth="1"/>
    <col min="11855" max="11856" width="4.28515625" style="1" customWidth="1"/>
    <col min="11857" max="11857" width="2.140625" style="1" customWidth="1"/>
    <col min="11858" max="11858" width="5.7109375" style="1" customWidth="1"/>
    <col min="11859" max="11860" width="4.5703125" style="1" customWidth="1"/>
    <col min="11861" max="11861" width="12.140625" style="1" customWidth="1"/>
    <col min="11862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38.7109375" style="1" customWidth="1"/>
    <col min="12037" max="12038" width="10.7109375" style="1" customWidth="1"/>
    <col min="12039" max="12039" width="22.85546875" style="1" customWidth="1"/>
    <col min="12040" max="12040" width="23.7109375" style="1" customWidth="1"/>
    <col min="12041" max="12041" width="4.28515625" style="1" customWidth="1"/>
    <col min="12042" max="12042" width="32.28515625" style="1" customWidth="1"/>
    <col min="12043" max="12044" width="6.42578125" style="1" customWidth="1"/>
    <col min="12045" max="12045" width="21.5703125" style="1" customWidth="1"/>
    <col min="12046" max="12055" width="3.140625" style="1" customWidth="1"/>
    <col min="12056" max="12057" width="2.5703125" style="1" customWidth="1"/>
    <col min="12058" max="12058" width="1.42578125" style="1" customWidth="1"/>
    <col min="12059" max="12059" width="3.140625" style="1" customWidth="1"/>
    <col min="12060" max="12060" width="1.42578125" style="1" customWidth="1"/>
    <col min="12061" max="12061" width="6.42578125" style="1" customWidth="1"/>
    <col min="12062" max="12062" width="3.5703125" style="1" customWidth="1"/>
    <col min="12063" max="12063" width="3.28515625" style="1" customWidth="1"/>
    <col min="12064" max="12064" width="26.42578125" style="1" customWidth="1"/>
    <col min="12065" max="12066" width="5.42578125" style="1" customWidth="1"/>
    <col min="12067" max="12067" width="14.28515625" style="1" customWidth="1"/>
    <col min="12068" max="12069" width="5.7109375" style="1" customWidth="1"/>
    <col min="12070" max="12070" width="2.140625" style="1" customWidth="1"/>
    <col min="12071" max="12072" width="5.7109375" style="1" customWidth="1"/>
    <col min="12073" max="12073" width="2.140625" style="1" customWidth="1"/>
    <col min="12074" max="12075" width="5.7109375" style="1" customWidth="1"/>
    <col min="12076" max="12076" width="2.140625" style="1" customWidth="1"/>
    <col min="12077" max="12077" width="5.7109375" style="1" customWidth="1"/>
    <col min="12078" max="12079" width="4.5703125" style="1" customWidth="1"/>
    <col min="12080" max="12080" width="12.140625" style="1" customWidth="1"/>
    <col min="12081" max="12081" width="3.5703125" style="1" customWidth="1"/>
    <col min="12082" max="12082" width="3.28515625" style="1" customWidth="1"/>
    <col min="12083" max="12083" width="26.42578125" style="1" customWidth="1"/>
    <col min="12084" max="12085" width="5.42578125" style="1" customWidth="1"/>
    <col min="12086" max="12086" width="14.285156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0" width="3.5703125" style="1" customWidth="1"/>
    <col min="12101" max="12101" width="3.28515625" style="1" customWidth="1"/>
    <col min="12102" max="12102" width="25.7109375" style="1" customWidth="1"/>
    <col min="12103" max="12103" width="3.85546875" style="1" customWidth="1"/>
    <col min="12104" max="12104" width="12.85546875" style="1" customWidth="1"/>
    <col min="12105" max="12106" width="4.28515625" style="1" customWidth="1"/>
    <col min="12107" max="12107" width="2.140625" style="1" customWidth="1"/>
    <col min="12108" max="12109" width="4.28515625" style="1" customWidth="1"/>
    <col min="12110" max="12110" width="2.140625" style="1" customWidth="1"/>
    <col min="12111" max="12112" width="4.28515625" style="1" customWidth="1"/>
    <col min="12113" max="12113" width="2.140625" style="1" customWidth="1"/>
    <col min="12114" max="12114" width="5.7109375" style="1" customWidth="1"/>
    <col min="12115" max="12116" width="4.5703125" style="1" customWidth="1"/>
    <col min="12117" max="12117" width="12.140625" style="1" customWidth="1"/>
    <col min="12118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38.7109375" style="1" customWidth="1"/>
    <col min="12293" max="12294" width="10.7109375" style="1" customWidth="1"/>
    <col min="12295" max="12295" width="22.85546875" style="1" customWidth="1"/>
    <col min="12296" max="12296" width="23.7109375" style="1" customWidth="1"/>
    <col min="12297" max="12297" width="4.28515625" style="1" customWidth="1"/>
    <col min="12298" max="12298" width="32.28515625" style="1" customWidth="1"/>
    <col min="12299" max="12300" width="6.42578125" style="1" customWidth="1"/>
    <col min="12301" max="12301" width="21.5703125" style="1" customWidth="1"/>
    <col min="12302" max="12311" width="3.140625" style="1" customWidth="1"/>
    <col min="12312" max="12313" width="2.5703125" style="1" customWidth="1"/>
    <col min="12314" max="12314" width="1.42578125" style="1" customWidth="1"/>
    <col min="12315" max="12315" width="3.140625" style="1" customWidth="1"/>
    <col min="12316" max="12316" width="1.42578125" style="1" customWidth="1"/>
    <col min="12317" max="12317" width="6.42578125" style="1" customWidth="1"/>
    <col min="12318" max="12318" width="3.5703125" style="1" customWidth="1"/>
    <col min="12319" max="12319" width="3.28515625" style="1" customWidth="1"/>
    <col min="12320" max="12320" width="26.42578125" style="1" customWidth="1"/>
    <col min="12321" max="12322" width="5.42578125" style="1" customWidth="1"/>
    <col min="12323" max="12323" width="14.28515625" style="1" customWidth="1"/>
    <col min="12324" max="12325" width="5.7109375" style="1" customWidth="1"/>
    <col min="12326" max="12326" width="2.140625" style="1" customWidth="1"/>
    <col min="12327" max="12328" width="5.7109375" style="1" customWidth="1"/>
    <col min="12329" max="12329" width="2.140625" style="1" customWidth="1"/>
    <col min="12330" max="12331" width="5.7109375" style="1" customWidth="1"/>
    <col min="12332" max="12332" width="2.140625" style="1" customWidth="1"/>
    <col min="12333" max="12333" width="5.7109375" style="1" customWidth="1"/>
    <col min="12334" max="12335" width="4.5703125" style="1" customWidth="1"/>
    <col min="12336" max="12336" width="12.140625" style="1" customWidth="1"/>
    <col min="12337" max="12337" width="3.5703125" style="1" customWidth="1"/>
    <col min="12338" max="12338" width="3.28515625" style="1" customWidth="1"/>
    <col min="12339" max="12339" width="26.42578125" style="1" customWidth="1"/>
    <col min="12340" max="12341" width="5.42578125" style="1" customWidth="1"/>
    <col min="12342" max="12342" width="14.285156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6" width="3.5703125" style="1" customWidth="1"/>
    <col min="12357" max="12357" width="3.28515625" style="1" customWidth="1"/>
    <col min="12358" max="12358" width="25.7109375" style="1" customWidth="1"/>
    <col min="12359" max="12359" width="3.85546875" style="1" customWidth="1"/>
    <col min="12360" max="12360" width="12.85546875" style="1" customWidth="1"/>
    <col min="12361" max="12362" width="4.28515625" style="1" customWidth="1"/>
    <col min="12363" max="12363" width="2.140625" style="1" customWidth="1"/>
    <col min="12364" max="12365" width="4.28515625" style="1" customWidth="1"/>
    <col min="12366" max="12366" width="2.140625" style="1" customWidth="1"/>
    <col min="12367" max="12368" width="4.28515625" style="1" customWidth="1"/>
    <col min="12369" max="12369" width="2.140625" style="1" customWidth="1"/>
    <col min="12370" max="12370" width="5.7109375" style="1" customWidth="1"/>
    <col min="12371" max="12372" width="4.5703125" style="1" customWidth="1"/>
    <col min="12373" max="12373" width="12.140625" style="1" customWidth="1"/>
    <col min="12374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38.7109375" style="1" customWidth="1"/>
    <col min="12549" max="12550" width="10.7109375" style="1" customWidth="1"/>
    <col min="12551" max="12551" width="22.85546875" style="1" customWidth="1"/>
    <col min="12552" max="12552" width="23.7109375" style="1" customWidth="1"/>
    <col min="12553" max="12553" width="4.28515625" style="1" customWidth="1"/>
    <col min="12554" max="12554" width="32.28515625" style="1" customWidth="1"/>
    <col min="12555" max="12556" width="6.42578125" style="1" customWidth="1"/>
    <col min="12557" max="12557" width="21.5703125" style="1" customWidth="1"/>
    <col min="12558" max="12567" width="3.140625" style="1" customWidth="1"/>
    <col min="12568" max="12569" width="2.5703125" style="1" customWidth="1"/>
    <col min="12570" max="12570" width="1.42578125" style="1" customWidth="1"/>
    <col min="12571" max="12571" width="3.140625" style="1" customWidth="1"/>
    <col min="12572" max="12572" width="1.42578125" style="1" customWidth="1"/>
    <col min="12573" max="12573" width="6.42578125" style="1" customWidth="1"/>
    <col min="12574" max="12574" width="3.5703125" style="1" customWidth="1"/>
    <col min="12575" max="12575" width="3.28515625" style="1" customWidth="1"/>
    <col min="12576" max="12576" width="26.42578125" style="1" customWidth="1"/>
    <col min="12577" max="12578" width="5.42578125" style="1" customWidth="1"/>
    <col min="12579" max="12579" width="14.28515625" style="1" customWidth="1"/>
    <col min="12580" max="12581" width="5.7109375" style="1" customWidth="1"/>
    <col min="12582" max="12582" width="2.140625" style="1" customWidth="1"/>
    <col min="12583" max="12584" width="5.7109375" style="1" customWidth="1"/>
    <col min="12585" max="12585" width="2.140625" style="1" customWidth="1"/>
    <col min="12586" max="12587" width="5.7109375" style="1" customWidth="1"/>
    <col min="12588" max="12588" width="2.140625" style="1" customWidth="1"/>
    <col min="12589" max="12589" width="5.7109375" style="1" customWidth="1"/>
    <col min="12590" max="12591" width="4.5703125" style="1" customWidth="1"/>
    <col min="12592" max="12592" width="12.140625" style="1" customWidth="1"/>
    <col min="12593" max="12593" width="3.5703125" style="1" customWidth="1"/>
    <col min="12594" max="12594" width="3.28515625" style="1" customWidth="1"/>
    <col min="12595" max="12595" width="26.42578125" style="1" customWidth="1"/>
    <col min="12596" max="12597" width="5.42578125" style="1" customWidth="1"/>
    <col min="12598" max="12598" width="14.285156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2" width="3.5703125" style="1" customWidth="1"/>
    <col min="12613" max="12613" width="3.28515625" style="1" customWidth="1"/>
    <col min="12614" max="12614" width="25.7109375" style="1" customWidth="1"/>
    <col min="12615" max="12615" width="3.85546875" style="1" customWidth="1"/>
    <col min="12616" max="12616" width="12.85546875" style="1" customWidth="1"/>
    <col min="12617" max="12618" width="4.28515625" style="1" customWidth="1"/>
    <col min="12619" max="12619" width="2.140625" style="1" customWidth="1"/>
    <col min="12620" max="12621" width="4.28515625" style="1" customWidth="1"/>
    <col min="12622" max="12622" width="2.140625" style="1" customWidth="1"/>
    <col min="12623" max="12624" width="4.28515625" style="1" customWidth="1"/>
    <col min="12625" max="12625" width="2.140625" style="1" customWidth="1"/>
    <col min="12626" max="12626" width="5.7109375" style="1" customWidth="1"/>
    <col min="12627" max="12628" width="4.5703125" style="1" customWidth="1"/>
    <col min="12629" max="12629" width="12.140625" style="1" customWidth="1"/>
    <col min="12630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38.7109375" style="1" customWidth="1"/>
    <col min="12805" max="12806" width="10.7109375" style="1" customWidth="1"/>
    <col min="12807" max="12807" width="22.85546875" style="1" customWidth="1"/>
    <col min="12808" max="12808" width="23.7109375" style="1" customWidth="1"/>
    <col min="12809" max="12809" width="4.28515625" style="1" customWidth="1"/>
    <col min="12810" max="12810" width="32.28515625" style="1" customWidth="1"/>
    <col min="12811" max="12812" width="6.42578125" style="1" customWidth="1"/>
    <col min="12813" max="12813" width="21.5703125" style="1" customWidth="1"/>
    <col min="12814" max="12823" width="3.140625" style="1" customWidth="1"/>
    <col min="12824" max="12825" width="2.5703125" style="1" customWidth="1"/>
    <col min="12826" max="12826" width="1.42578125" style="1" customWidth="1"/>
    <col min="12827" max="12827" width="3.140625" style="1" customWidth="1"/>
    <col min="12828" max="12828" width="1.42578125" style="1" customWidth="1"/>
    <col min="12829" max="12829" width="6.42578125" style="1" customWidth="1"/>
    <col min="12830" max="12830" width="3.5703125" style="1" customWidth="1"/>
    <col min="12831" max="12831" width="3.28515625" style="1" customWidth="1"/>
    <col min="12832" max="12832" width="26.42578125" style="1" customWidth="1"/>
    <col min="12833" max="12834" width="5.42578125" style="1" customWidth="1"/>
    <col min="12835" max="12835" width="14.28515625" style="1" customWidth="1"/>
    <col min="12836" max="12837" width="5.7109375" style="1" customWidth="1"/>
    <col min="12838" max="12838" width="2.140625" style="1" customWidth="1"/>
    <col min="12839" max="12840" width="5.7109375" style="1" customWidth="1"/>
    <col min="12841" max="12841" width="2.140625" style="1" customWidth="1"/>
    <col min="12842" max="12843" width="5.7109375" style="1" customWidth="1"/>
    <col min="12844" max="12844" width="2.140625" style="1" customWidth="1"/>
    <col min="12845" max="12845" width="5.7109375" style="1" customWidth="1"/>
    <col min="12846" max="12847" width="4.5703125" style="1" customWidth="1"/>
    <col min="12848" max="12848" width="12.140625" style="1" customWidth="1"/>
    <col min="12849" max="12849" width="3.5703125" style="1" customWidth="1"/>
    <col min="12850" max="12850" width="3.28515625" style="1" customWidth="1"/>
    <col min="12851" max="12851" width="26.42578125" style="1" customWidth="1"/>
    <col min="12852" max="12853" width="5.42578125" style="1" customWidth="1"/>
    <col min="12854" max="12854" width="14.285156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8" width="3.5703125" style="1" customWidth="1"/>
    <col min="12869" max="12869" width="3.28515625" style="1" customWidth="1"/>
    <col min="12870" max="12870" width="25.7109375" style="1" customWidth="1"/>
    <col min="12871" max="12871" width="3.85546875" style="1" customWidth="1"/>
    <col min="12872" max="12872" width="12.85546875" style="1" customWidth="1"/>
    <col min="12873" max="12874" width="4.28515625" style="1" customWidth="1"/>
    <col min="12875" max="12875" width="2.140625" style="1" customWidth="1"/>
    <col min="12876" max="12877" width="4.28515625" style="1" customWidth="1"/>
    <col min="12878" max="12878" width="2.140625" style="1" customWidth="1"/>
    <col min="12879" max="12880" width="4.28515625" style="1" customWidth="1"/>
    <col min="12881" max="12881" width="2.140625" style="1" customWidth="1"/>
    <col min="12882" max="12882" width="5.7109375" style="1" customWidth="1"/>
    <col min="12883" max="12884" width="4.5703125" style="1" customWidth="1"/>
    <col min="12885" max="12885" width="12.140625" style="1" customWidth="1"/>
    <col min="12886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38.7109375" style="1" customWidth="1"/>
    <col min="13061" max="13062" width="10.7109375" style="1" customWidth="1"/>
    <col min="13063" max="13063" width="22.85546875" style="1" customWidth="1"/>
    <col min="13064" max="13064" width="23.7109375" style="1" customWidth="1"/>
    <col min="13065" max="13065" width="4.28515625" style="1" customWidth="1"/>
    <col min="13066" max="13066" width="32.28515625" style="1" customWidth="1"/>
    <col min="13067" max="13068" width="6.42578125" style="1" customWidth="1"/>
    <col min="13069" max="13069" width="21.5703125" style="1" customWidth="1"/>
    <col min="13070" max="13079" width="3.140625" style="1" customWidth="1"/>
    <col min="13080" max="13081" width="2.5703125" style="1" customWidth="1"/>
    <col min="13082" max="13082" width="1.42578125" style="1" customWidth="1"/>
    <col min="13083" max="13083" width="3.140625" style="1" customWidth="1"/>
    <col min="13084" max="13084" width="1.42578125" style="1" customWidth="1"/>
    <col min="13085" max="13085" width="6.42578125" style="1" customWidth="1"/>
    <col min="13086" max="13086" width="3.5703125" style="1" customWidth="1"/>
    <col min="13087" max="13087" width="3.28515625" style="1" customWidth="1"/>
    <col min="13088" max="13088" width="26.42578125" style="1" customWidth="1"/>
    <col min="13089" max="13090" width="5.42578125" style="1" customWidth="1"/>
    <col min="13091" max="13091" width="14.28515625" style="1" customWidth="1"/>
    <col min="13092" max="13093" width="5.7109375" style="1" customWidth="1"/>
    <col min="13094" max="13094" width="2.140625" style="1" customWidth="1"/>
    <col min="13095" max="13096" width="5.7109375" style="1" customWidth="1"/>
    <col min="13097" max="13097" width="2.140625" style="1" customWidth="1"/>
    <col min="13098" max="13099" width="5.7109375" style="1" customWidth="1"/>
    <col min="13100" max="13100" width="2.140625" style="1" customWidth="1"/>
    <col min="13101" max="13101" width="5.7109375" style="1" customWidth="1"/>
    <col min="13102" max="13103" width="4.5703125" style="1" customWidth="1"/>
    <col min="13104" max="13104" width="12.140625" style="1" customWidth="1"/>
    <col min="13105" max="13105" width="3.5703125" style="1" customWidth="1"/>
    <col min="13106" max="13106" width="3.28515625" style="1" customWidth="1"/>
    <col min="13107" max="13107" width="26.42578125" style="1" customWidth="1"/>
    <col min="13108" max="13109" width="5.42578125" style="1" customWidth="1"/>
    <col min="13110" max="13110" width="14.285156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4" width="3.5703125" style="1" customWidth="1"/>
    <col min="13125" max="13125" width="3.28515625" style="1" customWidth="1"/>
    <col min="13126" max="13126" width="25.7109375" style="1" customWidth="1"/>
    <col min="13127" max="13127" width="3.85546875" style="1" customWidth="1"/>
    <col min="13128" max="13128" width="12.85546875" style="1" customWidth="1"/>
    <col min="13129" max="13130" width="4.28515625" style="1" customWidth="1"/>
    <col min="13131" max="13131" width="2.140625" style="1" customWidth="1"/>
    <col min="13132" max="13133" width="4.28515625" style="1" customWidth="1"/>
    <col min="13134" max="13134" width="2.140625" style="1" customWidth="1"/>
    <col min="13135" max="13136" width="4.28515625" style="1" customWidth="1"/>
    <col min="13137" max="13137" width="2.140625" style="1" customWidth="1"/>
    <col min="13138" max="13138" width="5.7109375" style="1" customWidth="1"/>
    <col min="13139" max="13140" width="4.5703125" style="1" customWidth="1"/>
    <col min="13141" max="13141" width="12.140625" style="1" customWidth="1"/>
    <col min="13142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38.7109375" style="1" customWidth="1"/>
    <col min="13317" max="13318" width="10.7109375" style="1" customWidth="1"/>
    <col min="13319" max="13319" width="22.85546875" style="1" customWidth="1"/>
    <col min="13320" max="13320" width="23.7109375" style="1" customWidth="1"/>
    <col min="13321" max="13321" width="4.28515625" style="1" customWidth="1"/>
    <col min="13322" max="13322" width="32.28515625" style="1" customWidth="1"/>
    <col min="13323" max="13324" width="6.42578125" style="1" customWidth="1"/>
    <col min="13325" max="13325" width="21.5703125" style="1" customWidth="1"/>
    <col min="13326" max="13335" width="3.140625" style="1" customWidth="1"/>
    <col min="13336" max="13337" width="2.5703125" style="1" customWidth="1"/>
    <col min="13338" max="13338" width="1.42578125" style="1" customWidth="1"/>
    <col min="13339" max="13339" width="3.140625" style="1" customWidth="1"/>
    <col min="13340" max="13340" width="1.42578125" style="1" customWidth="1"/>
    <col min="13341" max="13341" width="6.42578125" style="1" customWidth="1"/>
    <col min="13342" max="13342" width="3.5703125" style="1" customWidth="1"/>
    <col min="13343" max="13343" width="3.28515625" style="1" customWidth="1"/>
    <col min="13344" max="13344" width="26.42578125" style="1" customWidth="1"/>
    <col min="13345" max="13346" width="5.42578125" style="1" customWidth="1"/>
    <col min="13347" max="13347" width="14.28515625" style="1" customWidth="1"/>
    <col min="13348" max="13349" width="5.7109375" style="1" customWidth="1"/>
    <col min="13350" max="13350" width="2.140625" style="1" customWidth="1"/>
    <col min="13351" max="13352" width="5.7109375" style="1" customWidth="1"/>
    <col min="13353" max="13353" width="2.140625" style="1" customWidth="1"/>
    <col min="13354" max="13355" width="5.7109375" style="1" customWidth="1"/>
    <col min="13356" max="13356" width="2.140625" style="1" customWidth="1"/>
    <col min="13357" max="13357" width="5.7109375" style="1" customWidth="1"/>
    <col min="13358" max="13359" width="4.5703125" style="1" customWidth="1"/>
    <col min="13360" max="13360" width="12.140625" style="1" customWidth="1"/>
    <col min="13361" max="13361" width="3.5703125" style="1" customWidth="1"/>
    <col min="13362" max="13362" width="3.28515625" style="1" customWidth="1"/>
    <col min="13363" max="13363" width="26.42578125" style="1" customWidth="1"/>
    <col min="13364" max="13365" width="5.42578125" style="1" customWidth="1"/>
    <col min="13366" max="13366" width="14.285156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0" width="3.5703125" style="1" customWidth="1"/>
    <col min="13381" max="13381" width="3.28515625" style="1" customWidth="1"/>
    <col min="13382" max="13382" width="25.7109375" style="1" customWidth="1"/>
    <col min="13383" max="13383" width="3.85546875" style="1" customWidth="1"/>
    <col min="13384" max="13384" width="12.85546875" style="1" customWidth="1"/>
    <col min="13385" max="13386" width="4.28515625" style="1" customWidth="1"/>
    <col min="13387" max="13387" width="2.140625" style="1" customWidth="1"/>
    <col min="13388" max="13389" width="4.28515625" style="1" customWidth="1"/>
    <col min="13390" max="13390" width="2.140625" style="1" customWidth="1"/>
    <col min="13391" max="13392" width="4.28515625" style="1" customWidth="1"/>
    <col min="13393" max="13393" width="2.140625" style="1" customWidth="1"/>
    <col min="13394" max="13394" width="5.7109375" style="1" customWidth="1"/>
    <col min="13395" max="13396" width="4.5703125" style="1" customWidth="1"/>
    <col min="13397" max="13397" width="12.140625" style="1" customWidth="1"/>
    <col min="13398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38.7109375" style="1" customWidth="1"/>
    <col min="13573" max="13574" width="10.7109375" style="1" customWidth="1"/>
    <col min="13575" max="13575" width="22.85546875" style="1" customWidth="1"/>
    <col min="13576" max="13576" width="23.7109375" style="1" customWidth="1"/>
    <col min="13577" max="13577" width="4.28515625" style="1" customWidth="1"/>
    <col min="13578" max="13578" width="32.28515625" style="1" customWidth="1"/>
    <col min="13579" max="13580" width="6.42578125" style="1" customWidth="1"/>
    <col min="13581" max="13581" width="21.5703125" style="1" customWidth="1"/>
    <col min="13582" max="13591" width="3.140625" style="1" customWidth="1"/>
    <col min="13592" max="13593" width="2.5703125" style="1" customWidth="1"/>
    <col min="13594" max="13594" width="1.42578125" style="1" customWidth="1"/>
    <col min="13595" max="13595" width="3.140625" style="1" customWidth="1"/>
    <col min="13596" max="13596" width="1.42578125" style="1" customWidth="1"/>
    <col min="13597" max="13597" width="6.42578125" style="1" customWidth="1"/>
    <col min="13598" max="13598" width="3.5703125" style="1" customWidth="1"/>
    <col min="13599" max="13599" width="3.28515625" style="1" customWidth="1"/>
    <col min="13600" max="13600" width="26.42578125" style="1" customWidth="1"/>
    <col min="13601" max="13602" width="5.42578125" style="1" customWidth="1"/>
    <col min="13603" max="13603" width="14.28515625" style="1" customWidth="1"/>
    <col min="13604" max="13605" width="5.7109375" style="1" customWidth="1"/>
    <col min="13606" max="13606" width="2.140625" style="1" customWidth="1"/>
    <col min="13607" max="13608" width="5.7109375" style="1" customWidth="1"/>
    <col min="13609" max="13609" width="2.140625" style="1" customWidth="1"/>
    <col min="13610" max="13611" width="5.7109375" style="1" customWidth="1"/>
    <col min="13612" max="13612" width="2.140625" style="1" customWidth="1"/>
    <col min="13613" max="13613" width="5.7109375" style="1" customWidth="1"/>
    <col min="13614" max="13615" width="4.5703125" style="1" customWidth="1"/>
    <col min="13616" max="13616" width="12.140625" style="1" customWidth="1"/>
    <col min="13617" max="13617" width="3.5703125" style="1" customWidth="1"/>
    <col min="13618" max="13618" width="3.28515625" style="1" customWidth="1"/>
    <col min="13619" max="13619" width="26.42578125" style="1" customWidth="1"/>
    <col min="13620" max="13621" width="5.42578125" style="1" customWidth="1"/>
    <col min="13622" max="13622" width="14.285156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6" width="3.5703125" style="1" customWidth="1"/>
    <col min="13637" max="13637" width="3.28515625" style="1" customWidth="1"/>
    <col min="13638" max="13638" width="25.7109375" style="1" customWidth="1"/>
    <col min="13639" max="13639" width="3.85546875" style="1" customWidth="1"/>
    <col min="13640" max="13640" width="12.85546875" style="1" customWidth="1"/>
    <col min="13641" max="13642" width="4.28515625" style="1" customWidth="1"/>
    <col min="13643" max="13643" width="2.140625" style="1" customWidth="1"/>
    <col min="13644" max="13645" width="4.28515625" style="1" customWidth="1"/>
    <col min="13646" max="13646" width="2.140625" style="1" customWidth="1"/>
    <col min="13647" max="13648" width="4.28515625" style="1" customWidth="1"/>
    <col min="13649" max="13649" width="2.140625" style="1" customWidth="1"/>
    <col min="13650" max="13650" width="5.7109375" style="1" customWidth="1"/>
    <col min="13651" max="13652" width="4.5703125" style="1" customWidth="1"/>
    <col min="13653" max="13653" width="12.140625" style="1" customWidth="1"/>
    <col min="13654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38.7109375" style="1" customWidth="1"/>
    <col min="13829" max="13830" width="10.7109375" style="1" customWidth="1"/>
    <col min="13831" max="13831" width="22.85546875" style="1" customWidth="1"/>
    <col min="13832" max="13832" width="23.7109375" style="1" customWidth="1"/>
    <col min="13833" max="13833" width="4.28515625" style="1" customWidth="1"/>
    <col min="13834" max="13834" width="32.28515625" style="1" customWidth="1"/>
    <col min="13835" max="13836" width="6.42578125" style="1" customWidth="1"/>
    <col min="13837" max="13837" width="21.5703125" style="1" customWidth="1"/>
    <col min="13838" max="13847" width="3.140625" style="1" customWidth="1"/>
    <col min="13848" max="13849" width="2.5703125" style="1" customWidth="1"/>
    <col min="13850" max="13850" width="1.42578125" style="1" customWidth="1"/>
    <col min="13851" max="13851" width="3.140625" style="1" customWidth="1"/>
    <col min="13852" max="13852" width="1.42578125" style="1" customWidth="1"/>
    <col min="13853" max="13853" width="6.42578125" style="1" customWidth="1"/>
    <col min="13854" max="13854" width="3.5703125" style="1" customWidth="1"/>
    <col min="13855" max="13855" width="3.28515625" style="1" customWidth="1"/>
    <col min="13856" max="13856" width="26.42578125" style="1" customWidth="1"/>
    <col min="13857" max="13858" width="5.42578125" style="1" customWidth="1"/>
    <col min="13859" max="13859" width="14.28515625" style="1" customWidth="1"/>
    <col min="13860" max="13861" width="5.7109375" style="1" customWidth="1"/>
    <col min="13862" max="13862" width="2.140625" style="1" customWidth="1"/>
    <col min="13863" max="13864" width="5.7109375" style="1" customWidth="1"/>
    <col min="13865" max="13865" width="2.140625" style="1" customWidth="1"/>
    <col min="13866" max="13867" width="5.7109375" style="1" customWidth="1"/>
    <col min="13868" max="13868" width="2.140625" style="1" customWidth="1"/>
    <col min="13869" max="13869" width="5.7109375" style="1" customWidth="1"/>
    <col min="13870" max="13871" width="4.5703125" style="1" customWidth="1"/>
    <col min="13872" max="13872" width="12.140625" style="1" customWidth="1"/>
    <col min="13873" max="13873" width="3.5703125" style="1" customWidth="1"/>
    <col min="13874" max="13874" width="3.28515625" style="1" customWidth="1"/>
    <col min="13875" max="13875" width="26.42578125" style="1" customWidth="1"/>
    <col min="13876" max="13877" width="5.42578125" style="1" customWidth="1"/>
    <col min="13878" max="13878" width="14.285156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2" width="3.5703125" style="1" customWidth="1"/>
    <col min="13893" max="13893" width="3.28515625" style="1" customWidth="1"/>
    <col min="13894" max="13894" width="25.7109375" style="1" customWidth="1"/>
    <col min="13895" max="13895" width="3.85546875" style="1" customWidth="1"/>
    <col min="13896" max="13896" width="12.85546875" style="1" customWidth="1"/>
    <col min="13897" max="13898" width="4.28515625" style="1" customWidth="1"/>
    <col min="13899" max="13899" width="2.140625" style="1" customWidth="1"/>
    <col min="13900" max="13901" width="4.28515625" style="1" customWidth="1"/>
    <col min="13902" max="13902" width="2.140625" style="1" customWidth="1"/>
    <col min="13903" max="13904" width="4.28515625" style="1" customWidth="1"/>
    <col min="13905" max="13905" width="2.140625" style="1" customWidth="1"/>
    <col min="13906" max="13906" width="5.7109375" style="1" customWidth="1"/>
    <col min="13907" max="13908" width="4.5703125" style="1" customWidth="1"/>
    <col min="13909" max="13909" width="12.140625" style="1" customWidth="1"/>
    <col min="13910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38.7109375" style="1" customWidth="1"/>
    <col min="14085" max="14086" width="10.7109375" style="1" customWidth="1"/>
    <col min="14087" max="14087" width="22.85546875" style="1" customWidth="1"/>
    <col min="14088" max="14088" width="23.7109375" style="1" customWidth="1"/>
    <col min="14089" max="14089" width="4.28515625" style="1" customWidth="1"/>
    <col min="14090" max="14090" width="32.28515625" style="1" customWidth="1"/>
    <col min="14091" max="14092" width="6.42578125" style="1" customWidth="1"/>
    <col min="14093" max="14093" width="21.5703125" style="1" customWidth="1"/>
    <col min="14094" max="14103" width="3.140625" style="1" customWidth="1"/>
    <col min="14104" max="14105" width="2.5703125" style="1" customWidth="1"/>
    <col min="14106" max="14106" width="1.42578125" style="1" customWidth="1"/>
    <col min="14107" max="14107" width="3.140625" style="1" customWidth="1"/>
    <col min="14108" max="14108" width="1.42578125" style="1" customWidth="1"/>
    <col min="14109" max="14109" width="6.42578125" style="1" customWidth="1"/>
    <col min="14110" max="14110" width="3.5703125" style="1" customWidth="1"/>
    <col min="14111" max="14111" width="3.28515625" style="1" customWidth="1"/>
    <col min="14112" max="14112" width="26.42578125" style="1" customWidth="1"/>
    <col min="14113" max="14114" width="5.42578125" style="1" customWidth="1"/>
    <col min="14115" max="14115" width="14.28515625" style="1" customWidth="1"/>
    <col min="14116" max="14117" width="5.7109375" style="1" customWidth="1"/>
    <col min="14118" max="14118" width="2.140625" style="1" customWidth="1"/>
    <col min="14119" max="14120" width="5.7109375" style="1" customWidth="1"/>
    <col min="14121" max="14121" width="2.140625" style="1" customWidth="1"/>
    <col min="14122" max="14123" width="5.7109375" style="1" customWidth="1"/>
    <col min="14124" max="14124" width="2.140625" style="1" customWidth="1"/>
    <col min="14125" max="14125" width="5.7109375" style="1" customWidth="1"/>
    <col min="14126" max="14127" width="4.5703125" style="1" customWidth="1"/>
    <col min="14128" max="14128" width="12.140625" style="1" customWidth="1"/>
    <col min="14129" max="14129" width="3.5703125" style="1" customWidth="1"/>
    <col min="14130" max="14130" width="3.28515625" style="1" customWidth="1"/>
    <col min="14131" max="14131" width="26.42578125" style="1" customWidth="1"/>
    <col min="14132" max="14133" width="5.42578125" style="1" customWidth="1"/>
    <col min="14134" max="14134" width="14.285156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8" width="3.5703125" style="1" customWidth="1"/>
    <col min="14149" max="14149" width="3.28515625" style="1" customWidth="1"/>
    <col min="14150" max="14150" width="25.7109375" style="1" customWidth="1"/>
    <col min="14151" max="14151" width="3.85546875" style="1" customWidth="1"/>
    <col min="14152" max="14152" width="12.85546875" style="1" customWidth="1"/>
    <col min="14153" max="14154" width="4.28515625" style="1" customWidth="1"/>
    <col min="14155" max="14155" width="2.140625" style="1" customWidth="1"/>
    <col min="14156" max="14157" width="4.28515625" style="1" customWidth="1"/>
    <col min="14158" max="14158" width="2.140625" style="1" customWidth="1"/>
    <col min="14159" max="14160" width="4.28515625" style="1" customWidth="1"/>
    <col min="14161" max="14161" width="2.140625" style="1" customWidth="1"/>
    <col min="14162" max="14162" width="5.7109375" style="1" customWidth="1"/>
    <col min="14163" max="14164" width="4.5703125" style="1" customWidth="1"/>
    <col min="14165" max="14165" width="12.140625" style="1" customWidth="1"/>
    <col min="14166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38.7109375" style="1" customWidth="1"/>
    <col min="14341" max="14342" width="10.7109375" style="1" customWidth="1"/>
    <col min="14343" max="14343" width="22.85546875" style="1" customWidth="1"/>
    <col min="14344" max="14344" width="23.7109375" style="1" customWidth="1"/>
    <col min="14345" max="14345" width="4.28515625" style="1" customWidth="1"/>
    <col min="14346" max="14346" width="32.28515625" style="1" customWidth="1"/>
    <col min="14347" max="14348" width="6.42578125" style="1" customWidth="1"/>
    <col min="14349" max="14349" width="21.5703125" style="1" customWidth="1"/>
    <col min="14350" max="14359" width="3.140625" style="1" customWidth="1"/>
    <col min="14360" max="14361" width="2.5703125" style="1" customWidth="1"/>
    <col min="14362" max="14362" width="1.42578125" style="1" customWidth="1"/>
    <col min="14363" max="14363" width="3.140625" style="1" customWidth="1"/>
    <col min="14364" max="14364" width="1.42578125" style="1" customWidth="1"/>
    <col min="14365" max="14365" width="6.42578125" style="1" customWidth="1"/>
    <col min="14366" max="14366" width="3.5703125" style="1" customWidth="1"/>
    <col min="14367" max="14367" width="3.28515625" style="1" customWidth="1"/>
    <col min="14368" max="14368" width="26.42578125" style="1" customWidth="1"/>
    <col min="14369" max="14370" width="5.42578125" style="1" customWidth="1"/>
    <col min="14371" max="14371" width="14.28515625" style="1" customWidth="1"/>
    <col min="14372" max="14373" width="5.7109375" style="1" customWidth="1"/>
    <col min="14374" max="14374" width="2.140625" style="1" customWidth="1"/>
    <col min="14375" max="14376" width="5.7109375" style="1" customWidth="1"/>
    <col min="14377" max="14377" width="2.140625" style="1" customWidth="1"/>
    <col min="14378" max="14379" width="5.7109375" style="1" customWidth="1"/>
    <col min="14380" max="14380" width="2.140625" style="1" customWidth="1"/>
    <col min="14381" max="14381" width="5.7109375" style="1" customWidth="1"/>
    <col min="14382" max="14383" width="4.5703125" style="1" customWidth="1"/>
    <col min="14384" max="14384" width="12.140625" style="1" customWidth="1"/>
    <col min="14385" max="14385" width="3.5703125" style="1" customWidth="1"/>
    <col min="14386" max="14386" width="3.28515625" style="1" customWidth="1"/>
    <col min="14387" max="14387" width="26.42578125" style="1" customWidth="1"/>
    <col min="14388" max="14389" width="5.42578125" style="1" customWidth="1"/>
    <col min="14390" max="14390" width="14.285156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4" width="3.5703125" style="1" customWidth="1"/>
    <col min="14405" max="14405" width="3.28515625" style="1" customWidth="1"/>
    <col min="14406" max="14406" width="25.7109375" style="1" customWidth="1"/>
    <col min="14407" max="14407" width="3.85546875" style="1" customWidth="1"/>
    <col min="14408" max="14408" width="12.85546875" style="1" customWidth="1"/>
    <col min="14409" max="14410" width="4.28515625" style="1" customWidth="1"/>
    <col min="14411" max="14411" width="2.140625" style="1" customWidth="1"/>
    <col min="14412" max="14413" width="4.28515625" style="1" customWidth="1"/>
    <col min="14414" max="14414" width="2.140625" style="1" customWidth="1"/>
    <col min="14415" max="14416" width="4.28515625" style="1" customWidth="1"/>
    <col min="14417" max="14417" width="2.140625" style="1" customWidth="1"/>
    <col min="14418" max="14418" width="5.7109375" style="1" customWidth="1"/>
    <col min="14419" max="14420" width="4.5703125" style="1" customWidth="1"/>
    <col min="14421" max="14421" width="12.140625" style="1" customWidth="1"/>
    <col min="14422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38.7109375" style="1" customWidth="1"/>
    <col min="14597" max="14598" width="10.7109375" style="1" customWidth="1"/>
    <col min="14599" max="14599" width="22.85546875" style="1" customWidth="1"/>
    <col min="14600" max="14600" width="23.7109375" style="1" customWidth="1"/>
    <col min="14601" max="14601" width="4.28515625" style="1" customWidth="1"/>
    <col min="14602" max="14602" width="32.28515625" style="1" customWidth="1"/>
    <col min="14603" max="14604" width="6.42578125" style="1" customWidth="1"/>
    <col min="14605" max="14605" width="21.5703125" style="1" customWidth="1"/>
    <col min="14606" max="14615" width="3.140625" style="1" customWidth="1"/>
    <col min="14616" max="14617" width="2.5703125" style="1" customWidth="1"/>
    <col min="14618" max="14618" width="1.42578125" style="1" customWidth="1"/>
    <col min="14619" max="14619" width="3.140625" style="1" customWidth="1"/>
    <col min="14620" max="14620" width="1.42578125" style="1" customWidth="1"/>
    <col min="14621" max="14621" width="6.42578125" style="1" customWidth="1"/>
    <col min="14622" max="14622" width="3.5703125" style="1" customWidth="1"/>
    <col min="14623" max="14623" width="3.28515625" style="1" customWidth="1"/>
    <col min="14624" max="14624" width="26.42578125" style="1" customWidth="1"/>
    <col min="14625" max="14626" width="5.42578125" style="1" customWidth="1"/>
    <col min="14627" max="14627" width="14.28515625" style="1" customWidth="1"/>
    <col min="14628" max="14629" width="5.7109375" style="1" customWidth="1"/>
    <col min="14630" max="14630" width="2.140625" style="1" customWidth="1"/>
    <col min="14631" max="14632" width="5.7109375" style="1" customWidth="1"/>
    <col min="14633" max="14633" width="2.140625" style="1" customWidth="1"/>
    <col min="14634" max="14635" width="5.7109375" style="1" customWidth="1"/>
    <col min="14636" max="14636" width="2.140625" style="1" customWidth="1"/>
    <col min="14637" max="14637" width="5.7109375" style="1" customWidth="1"/>
    <col min="14638" max="14639" width="4.5703125" style="1" customWidth="1"/>
    <col min="14640" max="14640" width="12.140625" style="1" customWidth="1"/>
    <col min="14641" max="14641" width="3.5703125" style="1" customWidth="1"/>
    <col min="14642" max="14642" width="3.28515625" style="1" customWidth="1"/>
    <col min="14643" max="14643" width="26.42578125" style="1" customWidth="1"/>
    <col min="14644" max="14645" width="5.42578125" style="1" customWidth="1"/>
    <col min="14646" max="14646" width="14.285156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0" width="3.5703125" style="1" customWidth="1"/>
    <col min="14661" max="14661" width="3.28515625" style="1" customWidth="1"/>
    <col min="14662" max="14662" width="25.7109375" style="1" customWidth="1"/>
    <col min="14663" max="14663" width="3.85546875" style="1" customWidth="1"/>
    <col min="14664" max="14664" width="12.85546875" style="1" customWidth="1"/>
    <col min="14665" max="14666" width="4.28515625" style="1" customWidth="1"/>
    <col min="14667" max="14667" width="2.140625" style="1" customWidth="1"/>
    <col min="14668" max="14669" width="4.28515625" style="1" customWidth="1"/>
    <col min="14670" max="14670" width="2.140625" style="1" customWidth="1"/>
    <col min="14671" max="14672" width="4.28515625" style="1" customWidth="1"/>
    <col min="14673" max="14673" width="2.140625" style="1" customWidth="1"/>
    <col min="14674" max="14674" width="5.7109375" style="1" customWidth="1"/>
    <col min="14675" max="14676" width="4.5703125" style="1" customWidth="1"/>
    <col min="14677" max="14677" width="12.140625" style="1" customWidth="1"/>
    <col min="14678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38.7109375" style="1" customWidth="1"/>
    <col min="14853" max="14854" width="10.7109375" style="1" customWidth="1"/>
    <col min="14855" max="14855" width="22.85546875" style="1" customWidth="1"/>
    <col min="14856" max="14856" width="23.7109375" style="1" customWidth="1"/>
    <col min="14857" max="14857" width="4.28515625" style="1" customWidth="1"/>
    <col min="14858" max="14858" width="32.28515625" style="1" customWidth="1"/>
    <col min="14859" max="14860" width="6.42578125" style="1" customWidth="1"/>
    <col min="14861" max="14861" width="21.5703125" style="1" customWidth="1"/>
    <col min="14862" max="14871" width="3.140625" style="1" customWidth="1"/>
    <col min="14872" max="14873" width="2.5703125" style="1" customWidth="1"/>
    <col min="14874" max="14874" width="1.42578125" style="1" customWidth="1"/>
    <col min="14875" max="14875" width="3.140625" style="1" customWidth="1"/>
    <col min="14876" max="14876" width="1.42578125" style="1" customWidth="1"/>
    <col min="14877" max="14877" width="6.42578125" style="1" customWidth="1"/>
    <col min="14878" max="14878" width="3.5703125" style="1" customWidth="1"/>
    <col min="14879" max="14879" width="3.28515625" style="1" customWidth="1"/>
    <col min="14880" max="14880" width="26.42578125" style="1" customWidth="1"/>
    <col min="14881" max="14882" width="5.42578125" style="1" customWidth="1"/>
    <col min="14883" max="14883" width="14.28515625" style="1" customWidth="1"/>
    <col min="14884" max="14885" width="5.7109375" style="1" customWidth="1"/>
    <col min="14886" max="14886" width="2.140625" style="1" customWidth="1"/>
    <col min="14887" max="14888" width="5.7109375" style="1" customWidth="1"/>
    <col min="14889" max="14889" width="2.140625" style="1" customWidth="1"/>
    <col min="14890" max="14891" width="5.7109375" style="1" customWidth="1"/>
    <col min="14892" max="14892" width="2.140625" style="1" customWidth="1"/>
    <col min="14893" max="14893" width="5.7109375" style="1" customWidth="1"/>
    <col min="14894" max="14895" width="4.5703125" style="1" customWidth="1"/>
    <col min="14896" max="14896" width="12.140625" style="1" customWidth="1"/>
    <col min="14897" max="14897" width="3.5703125" style="1" customWidth="1"/>
    <col min="14898" max="14898" width="3.28515625" style="1" customWidth="1"/>
    <col min="14899" max="14899" width="26.42578125" style="1" customWidth="1"/>
    <col min="14900" max="14901" width="5.42578125" style="1" customWidth="1"/>
    <col min="14902" max="14902" width="14.285156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6" width="3.5703125" style="1" customWidth="1"/>
    <col min="14917" max="14917" width="3.28515625" style="1" customWidth="1"/>
    <col min="14918" max="14918" width="25.7109375" style="1" customWidth="1"/>
    <col min="14919" max="14919" width="3.85546875" style="1" customWidth="1"/>
    <col min="14920" max="14920" width="12.85546875" style="1" customWidth="1"/>
    <col min="14921" max="14922" width="4.28515625" style="1" customWidth="1"/>
    <col min="14923" max="14923" width="2.140625" style="1" customWidth="1"/>
    <col min="14924" max="14925" width="4.28515625" style="1" customWidth="1"/>
    <col min="14926" max="14926" width="2.140625" style="1" customWidth="1"/>
    <col min="14927" max="14928" width="4.28515625" style="1" customWidth="1"/>
    <col min="14929" max="14929" width="2.140625" style="1" customWidth="1"/>
    <col min="14930" max="14930" width="5.7109375" style="1" customWidth="1"/>
    <col min="14931" max="14932" width="4.5703125" style="1" customWidth="1"/>
    <col min="14933" max="14933" width="12.140625" style="1" customWidth="1"/>
    <col min="14934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38.7109375" style="1" customWidth="1"/>
    <col min="15109" max="15110" width="10.7109375" style="1" customWidth="1"/>
    <col min="15111" max="15111" width="22.85546875" style="1" customWidth="1"/>
    <col min="15112" max="15112" width="23.7109375" style="1" customWidth="1"/>
    <col min="15113" max="15113" width="4.28515625" style="1" customWidth="1"/>
    <col min="15114" max="15114" width="32.28515625" style="1" customWidth="1"/>
    <col min="15115" max="15116" width="6.42578125" style="1" customWidth="1"/>
    <col min="15117" max="15117" width="21.5703125" style="1" customWidth="1"/>
    <col min="15118" max="15127" width="3.140625" style="1" customWidth="1"/>
    <col min="15128" max="15129" width="2.5703125" style="1" customWidth="1"/>
    <col min="15130" max="15130" width="1.42578125" style="1" customWidth="1"/>
    <col min="15131" max="15131" width="3.140625" style="1" customWidth="1"/>
    <col min="15132" max="15132" width="1.42578125" style="1" customWidth="1"/>
    <col min="15133" max="15133" width="6.42578125" style="1" customWidth="1"/>
    <col min="15134" max="15134" width="3.5703125" style="1" customWidth="1"/>
    <col min="15135" max="15135" width="3.28515625" style="1" customWidth="1"/>
    <col min="15136" max="15136" width="26.42578125" style="1" customWidth="1"/>
    <col min="15137" max="15138" width="5.42578125" style="1" customWidth="1"/>
    <col min="15139" max="15139" width="14.28515625" style="1" customWidth="1"/>
    <col min="15140" max="15141" width="5.7109375" style="1" customWidth="1"/>
    <col min="15142" max="15142" width="2.140625" style="1" customWidth="1"/>
    <col min="15143" max="15144" width="5.7109375" style="1" customWidth="1"/>
    <col min="15145" max="15145" width="2.140625" style="1" customWidth="1"/>
    <col min="15146" max="15147" width="5.7109375" style="1" customWidth="1"/>
    <col min="15148" max="15148" width="2.140625" style="1" customWidth="1"/>
    <col min="15149" max="15149" width="5.7109375" style="1" customWidth="1"/>
    <col min="15150" max="15151" width="4.5703125" style="1" customWidth="1"/>
    <col min="15152" max="15152" width="12.140625" style="1" customWidth="1"/>
    <col min="15153" max="15153" width="3.5703125" style="1" customWidth="1"/>
    <col min="15154" max="15154" width="3.28515625" style="1" customWidth="1"/>
    <col min="15155" max="15155" width="26.42578125" style="1" customWidth="1"/>
    <col min="15156" max="15157" width="5.42578125" style="1" customWidth="1"/>
    <col min="15158" max="15158" width="14.285156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2" width="3.5703125" style="1" customWidth="1"/>
    <col min="15173" max="15173" width="3.28515625" style="1" customWidth="1"/>
    <col min="15174" max="15174" width="25.7109375" style="1" customWidth="1"/>
    <col min="15175" max="15175" width="3.85546875" style="1" customWidth="1"/>
    <col min="15176" max="15176" width="12.85546875" style="1" customWidth="1"/>
    <col min="15177" max="15178" width="4.28515625" style="1" customWidth="1"/>
    <col min="15179" max="15179" width="2.140625" style="1" customWidth="1"/>
    <col min="15180" max="15181" width="4.28515625" style="1" customWidth="1"/>
    <col min="15182" max="15182" width="2.140625" style="1" customWidth="1"/>
    <col min="15183" max="15184" width="4.28515625" style="1" customWidth="1"/>
    <col min="15185" max="15185" width="2.140625" style="1" customWidth="1"/>
    <col min="15186" max="15186" width="5.7109375" style="1" customWidth="1"/>
    <col min="15187" max="15188" width="4.5703125" style="1" customWidth="1"/>
    <col min="15189" max="15189" width="12.140625" style="1" customWidth="1"/>
    <col min="15190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38.7109375" style="1" customWidth="1"/>
    <col min="15365" max="15366" width="10.7109375" style="1" customWidth="1"/>
    <col min="15367" max="15367" width="22.85546875" style="1" customWidth="1"/>
    <col min="15368" max="15368" width="23.7109375" style="1" customWidth="1"/>
    <col min="15369" max="15369" width="4.28515625" style="1" customWidth="1"/>
    <col min="15370" max="15370" width="32.28515625" style="1" customWidth="1"/>
    <col min="15371" max="15372" width="6.42578125" style="1" customWidth="1"/>
    <col min="15373" max="15373" width="21.5703125" style="1" customWidth="1"/>
    <col min="15374" max="15383" width="3.140625" style="1" customWidth="1"/>
    <col min="15384" max="15385" width="2.5703125" style="1" customWidth="1"/>
    <col min="15386" max="15386" width="1.42578125" style="1" customWidth="1"/>
    <col min="15387" max="15387" width="3.140625" style="1" customWidth="1"/>
    <col min="15388" max="15388" width="1.42578125" style="1" customWidth="1"/>
    <col min="15389" max="15389" width="6.42578125" style="1" customWidth="1"/>
    <col min="15390" max="15390" width="3.5703125" style="1" customWidth="1"/>
    <col min="15391" max="15391" width="3.28515625" style="1" customWidth="1"/>
    <col min="15392" max="15392" width="26.42578125" style="1" customWidth="1"/>
    <col min="15393" max="15394" width="5.42578125" style="1" customWidth="1"/>
    <col min="15395" max="15395" width="14.28515625" style="1" customWidth="1"/>
    <col min="15396" max="15397" width="5.7109375" style="1" customWidth="1"/>
    <col min="15398" max="15398" width="2.140625" style="1" customWidth="1"/>
    <col min="15399" max="15400" width="5.7109375" style="1" customWidth="1"/>
    <col min="15401" max="15401" width="2.140625" style="1" customWidth="1"/>
    <col min="15402" max="15403" width="5.7109375" style="1" customWidth="1"/>
    <col min="15404" max="15404" width="2.140625" style="1" customWidth="1"/>
    <col min="15405" max="15405" width="5.7109375" style="1" customWidth="1"/>
    <col min="15406" max="15407" width="4.5703125" style="1" customWidth="1"/>
    <col min="15408" max="15408" width="12.140625" style="1" customWidth="1"/>
    <col min="15409" max="15409" width="3.5703125" style="1" customWidth="1"/>
    <col min="15410" max="15410" width="3.28515625" style="1" customWidth="1"/>
    <col min="15411" max="15411" width="26.42578125" style="1" customWidth="1"/>
    <col min="15412" max="15413" width="5.42578125" style="1" customWidth="1"/>
    <col min="15414" max="15414" width="14.285156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8" width="3.5703125" style="1" customWidth="1"/>
    <col min="15429" max="15429" width="3.28515625" style="1" customWidth="1"/>
    <col min="15430" max="15430" width="25.7109375" style="1" customWidth="1"/>
    <col min="15431" max="15431" width="3.85546875" style="1" customWidth="1"/>
    <col min="15432" max="15432" width="12.85546875" style="1" customWidth="1"/>
    <col min="15433" max="15434" width="4.28515625" style="1" customWidth="1"/>
    <col min="15435" max="15435" width="2.140625" style="1" customWidth="1"/>
    <col min="15436" max="15437" width="4.28515625" style="1" customWidth="1"/>
    <col min="15438" max="15438" width="2.140625" style="1" customWidth="1"/>
    <col min="15439" max="15440" width="4.28515625" style="1" customWidth="1"/>
    <col min="15441" max="15441" width="2.140625" style="1" customWidth="1"/>
    <col min="15442" max="15442" width="5.7109375" style="1" customWidth="1"/>
    <col min="15443" max="15444" width="4.5703125" style="1" customWidth="1"/>
    <col min="15445" max="15445" width="12.140625" style="1" customWidth="1"/>
    <col min="15446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38.7109375" style="1" customWidth="1"/>
    <col min="15621" max="15622" width="10.7109375" style="1" customWidth="1"/>
    <col min="15623" max="15623" width="22.85546875" style="1" customWidth="1"/>
    <col min="15624" max="15624" width="23.7109375" style="1" customWidth="1"/>
    <col min="15625" max="15625" width="4.28515625" style="1" customWidth="1"/>
    <col min="15626" max="15626" width="32.28515625" style="1" customWidth="1"/>
    <col min="15627" max="15628" width="6.42578125" style="1" customWidth="1"/>
    <col min="15629" max="15629" width="21.5703125" style="1" customWidth="1"/>
    <col min="15630" max="15639" width="3.140625" style="1" customWidth="1"/>
    <col min="15640" max="15641" width="2.5703125" style="1" customWidth="1"/>
    <col min="15642" max="15642" width="1.42578125" style="1" customWidth="1"/>
    <col min="15643" max="15643" width="3.140625" style="1" customWidth="1"/>
    <col min="15644" max="15644" width="1.42578125" style="1" customWidth="1"/>
    <col min="15645" max="15645" width="6.42578125" style="1" customWidth="1"/>
    <col min="15646" max="15646" width="3.5703125" style="1" customWidth="1"/>
    <col min="15647" max="15647" width="3.28515625" style="1" customWidth="1"/>
    <col min="15648" max="15648" width="26.42578125" style="1" customWidth="1"/>
    <col min="15649" max="15650" width="5.42578125" style="1" customWidth="1"/>
    <col min="15651" max="15651" width="14.28515625" style="1" customWidth="1"/>
    <col min="15652" max="15653" width="5.7109375" style="1" customWidth="1"/>
    <col min="15654" max="15654" width="2.140625" style="1" customWidth="1"/>
    <col min="15655" max="15656" width="5.7109375" style="1" customWidth="1"/>
    <col min="15657" max="15657" width="2.140625" style="1" customWidth="1"/>
    <col min="15658" max="15659" width="5.7109375" style="1" customWidth="1"/>
    <col min="15660" max="15660" width="2.140625" style="1" customWidth="1"/>
    <col min="15661" max="15661" width="5.7109375" style="1" customWidth="1"/>
    <col min="15662" max="15663" width="4.5703125" style="1" customWidth="1"/>
    <col min="15664" max="15664" width="12.140625" style="1" customWidth="1"/>
    <col min="15665" max="15665" width="3.5703125" style="1" customWidth="1"/>
    <col min="15666" max="15666" width="3.28515625" style="1" customWidth="1"/>
    <col min="15667" max="15667" width="26.42578125" style="1" customWidth="1"/>
    <col min="15668" max="15669" width="5.42578125" style="1" customWidth="1"/>
    <col min="15670" max="15670" width="14.285156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4" width="3.5703125" style="1" customWidth="1"/>
    <col min="15685" max="15685" width="3.28515625" style="1" customWidth="1"/>
    <col min="15686" max="15686" width="25.7109375" style="1" customWidth="1"/>
    <col min="15687" max="15687" width="3.85546875" style="1" customWidth="1"/>
    <col min="15688" max="15688" width="12.85546875" style="1" customWidth="1"/>
    <col min="15689" max="15690" width="4.28515625" style="1" customWidth="1"/>
    <col min="15691" max="15691" width="2.140625" style="1" customWidth="1"/>
    <col min="15692" max="15693" width="4.28515625" style="1" customWidth="1"/>
    <col min="15694" max="15694" width="2.140625" style="1" customWidth="1"/>
    <col min="15695" max="15696" width="4.28515625" style="1" customWidth="1"/>
    <col min="15697" max="15697" width="2.140625" style="1" customWidth="1"/>
    <col min="15698" max="15698" width="5.7109375" style="1" customWidth="1"/>
    <col min="15699" max="15700" width="4.5703125" style="1" customWidth="1"/>
    <col min="15701" max="15701" width="12.140625" style="1" customWidth="1"/>
    <col min="15702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38.7109375" style="1" customWidth="1"/>
    <col min="15877" max="15878" width="10.7109375" style="1" customWidth="1"/>
    <col min="15879" max="15879" width="22.85546875" style="1" customWidth="1"/>
    <col min="15880" max="15880" width="23.7109375" style="1" customWidth="1"/>
    <col min="15881" max="15881" width="4.28515625" style="1" customWidth="1"/>
    <col min="15882" max="15882" width="32.28515625" style="1" customWidth="1"/>
    <col min="15883" max="15884" width="6.42578125" style="1" customWidth="1"/>
    <col min="15885" max="15885" width="21.5703125" style="1" customWidth="1"/>
    <col min="15886" max="15895" width="3.140625" style="1" customWidth="1"/>
    <col min="15896" max="15897" width="2.5703125" style="1" customWidth="1"/>
    <col min="15898" max="15898" width="1.42578125" style="1" customWidth="1"/>
    <col min="15899" max="15899" width="3.140625" style="1" customWidth="1"/>
    <col min="15900" max="15900" width="1.42578125" style="1" customWidth="1"/>
    <col min="15901" max="15901" width="6.42578125" style="1" customWidth="1"/>
    <col min="15902" max="15902" width="3.5703125" style="1" customWidth="1"/>
    <col min="15903" max="15903" width="3.28515625" style="1" customWidth="1"/>
    <col min="15904" max="15904" width="26.42578125" style="1" customWidth="1"/>
    <col min="15905" max="15906" width="5.42578125" style="1" customWidth="1"/>
    <col min="15907" max="15907" width="14.28515625" style="1" customWidth="1"/>
    <col min="15908" max="15909" width="5.7109375" style="1" customWidth="1"/>
    <col min="15910" max="15910" width="2.140625" style="1" customWidth="1"/>
    <col min="15911" max="15912" width="5.7109375" style="1" customWidth="1"/>
    <col min="15913" max="15913" width="2.140625" style="1" customWidth="1"/>
    <col min="15914" max="15915" width="5.7109375" style="1" customWidth="1"/>
    <col min="15916" max="15916" width="2.140625" style="1" customWidth="1"/>
    <col min="15917" max="15917" width="5.7109375" style="1" customWidth="1"/>
    <col min="15918" max="15919" width="4.5703125" style="1" customWidth="1"/>
    <col min="15920" max="15920" width="12.140625" style="1" customWidth="1"/>
    <col min="15921" max="15921" width="3.5703125" style="1" customWidth="1"/>
    <col min="15922" max="15922" width="3.28515625" style="1" customWidth="1"/>
    <col min="15923" max="15923" width="26.42578125" style="1" customWidth="1"/>
    <col min="15924" max="15925" width="5.42578125" style="1" customWidth="1"/>
    <col min="15926" max="15926" width="14.285156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0" width="3.5703125" style="1" customWidth="1"/>
    <col min="15941" max="15941" width="3.28515625" style="1" customWidth="1"/>
    <col min="15942" max="15942" width="25.7109375" style="1" customWidth="1"/>
    <col min="15943" max="15943" width="3.85546875" style="1" customWidth="1"/>
    <col min="15944" max="15944" width="12.85546875" style="1" customWidth="1"/>
    <col min="15945" max="15946" width="4.28515625" style="1" customWidth="1"/>
    <col min="15947" max="15947" width="2.140625" style="1" customWidth="1"/>
    <col min="15948" max="15949" width="4.28515625" style="1" customWidth="1"/>
    <col min="15950" max="15950" width="2.140625" style="1" customWidth="1"/>
    <col min="15951" max="15952" width="4.28515625" style="1" customWidth="1"/>
    <col min="15953" max="15953" width="2.140625" style="1" customWidth="1"/>
    <col min="15954" max="15954" width="5.7109375" style="1" customWidth="1"/>
    <col min="15955" max="15956" width="4.5703125" style="1" customWidth="1"/>
    <col min="15957" max="15957" width="12.140625" style="1" customWidth="1"/>
    <col min="15958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38.7109375" style="1" customWidth="1"/>
    <col min="16133" max="16134" width="10.7109375" style="1" customWidth="1"/>
    <col min="16135" max="16135" width="22.85546875" style="1" customWidth="1"/>
    <col min="16136" max="16136" width="23.7109375" style="1" customWidth="1"/>
    <col min="16137" max="16137" width="4.28515625" style="1" customWidth="1"/>
    <col min="16138" max="16138" width="32.28515625" style="1" customWidth="1"/>
    <col min="16139" max="16140" width="6.42578125" style="1" customWidth="1"/>
    <col min="16141" max="16141" width="21.5703125" style="1" customWidth="1"/>
    <col min="16142" max="16151" width="3.140625" style="1" customWidth="1"/>
    <col min="16152" max="16153" width="2.5703125" style="1" customWidth="1"/>
    <col min="16154" max="16154" width="1.42578125" style="1" customWidth="1"/>
    <col min="16155" max="16155" width="3.140625" style="1" customWidth="1"/>
    <col min="16156" max="16156" width="1.42578125" style="1" customWidth="1"/>
    <col min="16157" max="16157" width="6.42578125" style="1" customWidth="1"/>
    <col min="16158" max="16158" width="3.5703125" style="1" customWidth="1"/>
    <col min="16159" max="16159" width="3.28515625" style="1" customWidth="1"/>
    <col min="16160" max="16160" width="26.42578125" style="1" customWidth="1"/>
    <col min="16161" max="16162" width="5.42578125" style="1" customWidth="1"/>
    <col min="16163" max="16163" width="14.28515625" style="1" customWidth="1"/>
    <col min="16164" max="16165" width="5.7109375" style="1" customWidth="1"/>
    <col min="16166" max="16166" width="2.140625" style="1" customWidth="1"/>
    <col min="16167" max="16168" width="5.7109375" style="1" customWidth="1"/>
    <col min="16169" max="16169" width="2.140625" style="1" customWidth="1"/>
    <col min="16170" max="16171" width="5.7109375" style="1" customWidth="1"/>
    <col min="16172" max="16172" width="2.140625" style="1" customWidth="1"/>
    <col min="16173" max="16173" width="5.7109375" style="1" customWidth="1"/>
    <col min="16174" max="16175" width="4.5703125" style="1" customWidth="1"/>
    <col min="16176" max="16176" width="12.140625" style="1" customWidth="1"/>
    <col min="16177" max="16177" width="3.5703125" style="1" customWidth="1"/>
    <col min="16178" max="16178" width="3.28515625" style="1" customWidth="1"/>
    <col min="16179" max="16179" width="26.42578125" style="1" customWidth="1"/>
    <col min="16180" max="16181" width="5.42578125" style="1" customWidth="1"/>
    <col min="16182" max="16182" width="14.285156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6" width="3.5703125" style="1" customWidth="1"/>
    <col min="16197" max="16197" width="3.28515625" style="1" customWidth="1"/>
    <col min="16198" max="16198" width="25.7109375" style="1" customWidth="1"/>
    <col min="16199" max="16199" width="3.85546875" style="1" customWidth="1"/>
    <col min="16200" max="16200" width="12.85546875" style="1" customWidth="1"/>
    <col min="16201" max="16202" width="4.28515625" style="1" customWidth="1"/>
    <col min="16203" max="16203" width="2.140625" style="1" customWidth="1"/>
    <col min="16204" max="16205" width="4.28515625" style="1" customWidth="1"/>
    <col min="16206" max="16206" width="2.140625" style="1" customWidth="1"/>
    <col min="16207" max="16208" width="4.28515625" style="1" customWidth="1"/>
    <col min="16209" max="16209" width="2.140625" style="1" customWidth="1"/>
    <col min="16210" max="16210" width="5.7109375" style="1" customWidth="1"/>
    <col min="16211" max="16212" width="4.5703125" style="1" customWidth="1"/>
    <col min="16213" max="16213" width="12.140625" style="1" customWidth="1"/>
    <col min="16214" max="16384" width="9.140625" style="1"/>
  </cols>
  <sheetData>
    <row r="1" spans="1:67" ht="15" customHeight="1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8" t="s">
        <v>1</v>
      </c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</row>
    <row r="2" spans="1:67" ht="15">
      <c r="A2" s="146"/>
      <c r="B2" s="146"/>
      <c r="C2" s="146"/>
      <c r="D2" s="186" t="s">
        <v>2</v>
      </c>
      <c r="E2" s="186"/>
      <c r="F2" s="186"/>
      <c r="G2" s="186"/>
      <c r="H2" s="146"/>
      <c r="I2" s="144"/>
      <c r="J2" s="144"/>
      <c r="K2" s="144"/>
      <c r="L2" s="144"/>
      <c r="M2" s="144" t="str">
        <f>D2</f>
        <v xml:space="preserve">              ФЕДЕРАЦИЯ ВОЛЬНОЙ БОРЬБЫ ЛИПЕЦКОЙ ОБЛАСТИ</v>
      </c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7"/>
      <c r="AE2" s="147"/>
      <c r="AF2" s="147"/>
      <c r="AG2" s="147"/>
      <c r="AH2" s="147"/>
      <c r="AI2" s="147"/>
      <c r="AJ2" s="147" t="str">
        <f>D2</f>
        <v xml:space="preserve">              ФЕДЕРАЦИЯ ВОЛЬНОЙ БОРЬБЫ ЛИПЕЦКОЙ ОБЛАСТИ</v>
      </c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 t="str">
        <f>D2</f>
        <v xml:space="preserve">              ФЕДЕРАЦИЯ ВОЛЬНОЙ БОРЬБЫ ЛИПЕЦКОЙ ОБЛАСТИ</v>
      </c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</row>
    <row r="3" spans="1:67" ht="18">
      <c r="A3" s="145"/>
      <c r="B3" s="145"/>
      <c r="C3" s="145"/>
      <c r="D3" s="145"/>
      <c r="E3" s="145"/>
      <c r="F3" s="145"/>
      <c r="G3" s="145"/>
      <c r="H3" s="145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</row>
    <row r="4" spans="1:67" ht="15" customHeight="1"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</row>
    <row r="5" spans="1:67" ht="23.25">
      <c r="A5" s="189" t="s">
        <v>3</v>
      </c>
      <c r="B5" s="189"/>
      <c r="C5" s="189"/>
      <c r="D5" s="189"/>
      <c r="E5" s="189"/>
      <c r="F5" s="189"/>
      <c r="G5" s="189"/>
      <c r="H5" s="189"/>
      <c r="I5" s="190" t="s">
        <v>4</v>
      </c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1" t="s">
        <v>5</v>
      </c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 t="s">
        <v>5</v>
      </c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</row>
    <row r="6" spans="1:67" ht="18" customHeight="1">
      <c r="A6" s="196" t="s">
        <v>6</v>
      </c>
      <c r="B6" s="196"/>
      <c r="C6" s="196"/>
      <c r="D6" s="196"/>
      <c r="E6" s="196"/>
      <c r="F6" s="196"/>
      <c r="G6" s="196"/>
      <c r="H6" s="196"/>
      <c r="I6" s="185" t="str">
        <f>A6</f>
        <v>Открытый чемпионат Липецкой области по вольной борьбе</v>
      </c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4" t="str">
        <f>A6</f>
        <v>Открытый чемпионат Липецкой области по вольной борьбе</v>
      </c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 t="str">
        <f>A6</f>
        <v>Открытый чемпионат Липецкой области по вольной борьбе</v>
      </c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</row>
    <row r="7" spans="1:67" ht="18" customHeight="1">
      <c r="A7" s="196"/>
      <c r="B7" s="196"/>
      <c r="C7" s="196"/>
      <c r="D7" s="196"/>
      <c r="E7" s="196"/>
      <c r="F7" s="196"/>
      <c r="G7" s="196"/>
      <c r="H7" s="196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</row>
    <row r="8" spans="1:67" ht="18" customHeight="1">
      <c r="A8" s="148"/>
      <c r="B8" s="148"/>
      <c r="C8" s="148"/>
      <c r="D8" s="148"/>
      <c r="E8" s="148"/>
      <c r="F8" s="148"/>
      <c r="G8" s="148"/>
      <c r="H8" s="9" t="s">
        <v>79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</row>
    <row r="9" spans="1:67" ht="23.25">
      <c r="A9" s="192" t="s">
        <v>7</v>
      </c>
      <c r="B9" s="192"/>
      <c r="C9" s="192"/>
      <c r="D9" s="192"/>
      <c r="E9" s="193" t="s">
        <v>230</v>
      </c>
      <c r="F9" s="193"/>
      <c r="G9" s="194"/>
      <c r="H9" s="194"/>
      <c r="I9" s="6"/>
      <c r="J9" s="147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</row>
    <row r="10" spans="1:67" ht="18" customHeight="1">
      <c r="A10" s="192" t="s">
        <v>9</v>
      </c>
      <c r="B10" s="192"/>
      <c r="C10" s="192"/>
      <c r="D10" s="192"/>
      <c r="E10" s="193" t="s">
        <v>53</v>
      </c>
      <c r="F10" s="193"/>
      <c r="G10" s="193"/>
      <c r="H10" s="193"/>
      <c r="I10" s="6"/>
      <c r="J10" s="12" t="str">
        <f>$E$10</f>
        <v>17.03.2012г.</v>
      </c>
      <c r="K10" s="12"/>
      <c r="L10" s="6"/>
      <c r="M10" s="13" t="str">
        <f>E9</f>
        <v>Вес 67 кг.</v>
      </c>
      <c r="N10" s="133"/>
      <c r="O10" s="149"/>
      <c r="P10" s="149"/>
      <c r="Q10" s="149"/>
      <c r="R10" s="149"/>
      <c r="S10" s="149"/>
      <c r="T10" s="149"/>
      <c r="U10" s="149"/>
      <c r="V10" s="6"/>
      <c r="W10" s="187" t="str">
        <f>H8</f>
        <v>с. Боринское</v>
      </c>
      <c r="X10" s="187"/>
      <c r="Y10" s="187"/>
      <c r="Z10" s="187"/>
      <c r="AA10" s="187"/>
      <c r="AB10" s="187"/>
      <c r="AC10" s="187"/>
      <c r="AD10" s="7"/>
      <c r="AE10" s="7"/>
      <c r="AF10" s="133" t="str">
        <f>E10</f>
        <v>17.03.2012г.</v>
      </c>
      <c r="AG10" s="16"/>
      <c r="AH10" s="16"/>
      <c r="AI10" s="195" t="s">
        <v>185</v>
      </c>
      <c r="AJ10" s="195"/>
      <c r="AK10" s="195"/>
      <c r="AL10" s="7"/>
      <c r="AM10" s="197" t="str">
        <f>E9</f>
        <v>Вес 67 кг.</v>
      </c>
      <c r="AN10" s="197"/>
      <c r="AO10" s="197"/>
      <c r="AP10" s="197"/>
      <c r="AQ10" s="197"/>
      <c r="AR10" s="197"/>
      <c r="AS10" s="7"/>
      <c r="AT10" s="198" t="s">
        <v>11</v>
      </c>
      <c r="AU10" s="198"/>
      <c r="AV10" s="135" t="s">
        <v>12</v>
      </c>
      <c r="AW10" s="7"/>
      <c r="AX10" s="7"/>
      <c r="AY10" s="133" t="str">
        <f>E10</f>
        <v>17.03.2012г.</v>
      </c>
      <c r="AZ10" s="16"/>
      <c r="BA10" s="16"/>
      <c r="BB10" s="195" t="s">
        <v>13</v>
      </c>
      <c r="BC10" s="195"/>
      <c r="BD10" s="195"/>
      <c r="BE10" s="7"/>
      <c r="BF10" s="197" t="str">
        <f>E9</f>
        <v>Вес 67 кг.</v>
      </c>
      <c r="BG10" s="197"/>
      <c r="BH10" s="197"/>
      <c r="BI10" s="197"/>
      <c r="BJ10" s="197"/>
      <c r="BK10" s="197"/>
      <c r="BL10" s="7"/>
      <c r="BM10" s="198" t="s">
        <v>11</v>
      </c>
      <c r="BN10" s="198"/>
      <c r="BO10" s="135" t="str">
        <f>$AV$10</f>
        <v>A</v>
      </c>
    </row>
    <row r="11" spans="1:67" ht="4.5" customHeight="1">
      <c r="A11" s="7"/>
      <c r="B11" s="7"/>
      <c r="C11" s="7"/>
      <c r="D11" s="7"/>
      <c r="E11" s="7"/>
      <c r="F11" s="7"/>
      <c r="G11" s="7"/>
      <c r="H11" s="7"/>
      <c r="I11" s="6"/>
      <c r="J11" s="7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7"/>
      <c r="AE11" s="7"/>
      <c r="AF11" s="7"/>
      <c r="AG11" s="7"/>
      <c r="AH11" s="7"/>
      <c r="AI11" s="7"/>
      <c r="AJ11" s="7"/>
      <c r="AK11" s="7"/>
      <c r="AL11" s="7"/>
      <c r="AM11" s="18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ht="12.75" customHeight="1">
      <c r="A12" s="199" t="s">
        <v>14</v>
      </c>
      <c r="B12" s="202" t="s">
        <v>15</v>
      </c>
      <c r="C12" s="199" t="s">
        <v>16</v>
      </c>
      <c r="D12" s="205" t="s">
        <v>17</v>
      </c>
      <c r="E12" s="208" t="s">
        <v>18</v>
      </c>
      <c r="F12" s="208" t="s">
        <v>19</v>
      </c>
      <c r="G12" s="208" t="s">
        <v>20</v>
      </c>
      <c r="H12" s="240" t="s">
        <v>21</v>
      </c>
      <c r="I12" s="215" t="s">
        <v>22</v>
      </c>
      <c r="J12" s="218" t="s">
        <v>23</v>
      </c>
      <c r="K12" s="221" t="s">
        <v>18</v>
      </c>
      <c r="L12" s="215" t="s">
        <v>19</v>
      </c>
      <c r="M12" s="208" t="s">
        <v>24</v>
      </c>
      <c r="N12" s="243" t="s">
        <v>25</v>
      </c>
      <c r="O12" s="244"/>
      <c r="P12" s="244"/>
      <c r="Q12" s="244"/>
      <c r="R12" s="244"/>
      <c r="S12" s="244"/>
      <c r="T12" s="244"/>
      <c r="U12" s="244"/>
      <c r="V12" s="244"/>
      <c r="W12" s="244"/>
      <c r="X12" s="247" t="s">
        <v>26</v>
      </c>
      <c r="Y12" s="248"/>
      <c r="Z12" s="253" t="s">
        <v>27</v>
      </c>
      <c r="AA12" s="254"/>
      <c r="AB12" s="254"/>
      <c r="AC12" s="259" t="s">
        <v>28</v>
      </c>
      <c r="AD12" s="262" t="s">
        <v>29</v>
      </c>
      <c r="AE12" s="215" t="s">
        <v>22</v>
      </c>
      <c r="AF12" s="218" t="s">
        <v>23</v>
      </c>
      <c r="AG12" s="221" t="s">
        <v>30</v>
      </c>
      <c r="AH12" s="215" t="s">
        <v>19</v>
      </c>
      <c r="AI12" s="208" t="s">
        <v>24</v>
      </c>
      <c r="AJ12" s="224" t="s">
        <v>31</v>
      </c>
      <c r="AK12" s="225"/>
      <c r="AL12" s="225"/>
      <c r="AM12" s="225"/>
      <c r="AN12" s="225"/>
      <c r="AO12" s="225"/>
      <c r="AP12" s="225"/>
      <c r="AQ12" s="225"/>
      <c r="AR12" s="226"/>
      <c r="AS12" s="215" t="s">
        <v>32</v>
      </c>
      <c r="AT12" s="215" t="s">
        <v>33</v>
      </c>
      <c r="AU12" s="215" t="s">
        <v>34</v>
      </c>
      <c r="AV12" s="211" t="s">
        <v>35</v>
      </c>
      <c r="AW12" s="262" t="s">
        <v>29</v>
      </c>
      <c r="AX12" s="215" t="s">
        <v>22</v>
      </c>
      <c r="AY12" s="218" t="s">
        <v>23</v>
      </c>
      <c r="AZ12" s="221" t="s">
        <v>30</v>
      </c>
      <c r="BA12" s="215" t="s">
        <v>19</v>
      </c>
      <c r="BB12" s="208" t="s">
        <v>24</v>
      </c>
      <c r="BC12" s="224" t="s">
        <v>31</v>
      </c>
      <c r="BD12" s="225"/>
      <c r="BE12" s="225"/>
      <c r="BF12" s="225"/>
      <c r="BG12" s="225"/>
      <c r="BH12" s="225"/>
      <c r="BI12" s="225"/>
      <c r="BJ12" s="225"/>
      <c r="BK12" s="226"/>
      <c r="BL12" s="215" t="s">
        <v>32</v>
      </c>
      <c r="BM12" s="215" t="s">
        <v>33</v>
      </c>
      <c r="BN12" s="215" t="s">
        <v>34</v>
      </c>
      <c r="BO12" s="211" t="s">
        <v>35</v>
      </c>
    </row>
    <row r="13" spans="1:67" ht="15" customHeight="1">
      <c r="A13" s="200"/>
      <c r="B13" s="203"/>
      <c r="C13" s="200"/>
      <c r="D13" s="206"/>
      <c r="E13" s="209"/>
      <c r="F13" s="209"/>
      <c r="G13" s="209"/>
      <c r="H13" s="241"/>
      <c r="I13" s="216"/>
      <c r="J13" s="219"/>
      <c r="K13" s="222"/>
      <c r="L13" s="216"/>
      <c r="M13" s="209"/>
      <c r="N13" s="245"/>
      <c r="O13" s="246"/>
      <c r="P13" s="246"/>
      <c r="Q13" s="246"/>
      <c r="R13" s="246"/>
      <c r="S13" s="246"/>
      <c r="T13" s="246"/>
      <c r="U13" s="246"/>
      <c r="V13" s="246"/>
      <c r="W13" s="246"/>
      <c r="X13" s="249"/>
      <c r="Y13" s="250"/>
      <c r="Z13" s="255"/>
      <c r="AA13" s="256"/>
      <c r="AB13" s="256"/>
      <c r="AC13" s="260"/>
      <c r="AD13" s="263"/>
      <c r="AE13" s="216"/>
      <c r="AF13" s="219"/>
      <c r="AG13" s="222"/>
      <c r="AH13" s="216"/>
      <c r="AI13" s="209"/>
      <c r="AJ13" s="227"/>
      <c r="AK13" s="228"/>
      <c r="AL13" s="228"/>
      <c r="AM13" s="228"/>
      <c r="AN13" s="228"/>
      <c r="AO13" s="228"/>
      <c r="AP13" s="228"/>
      <c r="AQ13" s="228"/>
      <c r="AR13" s="229"/>
      <c r="AS13" s="216"/>
      <c r="AT13" s="216"/>
      <c r="AU13" s="216"/>
      <c r="AV13" s="212"/>
      <c r="AW13" s="263"/>
      <c r="AX13" s="216"/>
      <c r="AY13" s="219"/>
      <c r="AZ13" s="222"/>
      <c r="BA13" s="216"/>
      <c r="BB13" s="209"/>
      <c r="BC13" s="227"/>
      <c r="BD13" s="228"/>
      <c r="BE13" s="228"/>
      <c r="BF13" s="228"/>
      <c r="BG13" s="228"/>
      <c r="BH13" s="228"/>
      <c r="BI13" s="228"/>
      <c r="BJ13" s="228"/>
      <c r="BK13" s="229"/>
      <c r="BL13" s="216"/>
      <c r="BM13" s="216"/>
      <c r="BN13" s="216"/>
      <c r="BO13" s="212"/>
    </row>
    <row r="14" spans="1:67" ht="19.5" customHeight="1">
      <c r="A14" s="201"/>
      <c r="B14" s="204"/>
      <c r="C14" s="201"/>
      <c r="D14" s="207"/>
      <c r="E14" s="210"/>
      <c r="F14" s="210"/>
      <c r="G14" s="210"/>
      <c r="H14" s="242"/>
      <c r="I14" s="217"/>
      <c r="J14" s="220"/>
      <c r="K14" s="223"/>
      <c r="L14" s="217"/>
      <c r="M14" s="210"/>
      <c r="N14" s="214" t="s">
        <v>36</v>
      </c>
      <c r="O14" s="214"/>
      <c r="P14" s="214" t="s">
        <v>37</v>
      </c>
      <c r="Q14" s="214"/>
      <c r="R14" s="214" t="s">
        <v>38</v>
      </c>
      <c r="S14" s="214"/>
      <c r="T14" s="214" t="s">
        <v>39</v>
      </c>
      <c r="U14" s="214"/>
      <c r="V14" s="214" t="s">
        <v>40</v>
      </c>
      <c r="W14" s="214"/>
      <c r="X14" s="251"/>
      <c r="Y14" s="252"/>
      <c r="Z14" s="257"/>
      <c r="AA14" s="258"/>
      <c r="AB14" s="258"/>
      <c r="AC14" s="261"/>
      <c r="AD14" s="264"/>
      <c r="AE14" s="217"/>
      <c r="AF14" s="220"/>
      <c r="AG14" s="223"/>
      <c r="AH14" s="217"/>
      <c r="AI14" s="210"/>
      <c r="AJ14" s="19">
        <v>1</v>
      </c>
      <c r="AK14" s="20">
        <v>2</v>
      </c>
      <c r="AL14" s="143" t="s">
        <v>36</v>
      </c>
      <c r="AM14" s="20">
        <v>3</v>
      </c>
      <c r="AN14" s="20">
        <v>4</v>
      </c>
      <c r="AO14" s="143" t="s">
        <v>37</v>
      </c>
      <c r="AP14" s="20">
        <v>5</v>
      </c>
      <c r="AQ14" s="20">
        <v>6</v>
      </c>
      <c r="AR14" s="143" t="s">
        <v>38</v>
      </c>
      <c r="AS14" s="217"/>
      <c r="AT14" s="217"/>
      <c r="AU14" s="217"/>
      <c r="AV14" s="213"/>
      <c r="AW14" s="264"/>
      <c r="AX14" s="217"/>
      <c r="AY14" s="220"/>
      <c r="AZ14" s="223"/>
      <c r="BA14" s="217"/>
      <c r="BB14" s="210"/>
      <c r="BC14" s="19">
        <v>1</v>
      </c>
      <c r="BD14" s="20">
        <v>2</v>
      </c>
      <c r="BE14" s="143" t="s">
        <v>36</v>
      </c>
      <c r="BF14" s="20">
        <v>3</v>
      </c>
      <c r="BG14" s="20">
        <v>4</v>
      </c>
      <c r="BH14" s="143" t="s">
        <v>37</v>
      </c>
      <c r="BI14" s="20">
        <v>5</v>
      </c>
      <c r="BJ14" s="20">
        <v>6</v>
      </c>
      <c r="BK14" s="143" t="s">
        <v>38</v>
      </c>
      <c r="BL14" s="217"/>
      <c r="BM14" s="217"/>
      <c r="BN14" s="217"/>
      <c r="BO14" s="213"/>
    </row>
    <row r="15" spans="1:67" ht="16.5" customHeight="1">
      <c r="A15" s="233">
        <v>1</v>
      </c>
      <c r="B15" s="205">
        <v>2</v>
      </c>
      <c r="C15" s="235"/>
      <c r="D15" s="237" t="s">
        <v>228</v>
      </c>
      <c r="E15" s="235">
        <v>95</v>
      </c>
      <c r="F15" s="239"/>
      <c r="G15" s="265" t="s">
        <v>154</v>
      </c>
      <c r="H15" s="235"/>
      <c r="I15" s="266">
        <v>1</v>
      </c>
      <c r="J15" s="265" t="str">
        <f>VLOOKUP(I15,$B$13:$G$26,3,0)</f>
        <v>Татаринцева Эллина</v>
      </c>
      <c r="K15" s="267">
        <f>VLOOKUP(I15,$B$13:$G$26,4,0)</f>
        <v>94</v>
      </c>
      <c r="L15" s="268">
        <f>VLOOKUP(I15,$B$13:$G$26,5,0)</f>
        <v>0</v>
      </c>
      <c r="M15" s="230" t="str">
        <f>VLOOKUP(I15,$B$13:$G$26,6,0)</f>
        <v>Матырский</v>
      </c>
      <c r="N15" s="231">
        <v>2</v>
      </c>
      <c r="O15" s="22">
        <v>0</v>
      </c>
      <c r="P15" s="231"/>
      <c r="Q15" s="22"/>
      <c r="R15" s="231"/>
      <c r="S15" s="22"/>
      <c r="T15" s="231"/>
      <c r="U15" s="23"/>
      <c r="V15" s="231"/>
      <c r="W15" s="23"/>
      <c r="X15" s="231"/>
      <c r="Y15" s="269"/>
      <c r="Z15" s="231"/>
      <c r="AA15" s="24">
        <f>SUM(O15+Q15+S15+U15+W15)</f>
        <v>0</v>
      </c>
      <c r="AB15" s="269"/>
      <c r="AC15" s="272">
        <v>2</v>
      </c>
      <c r="AD15" s="240">
        <v>1</v>
      </c>
      <c r="AE15" s="274">
        <v>1</v>
      </c>
      <c r="AF15" s="284" t="str">
        <f>VLOOKUP(AE15,$I$15:$M$22,2,1)</f>
        <v>Татаринцева Эллина</v>
      </c>
      <c r="AG15" s="286">
        <f>VLOOKUP(AE15,$I$15:$M$22,3,1)</f>
        <v>94</v>
      </c>
      <c r="AH15" s="288">
        <f>VLOOKUP(AE15,$I$15:$M$22,4,1)</f>
        <v>0</v>
      </c>
      <c r="AI15" s="290" t="str">
        <f>VLOOKUP(AE15,$I$15:$M$22,5,1)</f>
        <v>Матырский</v>
      </c>
      <c r="AJ15" s="292"/>
      <c r="AK15" s="293"/>
      <c r="AL15" s="280"/>
      <c r="AM15" s="276"/>
      <c r="AN15" s="277"/>
      <c r="AO15" s="280"/>
      <c r="AP15" s="276"/>
      <c r="AQ15" s="277"/>
      <c r="AR15" s="280"/>
      <c r="AS15" s="280"/>
      <c r="AT15" s="280"/>
      <c r="AU15" s="280"/>
      <c r="AV15" s="280"/>
      <c r="AW15" s="240">
        <v>1</v>
      </c>
      <c r="AX15" s="274">
        <v>2</v>
      </c>
      <c r="AY15" s="284" t="str">
        <f>VLOOKUP(AX15,$I$15:$M$22,2,1)</f>
        <v>Костина Галина</v>
      </c>
      <c r="AZ15" s="286">
        <f>VLOOKUP(AX15,$I$15:$M$22,3,1)</f>
        <v>95</v>
      </c>
      <c r="BA15" s="288">
        <f>VLOOKUP(AX15,$I$15:$M$22,4,1)</f>
        <v>0</v>
      </c>
      <c r="BB15" s="290" t="str">
        <f>VLOOKUP(AX15,$I$15:$M$22,5,1)</f>
        <v>Каликино окдюсш</v>
      </c>
      <c r="BC15" s="292"/>
      <c r="BD15" s="293"/>
      <c r="BE15" s="280"/>
      <c r="BF15" s="276"/>
      <c r="BG15" s="277"/>
      <c r="BH15" s="280"/>
      <c r="BI15" s="276"/>
      <c r="BJ15" s="277"/>
      <c r="BK15" s="280"/>
      <c r="BL15" s="280"/>
      <c r="BM15" s="280"/>
      <c r="BN15" s="280"/>
      <c r="BO15" s="280"/>
    </row>
    <row r="16" spans="1:67" ht="16.5" customHeight="1">
      <c r="A16" s="234"/>
      <c r="B16" s="207"/>
      <c r="C16" s="236"/>
      <c r="D16" s="238"/>
      <c r="E16" s="236"/>
      <c r="F16" s="239"/>
      <c r="G16" s="265"/>
      <c r="H16" s="236"/>
      <c r="I16" s="266"/>
      <c r="J16" s="265"/>
      <c r="K16" s="267"/>
      <c r="L16" s="268"/>
      <c r="M16" s="230"/>
      <c r="N16" s="232"/>
      <c r="O16" s="22">
        <v>0</v>
      </c>
      <c r="P16" s="232"/>
      <c r="Q16" s="22"/>
      <c r="R16" s="232"/>
      <c r="S16" s="22"/>
      <c r="T16" s="232"/>
      <c r="U16" s="23"/>
      <c r="V16" s="232"/>
      <c r="W16" s="23"/>
      <c r="X16" s="270"/>
      <c r="Y16" s="271"/>
      <c r="Z16" s="270"/>
      <c r="AA16" s="24">
        <f>SUM(O16+Q16+S16+U16+W16)</f>
        <v>0</v>
      </c>
      <c r="AB16" s="271"/>
      <c r="AC16" s="273"/>
      <c r="AD16" s="241"/>
      <c r="AE16" s="275"/>
      <c r="AF16" s="285"/>
      <c r="AG16" s="287"/>
      <c r="AH16" s="289"/>
      <c r="AI16" s="291"/>
      <c r="AJ16" s="294"/>
      <c r="AK16" s="295"/>
      <c r="AL16" s="281"/>
      <c r="AM16" s="278"/>
      <c r="AN16" s="279"/>
      <c r="AO16" s="281"/>
      <c r="AP16" s="278"/>
      <c r="AQ16" s="279"/>
      <c r="AR16" s="281"/>
      <c r="AS16" s="282"/>
      <c r="AT16" s="281"/>
      <c r="AU16" s="281"/>
      <c r="AV16" s="282"/>
      <c r="AW16" s="241"/>
      <c r="AX16" s="275"/>
      <c r="AY16" s="285"/>
      <c r="AZ16" s="287"/>
      <c r="BA16" s="289"/>
      <c r="BB16" s="291"/>
      <c r="BC16" s="294"/>
      <c r="BD16" s="295"/>
      <c r="BE16" s="281"/>
      <c r="BF16" s="278"/>
      <c r="BG16" s="279"/>
      <c r="BH16" s="281"/>
      <c r="BI16" s="278"/>
      <c r="BJ16" s="279"/>
      <c r="BK16" s="281"/>
      <c r="BL16" s="282"/>
      <c r="BM16" s="281"/>
      <c r="BN16" s="281"/>
      <c r="BO16" s="282"/>
    </row>
    <row r="17" spans="1:67" ht="16.5" customHeight="1">
      <c r="A17" s="233">
        <v>2</v>
      </c>
      <c r="B17" s="205">
        <v>1</v>
      </c>
      <c r="C17" s="235"/>
      <c r="D17" s="237" t="s">
        <v>229</v>
      </c>
      <c r="E17" s="235">
        <v>94</v>
      </c>
      <c r="F17" s="235"/>
      <c r="G17" s="237" t="s">
        <v>87</v>
      </c>
      <c r="H17" s="235"/>
      <c r="I17" s="266">
        <v>2</v>
      </c>
      <c r="J17" s="265" t="str">
        <f>VLOOKUP(I17,$B$13:$G$26,3,0)</f>
        <v>Костина Галина</v>
      </c>
      <c r="K17" s="267">
        <f>VLOOKUP(I17,$B$13:$G$26,4,0)</f>
        <v>95</v>
      </c>
      <c r="L17" s="268">
        <f>VLOOKUP(I17,$B$13:$G$26,5,0)</f>
        <v>0</v>
      </c>
      <c r="M17" s="230" t="str">
        <f>VLOOKUP(I17,$B$13:$G$26,6,0)</f>
        <v>Каликино окдюсш</v>
      </c>
      <c r="N17" s="231">
        <v>1</v>
      </c>
      <c r="O17" s="22">
        <v>5</v>
      </c>
      <c r="P17" s="231"/>
      <c r="Q17" s="22"/>
      <c r="R17" s="231"/>
      <c r="S17" s="22"/>
      <c r="T17" s="231"/>
      <c r="U17" s="23"/>
      <c r="V17" s="231"/>
      <c r="W17" s="23"/>
      <c r="X17" s="231"/>
      <c r="Y17" s="269"/>
      <c r="Z17" s="231"/>
      <c r="AA17" s="24">
        <f>SUM(O17+Q17+S17+U17+W17)</f>
        <v>5</v>
      </c>
      <c r="AB17" s="269"/>
      <c r="AC17" s="272">
        <v>1</v>
      </c>
      <c r="AD17" s="241"/>
      <c r="AE17" s="275">
        <v>2</v>
      </c>
      <c r="AF17" s="285" t="str">
        <f>VLOOKUP(AE17,$I$15:$M$22,2,1)</f>
        <v>Костина Галина</v>
      </c>
      <c r="AG17" s="287">
        <f>VLOOKUP(AE17,$I$15:$M$22,3,1)</f>
        <v>95</v>
      </c>
      <c r="AH17" s="289">
        <f>VLOOKUP(AE17,$I$15:$M$22,4,1)</f>
        <v>0</v>
      </c>
      <c r="AI17" s="291" t="str">
        <f>VLOOKUP(AE17,$I$15:$M$22,5,1)</f>
        <v>Каликино окдюсш</v>
      </c>
      <c r="AJ17" s="306"/>
      <c r="AK17" s="307"/>
      <c r="AL17" s="296"/>
      <c r="AM17" s="297"/>
      <c r="AN17" s="298"/>
      <c r="AO17" s="296"/>
      <c r="AP17" s="297"/>
      <c r="AQ17" s="298"/>
      <c r="AR17" s="296"/>
      <c r="AS17" s="282"/>
      <c r="AT17" s="296"/>
      <c r="AU17" s="296"/>
      <c r="AV17" s="282"/>
      <c r="AW17" s="241"/>
      <c r="AX17" s="275">
        <v>3</v>
      </c>
      <c r="AY17" s="285" t="str">
        <f>VLOOKUP(AX17,$I$15:$M$22,2,1)</f>
        <v>Костина Галина</v>
      </c>
      <c r="AZ17" s="287">
        <f>VLOOKUP(AX17,$I$15:$M$22,3,1)</f>
        <v>95</v>
      </c>
      <c r="BA17" s="289">
        <f>VLOOKUP(AX17,$I$15:$M$22,4,1)</f>
        <v>0</v>
      </c>
      <c r="BB17" s="291" t="str">
        <f>VLOOKUP(AX17,$I$15:$M$22,5,1)</f>
        <v>Каликино окдюсш</v>
      </c>
      <c r="BC17" s="306"/>
      <c r="BD17" s="307"/>
      <c r="BE17" s="296"/>
      <c r="BF17" s="297"/>
      <c r="BG17" s="298"/>
      <c r="BH17" s="296"/>
      <c r="BI17" s="297"/>
      <c r="BJ17" s="298"/>
      <c r="BK17" s="296"/>
      <c r="BL17" s="282"/>
      <c r="BM17" s="296"/>
      <c r="BN17" s="296"/>
      <c r="BO17" s="282"/>
    </row>
    <row r="18" spans="1:67" ht="16.5" customHeight="1">
      <c r="A18" s="234"/>
      <c r="B18" s="207"/>
      <c r="C18" s="236"/>
      <c r="D18" s="238"/>
      <c r="E18" s="236"/>
      <c r="F18" s="236"/>
      <c r="G18" s="238"/>
      <c r="H18" s="236"/>
      <c r="I18" s="266"/>
      <c r="J18" s="265"/>
      <c r="K18" s="267"/>
      <c r="L18" s="268"/>
      <c r="M18" s="230"/>
      <c r="N18" s="232"/>
      <c r="O18" s="22">
        <v>4</v>
      </c>
      <c r="P18" s="232"/>
      <c r="Q18" s="22"/>
      <c r="R18" s="232"/>
      <c r="S18" s="22"/>
      <c r="T18" s="232"/>
      <c r="U18" s="23"/>
      <c r="V18" s="232"/>
      <c r="W18" s="23"/>
      <c r="X18" s="270"/>
      <c r="Y18" s="271"/>
      <c r="Z18" s="270"/>
      <c r="AA18" s="24">
        <f>SUM(O18+Q18+S18+U18+W18)</f>
        <v>4</v>
      </c>
      <c r="AB18" s="271"/>
      <c r="AC18" s="273"/>
      <c r="AD18" s="242"/>
      <c r="AE18" s="301"/>
      <c r="AF18" s="302"/>
      <c r="AG18" s="303"/>
      <c r="AH18" s="304"/>
      <c r="AI18" s="305"/>
      <c r="AJ18" s="308"/>
      <c r="AK18" s="309"/>
      <c r="AL18" s="283"/>
      <c r="AM18" s="299"/>
      <c r="AN18" s="300"/>
      <c r="AO18" s="283"/>
      <c r="AP18" s="299"/>
      <c r="AQ18" s="300"/>
      <c r="AR18" s="283"/>
      <c r="AS18" s="283"/>
      <c r="AT18" s="283"/>
      <c r="AU18" s="283"/>
      <c r="AV18" s="283"/>
      <c r="AW18" s="242"/>
      <c r="AX18" s="301"/>
      <c r="AY18" s="302"/>
      <c r="AZ18" s="303"/>
      <c r="BA18" s="304"/>
      <c r="BB18" s="305"/>
      <c r="BC18" s="308"/>
      <c r="BD18" s="309"/>
      <c r="BE18" s="283"/>
      <c r="BF18" s="299"/>
      <c r="BG18" s="300"/>
      <c r="BH18" s="283"/>
      <c r="BI18" s="299"/>
      <c r="BJ18" s="300"/>
      <c r="BK18" s="283"/>
      <c r="BL18" s="283"/>
      <c r="BM18" s="283"/>
      <c r="BN18" s="283"/>
      <c r="BO18" s="283"/>
    </row>
    <row r="19" spans="1:67" ht="16.5" customHeight="1">
      <c r="A19" s="330"/>
      <c r="B19" s="334"/>
      <c r="C19" s="336"/>
      <c r="D19" s="338"/>
      <c r="E19" s="336"/>
      <c r="F19" s="336"/>
      <c r="G19" s="338"/>
      <c r="H19" s="336"/>
      <c r="I19" s="332"/>
      <c r="J19" s="338"/>
      <c r="K19" s="330"/>
      <c r="L19" s="311"/>
      <c r="M19" s="328"/>
      <c r="N19" s="311"/>
      <c r="O19" s="150"/>
      <c r="P19" s="311"/>
      <c r="Q19" s="150"/>
      <c r="R19" s="311"/>
      <c r="S19" s="150"/>
      <c r="T19" s="311"/>
      <c r="U19" s="137"/>
      <c r="V19" s="311"/>
      <c r="W19" s="137"/>
      <c r="X19" s="311"/>
      <c r="Y19" s="311"/>
      <c r="Z19" s="311"/>
      <c r="AA19" s="28"/>
      <c r="AB19" s="311"/>
      <c r="AC19" s="311"/>
      <c r="AD19" s="225"/>
      <c r="AE19" s="225"/>
      <c r="AF19" s="338"/>
      <c r="AG19" s="330"/>
      <c r="AH19" s="470"/>
      <c r="AI19" s="472"/>
      <c r="AJ19" s="330"/>
      <c r="AK19" s="330"/>
      <c r="AL19" s="468"/>
      <c r="AM19" s="468"/>
      <c r="AN19" s="468"/>
      <c r="AO19" s="468"/>
      <c r="AP19" s="468"/>
      <c r="AQ19" s="468"/>
      <c r="AR19" s="468"/>
      <c r="AS19" s="468"/>
      <c r="AT19" s="468"/>
      <c r="AU19" s="468"/>
      <c r="AV19" s="468"/>
      <c r="AW19" s="226">
        <v>2</v>
      </c>
      <c r="AX19" s="274">
        <v>1</v>
      </c>
      <c r="AY19" s="284" t="str">
        <f>VLOOKUP(AX19,$I$15:$M$22,2,1)</f>
        <v>Татаринцева Эллина</v>
      </c>
      <c r="AZ19" s="286">
        <f>VLOOKUP(AX19,$I$15:$M$22,3,1)</f>
        <v>94</v>
      </c>
      <c r="BA19" s="288">
        <f>VLOOKUP(AX19,$I$15:$M$22,4,1)</f>
        <v>0</v>
      </c>
      <c r="BB19" s="290" t="str">
        <f>VLOOKUP(AX19,$I$15:$M$22,5,1)</f>
        <v>Матырский</v>
      </c>
      <c r="BC19" s="319" t="s">
        <v>42</v>
      </c>
      <c r="BD19" s="320"/>
      <c r="BE19" s="317"/>
      <c r="BF19" s="313"/>
      <c r="BG19" s="314"/>
      <c r="BH19" s="317"/>
      <c r="BI19" s="313"/>
      <c r="BJ19" s="314"/>
      <c r="BK19" s="317"/>
      <c r="BL19" s="280"/>
      <c r="BM19" s="317"/>
      <c r="BN19" s="317"/>
      <c r="BO19" s="280"/>
    </row>
    <row r="20" spans="1:67" ht="16.5" customHeight="1">
      <c r="A20" s="331"/>
      <c r="B20" s="335"/>
      <c r="C20" s="337"/>
      <c r="D20" s="339"/>
      <c r="E20" s="337"/>
      <c r="F20" s="337"/>
      <c r="G20" s="339"/>
      <c r="H20" s="337"/>
      <c r="I20" s="333"/>
      <c r="J20" s="339"/>
      <c r="K20" s="331"/>
      <c r="L20" s="312"/>
      <c r="M20" s="329"/>
      <c r="N20" s="312"/>
      <c r="O20" s="110"/>
      <c r="P20" s="312"/>
      <c r="Q20" s="110"/>
      <c r="R20" s="312"/>
      <c r="S20" s="110"/>
      <c r="T20" s="312"/>
      <c r="U20" s="138"/>
      <c r="V20" s="312"/>
      <c r="W20" s="138"/>
      <c r="X20" s="312"/>
      <c r="Y20" s="312"/>
      <c r="Z20" s="312"/>
      <c r="AA20" s="30"/>
      <c r="AB20" s="312"/>
      <c r="AC20" s="312"/>
      <c r="AD20" s="467"/>
      <c r="AE20" s="467"/>
      <c r="AF20" s="339"/>
      <c r="AG20" s="331"/>
      <c r="AH20" s="471"/>
      <c r="AI20" s="473"/>
      <c r="AJ20" s="331"/>
      <c r="AK20" s="331"/>
      <c r="AL20" s="469"/>
      <c r="AM20" s="469"/>
      <c r="AN20" s="469"/>
      <c r="AO20" s="469"/>
      <c r="AP20" s="469"/>
      <c r="AQ20" s="469"/>
      <c r="AR20" s="469"/>
      <c r="AS20" s="469"/>
      <c r="AT20" s="469"/>
      <c r="AU20" s="469"/>
      <c r="AV20" s="469"/>
      <c r="AW20" s="474"/>
      <c r="AX20" s="275"/>
      <c r="AY20" s="285"/>
      <c r="AZ20" s="287"/>
      <c r="BA20" s="289"/>
      <c r="BB20" s="291"/>
      <c r="BC20" s="321"/>
      <c r="BD20" s="322"/>
      <c r="BE20" s="318"/>
      <c r="BF20" s="315"/>
      <c r="BG20" s="316"/>
      <c r="BH20" s="318"/>
      <c r="BI20" s="315"/>
      <c r="BJ20" s="316"/>
      <c r="BK20" s="318"/>
      <c r="BL20" s="282"/>
      <c r="BM20" s="318"/>
      <c r="BN20" s="318"/>
      <c r="BO20" s="282"/>
    </row>
    <row r="21" spans="1:67" ht="16.5" customHeight="1">
      <c r="A21" s="333"/>
      <c r="B21" s="335"/>
      <c r="C21" s="337"/>
      <c r="D21" s="339"/>
      <c r="E21" s="337"/>
      <c r="F21" s="337"/>
      <c r="G21" s="339"/>
      <c r="H21" s="337"/>
      <c r="I21" s="333"/>
      <c r="J21" s="329"/>
      <c r="K21" s="329"/>
      <c r="L21" s="331"/>
      <c r="M21" s="329"/>
      <c r="N21" s="312"/>
      <c r="O21" s="138"/>
      <c r="P21" s="312"/>
      <c r="Q21" s="138"/>
      <c r="R21" s="312"/>
      <c r="S21" s="138"/>
      <c r="T21" s="312"/>
      <c r="U21" s="138"/>
      <c r="V21" s="312"/>
      <c r="W21" s="138"/>
      <c r="X21" s="312"/>
      <c r="Y21" s="312"/>
      <c r="Z21" s="312"/>
      <c r="AA21" s="30"/>
      <c r="AB21" s="312"/>
      <c r="AC21" s="312"/>
      <c r="AD21" s="467"/>
      <c r="AE21" s="467"/>
      <c r="AF21" s="339"/>
      <c r="AG21" s="329"/>
      <c r="AH21" s="473"/>
      <c r="AI21" s="473"/>
      <c r="AJ21" s="331"/>
      <c r="AK21" s="331"/>
      <c r="AL21" s="469"/>
      <c r="AM21" s="469"/>
      <c r="AN21" s="469"/>
      <c r="AO21" s="469"/>
      <c r="AP21" s="469"/>
      <c r="AQ21" s="469"/>
      <c r="AR21" s="469"/>
      <c r="AS21" s="469"/>
      <c r="AT21" s="469"/>
      <c r="AU21" s="469"/>
      <c r="AV21" s="469"/>
      <c r="AW21" s="474"/>
      <c r="AX21" s="275"/>
      <c r="AY21" s="285"/>
      <c r="AZ21" s="326"/>
      <c r="BA21" s="291"/>
      <c r="BB21" s="326"/>
      <c r="BC21" s="321"/>
      <c r="BD21" s="322"/>
      <c r="BE21" s="318"/>
      <c r="BF21" s="315"/>
      <c r="BG21" s="316"/>
      <c r="BH21" s="318"/>
      <c r="BI21" s="315"/>
      <c r="BJ21" s="316"/>
      <c r="BK21" s="318"/>
      <c r="BL21" s="282"/>
      <c r="BM21" s="318"/>
      <c r="BN21" s="318"/>
      <c r="BO21" s="282"/>
    </row>
    <row r="22" spans="1:67" ht="16.5" customHeight="1">
      <c r="A22" s="333"/>
      <c r="B22" s="335"/>
      <c r="C22" s="337"/>
      <c r="D22" s="339"/>
      <c r="E22" s="337"/>
      <c r="F22" s="337"/>
      <c r="G22" s="339"/>
      <c r="H22" s="337"/>
      <c r="I22" s="333"/>
      <c r="J22" s="329"/>
      <c r="K22" s="329"/>
      <c r="L22" s="331"/>
      <c r="M22" s="329"/>
      <c r="N22" s="312"/>
      <c r="O22" s="138"/>
      <c r="P22" s="312"/>
      <c r="Q22" s="138"/>
      <c r="R22" s="312"/>
      <c r="S22" s="138"/>
      <c r="T22" s="312"/>
      <c r="U22" s="138"/>
      <c r="V22" s="312"/>
      <c r="W22" s="138"/>
      <c r="X22" s="312"/>
      <c r="Y22" s="312"/>
      <c r="Z22" s="312"/>
      <c r="AA22" s="30"/>
      <c r="AB22" s="312"/>
      <c r="AC22" s="312"/>
      <c r="AD22" s="467"/>
      <c r="AE22" s="467"/>
      <c r="AF22" s="339"/>
      <c r="AG22" s="329"/>
      <c r="AH22" s="473"/>
      <c r="AI22" s="473"/>
      <c r="AJ22" s="331"/>
      <c r="AK22" s="331"/>
      <c r="AL22" s="469"/>
      <c r="AM22" s="469"/>
      <c r="AN22" s="469"/>
      <c r="AO22" s="469"/>
      <c r="AP22" s="469"/>
      <c r="AQ22" s="469"/>
      <c r="AR22" s="469"/>
      <c r="AS22" s="469"/>
      <c r="AT22" s="469"/>
      <c r="AU22" s="469"/>
      <c r="AV22" s="469"/>
      <c r="AW22" s="229"/>
      <c r="AX22" s="301"/>
      <c r="AY22" s="302"/>
      <c r="AZ22" s="327"/>
      <c r="BA22" s="305"/>
      <c r="BB22" s="327"/>
      <c r="BC22" s="342"/>
      <c r="BD22" s="343"/>
      <c r="BE22" s="323"/>
      <c r="BF22" s="324"/>
      <c r="BG22" s="325"/>
      <c r="BH22" s="323"/>
      <c r="BI22" s="324"/>
      <c r="BJ22" s="325"/>
      <c r="BK22" s="323"/>
      <c r="BL22" s="283"/>
      <c r="BM22" s="323"/>
      <c r="BN22" s="323"/>
      <c r="BO22" s="283"/>
    </row>
    <row r="23" spans="1:67" ht="16.5" customHeight="1">
      <c r="A23" s="140"/>
      <c r="B23" s="141"/>
      <c r="C23" s="141"/>
      <c r="D23" s="33"/>
      <c r="E23" s="141"/>
      <c r="F23" s="141"/>
      <c r="G23" s="33"/>
      <c r="H23" s="141"/>
      <c r="I23" s="140"/>
      <c r="J23" s="136"/>
      <c r="K23" s="141"/>
      <c r="L23" s="141"/>
      <c r="M23" s="35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2"/>
      <c r="AE23" s="114"/>
      <c r="AF23" s="114"/>
      <c r="AG23" s="114"/>
      <c r="AH23" s="114"/>
      <c r="AI23" s="114"/>
      <c r="AJ23" s="114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ht="16.5" customHeight="1">
      <c r="A24" s="38"/>
      <c r="B24" s="38"/>
      <c r="C24" s="38"/>
      <c r="D24" s="38"/>
      <c r="E24" s="38"/>
      <c r="F24" s="38"/>
      <c r="G24" s="38"/>
      <c r="H24" s="38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345" t="s">
        <v>43</v>
      </c>
      <c r="AF24" s="345"/>
      <c r="AG24" s="345"/>
      <c r="AH24" s="345"/>
      <c r="AI24" s="345"/>
      <c r="AJ24" s="345"/>
      <c r="AK24" s="132"/>
      <c r="AL24" s="132"/>
      <c r="AM24" s="132"/>
      <c r="AN24" s="346" t="s">
        <v>44</v>
      </c>
      <c r="AO24" s="346"/>
      <c r="AP24" s="346"/>
      <c r="AQ24" s="346"/>
      <c r="AR24" s="346"/>
      <c r="AS24" s="346"/>
      <c r="AT24" s="346"/>
      <c r="AU24" s="346"/>
      <c r="AV24" s="346"/>
      <c r="AW24" s="7"/>
      <c r="AX24" s="345" t="s">
        <v>43</v>
      </c>
      <c r="AY24" s="345"/>
      <c r="AZ24" s="345"/>
      <c r="BA24" s="345"/>
      <c r="BB24" s="345"/>
      <c r="BC24" s="345"/>
      <c r="BD24" s="7"/>
      <c r="BE24" s="7"/>
      <c r="BF24" s="7"/>
      <c r="BG24" s="341" t="s">
        <v>44</v>
      </c>
      <c r="BH24" s="341"/>
      <c r="BI24" s="341"/>
      <c r="BJ24" s="341"/>
      <c r="BK24" s="341"/>
      <c r="BL24" s="341"/>
      <c r="BM24" s="341"/>
      <c r="BN24" s="341"/>
      <c r="BO24" s="341"/>
    </row>
    <row r="25" spans="1:67" ht="12" customHeight="1">
      <c r="A25" s="340" t="s">
        <v>45</v>
      </c>
      <c r="B25" s="340"/>
      <c r="C25" s="340"/>
      <c r="D25" s="340"/>
      <c r="E25" s="340" t="s">
        <v>46</v>
      </c>
      <c r="F25" s="340"/>
      <c r="G25" s="340"/>
      <c r="H25" s="340"/>
      <c r="I25" s="132"/>
      <c r="J25" s="341" t="s">
        <v>47</v>
      </c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7"/>
      <c r="AD25" s="132"/>
      <c r="AE25" s="345"/>
      <c r="AF25" s="345"/>
      <c r="AG25" s="345"/>
      <c r="AH25" s="345"/>
      <c r="AI25" s="345"/>
      <c r="AJ25" s="345"/>
      <c r="AK25" s="132"/>
      <c r="AL25" s="132"/>
      <c r="AM25" s="132"/>
      <c r="AN25" s="346"/>
      <c r="AO25" s="346"/>
      <c r="AP25" s="346"/>
      <c r="AQ25" s="346"/>
      <c r="AR25" s="346"/>
      <c r="AS25" s="346"/>
      <c r="AT25" s="346"/>
      <c r="AU25" s="346"/>
      <c r="AV25" s="346"/>
      <c r="AW25" s="7"/>
      <c r="AX25" s="345"/>
      <c r="AY25" s="345"/>
      <c r="AZ25" s="345"/>
      <c r="BA25" s="345"/>
      <c r="BB25" s="345"/>
      <c r="BC25" s="345"/>
      <c r="BD25" s="132"/>
      <c r="BE25" s="132"/>
      <c r="BF25" s="132"/>
      <c r="BG25" s="341"/>
      <c r="BH25" s="341"/>
      <c r="BI25" s="341"/>
      <c r="BJ25" s="341"/>
      <c r="BK25" s="341"/>
      <c r="BL25" s="341"/>
      <c r="BM25" s="341"/>
      <c r="BN25" s="341"/>
      <c r="BO25" s="341"/>
    </row>
    <row r="26" spans="1:67" ht="12" customHeight="1">
      <c r="A26" s="6"/>
      <c r="B26" s="6"/>
      <c r="C26" s="6"/>
      <c r="D26" s="6"/>
      <c r="E26" s="6"/>
      <c r="F26" s="6"/>
      <c r="G26" s="6"/>
      <c r="H26" s="6"/>
      <c r="I26" s="132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7"/>
      <c r="AD26" s="7"/>
      <c r="AE26" s="341" t="s">
        <v>48</v>
      </c>
      <c r="AF26" s="341"/>
      <c r="AG26" s="341"/>
      <c r="AH26" s="341"/>
      <c r="AI26" s="341"/>
      <c r="AJ26" s="341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341" t="s">
        <v>48</v>
      </c>
      <c r="AY26" s="341"/>
      <c r="AZ26" s="341"/>
      <c r="BA26" s="341"/>
      <c r="BB26" s="341"/>
      <c r="BC26" s="341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</row>
    <row r="27" spans="1:67" ht="12" customHeight="1">
      <c r="A27" s="340" t="s">
        <v>49</v>
      </c>
      <c r="B27" s="340"/>
      <c r="C27" s="340"/>
      <c r="D27" s="340"/>
      <c r="E27" s="6"/>
      <c r="F27" s="6"/>
      <c r="G27" s="6"/>
      <c r="H27" s="6"/>
      <c r="I27" s="7"/>
      <c r="J27" s="39"/>
      <c r="K27" s="39"/>
      <c r="L27" s="39"/>
      <c r="M27" s="39"/>
      <c r="N27" s="39"/>
      <c r="O27" s="39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341"/>
      <c r="AF27" s="341"/>
      <c r="AG27" s="341"/>
      <c r="AH27" s="341"/>
      <c r="AI27" s="341"/>
      <c r="AJ27" s="341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341"/>
      <c r="AY27" s="341"/>
      <c r="AZ27" s="341"/>
      <c r="BA27" s="341"/>
      <c r="BB27" s="341"/>
      <c r="BC27" s="341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ht="12" customHeight="1">
      <c r="A28" s="38"/>
      <c r="B28" s="38"/>
      <c r="C28" s="38"/>
      <c r="D28" s="38"/>
      <c r="E28" s="38"/>
      <c r="F28" s="38"/>
      <c r="G28" s="38"/>
      <c r="H28" s="38"/>
      <c r="I28" s="7"/>
      <c r="J28" s="341" t="s">
        <v>50</v>
      </c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7"/>
    </row>
    <row r="29" spans="1:67" ht="12" customHeight="1">
      <c r="A29" s="38"/>
      <c r="B29" s="38"/>
      <c r="C29" s="38"/>
      <c r="D29" s="38"/>
      <c r="E29" s="38"/>
      <c r="F29" s="38"/>
      <c r="G29" s="38"/>
      <c r="H29" s="38"/>
      <c r="I29" s="7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</row>
    <row r="30" spans="1:67" ht="12" customHeight="1">
      <c r="A30" s="38"/>
      <c r="B30" s="38"/>
      <c r="C30" s="38"/>
      <c r="D30" s="38"/>
      <c r="E30" s="38"/>
      <c r="F30" s="38"/>
      <c r="G30" s="38"/>
      <c r="H30" s="38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</row>
    <row r="31" spans="1:67" ht="12" customHeight="1">
      <c r="A31" s="38"/>
      <c r="B31" s="38"/>
      <c r="C31" s="38"/>
      <c r="D31" s="38"/>
      <c r="E31" s="38"/>
      <c r="F31" s="38"/>
      <c r="G31" s="38"/>
      <c r="H31" s="38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463"/>
      <c r="AE31" s="463"/>
      <c r="AF31" s="463"/>
      <c r="AG31" s="463"/>
      <c r="AH31" s="463"/>
      <c r="AI31" s="463"/>
      <c r="AJ31" s="463"/>
      <c r="AK31" s="463"/>
      <c r="AL31" s="463"/>
      <c r="AM31" s="463"/>
      <c r="AN31" s="463"/>
      <c r="AO31" s="463"/>
      <c r="AP31" s="463"/>
      <c r="AQ31" s="463"/>
      <c r="AR31" s="463"/>
      <c r="AS31" s="463"/>
      <c r="AT31" s="463"/>
      <c r="AU31" s="463"/>
      <c r="AV31" s="463"/>
      <c r="AW31" s="344"/>
      <c r="AX31" s="344"/>
      <c r="AY31" s="344"/>
      <c r="AZ31" s="344"/>
      <c r="BA31" s="344"/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44"/>
      <c r="BO31" s="344"/>
    </row>
    <row r="32" spans="1:67" ht="15" customHeight="1">
      <c r="A32" s="38"/>
      <c r="B32" s="38"/>
      <c r="C32" s="38"/>
      <c r="D32" s="38"/>
      <c r="E32" s="38"/>
      <c r="F32" s="38"/>
      <c r="G32" s="38"/>
      <c r="H32" s="38"/>
      <c r="AD32" s="463"/>
      <c r="AE32" s="463"/>
      <c r="AF32" s="463"/>
      <c r="AG32" s="463"/>
      <c r="AH32" s="463"/>
      <c r="AI32" s="463"/>
      <c r="AJ32" s="463"/>
      <c r="AK32" s="463"/>
      <c r="AL32" s="463"/>
      <c r="AM32" s="463"/>
      <c r="AN32" s="463"/>
      <c r="AO32" s="463"/>
      <c r="AP32" s="463"/>
      <c r="AQ32" s="463"/>
      <c r="AR32" s="463"/>
      <c r="AS32" s="463"/>
      <c r="AT32" s="463"/>
      <c r="AU32" s="463"/>
      <c r="AV32" s="463"/>
    </row>
    <row r="33" spans="1:48" ht="15" customHeight="1">
      <c r="A33" s="40"/>
      <c r="B33" s="40"/>
      <c r="C33" s="40"/>
      <c r="D33" s="40"/>
      <c r="E33" s="40"/>
      <c r="F33" s="40"/>
      <c r="G33" s="40"/>
      <c r="H33" s="40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</row>
    <row r="34" spans="1:48" ht="15" customHeight="1">
      <c r="A34" s="40"/>
      <c r="B34" s="40"/>
      <c r="C34" s="40"/>
      <c r="D34" s="40"/>
      <c r="E34" s="40"/>
      <c r="F34" s="40"/>
      <c r="G34" s="40"/>
      <c r="H34" s="40"/>
      <c r="AD34" s="114"/>
      <c r="AE34" s="114"/>
      <c r="AF34" s="115"/>
      <c r="AG34" s="116"/>
      <c r="AH34" s="116"/>
      <c r="AI34" s="339"/>
      <c r="AJ34" s="339"/>
      <c r="AK34" s="339"/>
      <c r="AL34" s="114"/>
      <c r="AM34" s="337"/>
      <c r="AN34" s="337"/>
      <c r="AO34" s="337"/>
      <c r="AP34" s="337"/>
      <c r="AQ34" s="337"/>
      <c r="AR34" s="337"/>
      <c r="AS34" s="114"/>
      <c r="AT34" s="337"/>
      <c r="AU34" s="337"/>
      <c r="AV34" s="139"/>
    </row>
    <row r="35" spans="1:48" ht="12" customHeight="1">
      <c r="A35" s="40"/>
      <c r="B35" s="40"/>
      <c r="C35" s="40"/>
      <c r="D35" s="40"/>
      <c r="E35" s="40"/>
      <c r="F35" s="40"/>
      <c r="G35" s="40"/>
      <c r="H35" s="40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</row>
    <row r="36" spans="1:48" ht="18" customHeight="1">
      <c r="A36" s="40"/>
      <c r="B36" s="40"/>
      <c r="C36" s="40"/>
      <c r="D36" s="40"/>
      <c r="E36" s="40"/>
      <c r="F36" s="40"/>
      <c r="G36" s="40"/>
      <c r="H36" s="40"/>
      <c r="AD36" s="476"/>
      <c r="AE36" s="475"/>
      <c r="AF36" s="477"/>
      <c r="AG36" s="478"/>
      <c r="AH36" s="475"/>
      <c r="AI36" s="479"/>
      <c r="AJ36" s="467"/>
      <c r="AK36" s="467"/>
      <c r="AL36" s="467"/>
      <c r="AM36" s="467"/>
      <c r="AN36" s="467"/>
      <c r="AO36" s="467"/>
      <c r="AP36" s="467"/>
      <c r="AQ36" s="467"/>
      <c r="AR36" s="467"/>
      <c r="AS36" s="475"/>
      <c r="AT36" s="475"/>
      <c r="AU36" s="475"/>
      <c r="AV36" s="333"/>
    </row>
    <row r="37" spans="1:48" ht="16.5" customHeight="1">
      <c r="A37" s="40"/>
      <c r="B37" s="40"/>
      <c r="C37" s="40"/>
      <c r="D37" s="40"/>
      <c r="E37" s="40"/>
      <c r="F37" s="40"/>
      <c r="G37" s="40"/>
      <c r="H37" s="40"/>
      <c r="AD37" s="476"/>
      <c r="AE37" s="475"/>
      <c r="AF37" s="477"/>
      <c r="AG37" s="478"/>
      <c r="AH37" s="475"/>
      <c r="AI37" s="479"/>
      <c r="AJ37" s="467"/>
      <c r="AK37" s="467"/>
      <c r="AL37" s="467"/>
      <c r="AM37" s="467"/>
      <c r="AN37" s="467"/>
      <c r="AO37" s="467"/>
      <c r="AP37" s="467"/>
      <c r="AQ37" s="467"/>
      <c r="AR37" s="467"/>
      <c r="AS37" s="475"/>
      <c r="AT37" s="475"/>
      <c r="AU37" s="475"/>
      <c r="AV37" s="333"/>
    </row>
    <row r="38" spans="1:48" ht="17.25" customHeight="1">
      <c r="A38" s="40"/>
      <c r="B38" s="40"/>
      <c r="C38" s="40"/>
      <c r="D38" s="40"/>
      <c r="E38" s="40"/>
      <c r="F38" s="40"/>
      <c r="G38" s="40"/>
      <c r="H38" s="40"/>
      <c r="AD38" s="476"/>
      <c r="AE38" s="475"/>
      <c r="AF38" s="477"/>
      <c r="AG38" s="478"/>
      <c r="AH38" s="475"/>
      <c r="AI38" s="479"/>
      <c r="AJ38" s="117"/>
      <c r="AK38" s="110"/>
      <c r="AL38" s="151"/>
      <c r="AM38" s="110"/>
      <c r="AN38" s="110"/>
      <c r="AO38" s="151"/>
      <c r="AP38" s="110"/>
      <c r="AQ38" s="110"/>
      <c r="AR38" s="151"/>
      <c r="AS38" s="475"/>
      <c r="AT38" s="475"/>
      <c r="AU38" s="475"/>
      <c r="AV38" s="333"/>
    </row>
    <row r="39" spans="1:48" ht="6.75" customHeight="1">
      <c r="A39" s="40"/>
      <c r="B39" s="40"/>
      <c r="C39" s="40"/>
      <c r="D39" s="40"/>
      <c r="E39" s="40"/>
      <c r="F39" s="40"/>
      <c r="G39" s="40"/>
      <c r="H39" s="40"/>
      <c r="AD39" s="467"/>
      <c r="AE39" s="467"/>
      <c r="AF39" s="339"/>
      <c r="AG39" s="331"/>
      <c r="AH39" s="471"/>
      <c r="AI39" s="473"/>
      <c r="AJ39" s="331"/>
      <c r="AK39" s="331"/>
      <c r="AL39" s="469"/>
      <c r="AM39" s="469"/>
      <c r="AN39" s="469"/>
      <c r="AO39" s="469"/>
      <c r="AP39" s="469"/>
      <c r="AQ39" s="469"/>
      <c r="AR39" s="469"/>
      <c r="AS39" s="469"/>
      <c r="AT39" s="469"/>
      <c r="AU39" s="469"/>
      <c r="AV39" s="469"/>
    </row>
    <row r="40" spans="1:48" ht="18" customHeight="1">
      <c r="A40" s="40"/>
      <c r="B40" s="40"/>
      <c r="C40" s="40"/>
      <c r="D40" s="40"/>
      <c r="E40" s="40"/>
      <c r="F40" s="40"/>
      <c r="G40" s="40"/>
      <c r="H40" s="40"/>
      <c r="AD40" s="467"/>
      <c r="AE40" s="467"/>
      <c r="AF40" s="339"/>
      <c r="AG40" s="331"/>
      <c r="AH40" s="471"/>
      <c r="AI40" s="473"/>
      <c r="AJ40" s="331"/>
      <c r="AK40" s="331"/>
      <c r="AL40" s="469"/>
      <c r="AM40" s="469"/>
      <c r="AN40" s="469"/>
      <c r="AO40" s="469"/>
      <c r="AP40" s="469"/>
      <c r="AQ40" s="469"/>
      <c r="AR40" s="469"/>
      <c r="AS40" s="469"/>
      <c r="AT40" s="469"/>
      <c r="AU40" s="469"/>
      <c r="AV40" s="469"/>
    </row>
    <row r="41" spans="1:48" ht="15" customHeight="1">
      <c r="A41" s="40"/>
      <c r="B41" s="40"/>
      <c r="C41" s="40"/>
      <c r="D41" s="40"/>
      <c r="E41" s="40"/>
      <c r="F41" s="40"/>
      <c r="G41" s="40"/>
      <c r="H41" s="40"/>
      <c r="AD41" s="467"/>
      <c r="AE41" s="467"/>
      <c r="AF41" s="339"/>
      <c r="AG41" s="331"/>
      <c r="AH41" s="471"/>
      <c r="AI41" s="473"/>
      <c r="AJ41" s="331"/>
      <c r="AK41" s="331"/>
      <c r="AL41" s="469"/>
      <c r="AM41" s="469"/>
      <c r="AN41" s="469"/>
      <c r="AO41" s="469"/>
      <c r="AP41" s="469"/>
      <c r="AQ41" s="469"/>
      <c r="AR41" s="469"/>
      <c r="AS41" s="469"/>
      <c r="AT41" s="469"/>
      <c r="AU41" s="469"/>
      <c r="AV41" s="469"/>
    </row>
    <row r="42" spans="1:48" ht="12.75" customHeight="1">
      <c r="A42" s="40"/>
      <c r="B42" s="40"/>
      <c r="C42" s="40"/>
      <c r="D42" s="40"/>
      <c r="E42" s="40"/>
      <c r="F42" s="40"/>
      <c r="G42" s="40"/>
      <c r="H42" s="40"/>
      <c r="AD42" s="467"/>
      <c r="AE42" s="467"/>
      <c r="AF42" s="339"/>
      <c r="AG42" s="331"/>
      <c r="AH42" s="471"/>
      <c r="AI42" s="473"/>
      <c r="AJ42" s="331"/>
      <c r="AK42" s="331"/>
      <c r="AL42" s="469"/>
      <c r="AM42" s="469"/>
      <c r="AN42" s="469"/>
      <c r="AO42" s="469"/>
      <c r="AP42" s="469"/>
      <c r="AQ42" s="469"/>
      <c r="AR42" s="469"/>
      <c r="AS42" s="469"/>
      <c r="AT42" s="469"/>
      <c r="AU42" s="469"/>
      <c r="AV42" s="469"/>
    </row>
    <row r="43" spans="1:48" ht="15" customHeight="1">
      <c r="A43" s="40"/>
      <c r="B43" s="40"/>
      <c r="C43" s="40"/>
      <c r="D43" s="40"/>
      <c r="E43" s="40"/>
      <c r="F43" s="40"/>
      <c r="G43" s="40"/>
      <c r="H43" s="40"/>
      <c r="AD43" s="467"/>
      <c r="AE43" s="467"/>
      <c r="AF43" s="339"/>
      <c r="AG43" s="331"/>
      <c r="AH43" s="471"/>
      <c r="AI43" s="473"/>
      <c r="AJ43" s="331"/>
      <c r="AK43" s="331"/>
      <c r="AL43" s="469"/>
      <c r="AM43" s="469"/>
      <c r="AN43" s="469"/>
      <c r="AO43" s="469"/>
      <c r="AP43" s="469"/>
      <c r="AQ43" s="469"/>
      <c r="AR43" s="469"/>
      <c r="AS43" s="469"/>
      <c r="AT43" s="469"/>
      <c r="AU43" s="469"/>
      <c r="AV43" s="469"/>
    </row>
    <row r="44" spans="1:48" ht="19.5" customHeight="1">
      <c r="A44" s="40"/>
      <c r="B44" s="40"/>
      <c r="C44" s="40"/>
      <c r="D44" s="40"/>
      <c r="E44" s="40"/>
      <c r="F44" s="40"/>
      <c r="G44" s="40"/>
      <c r="H44" s="40"/>
      <c r="AD44" s="467"/>
      <c r="AE44" s="467"/>
      <c r="AF44" s="339"/>
      <c r="AG44" s="331"/>
      <c r="AH44" s="471"/>
      <c r="AI44" s="473"/>
      <c r="AJ44" s="331"/>
      <c r="AK44" s="331"/>
      <c r="AL44" s="469"/>
      <c r="AM44" s="469"/>
      <c r="AN44" s="469"/>
      <c r="AO44" s="469"/>
      <c r="AP44" s="469"/>
      <c r="AQ44" s="469"/>
      <c r="AR44" s="469"/>
      <c r="AS44" s="469"/>
      <c r="AT44" s="469"/>
      <c r="AU44" s="469"/>
      <c r="AV44" s="469"/>
    </row>
    <row r="45" spans="1:48" ht="15" customHeight="1">
      <c r="A45" s="40"/>
      <c r="B45" s="40"/>
      <c r="C45" s="40"/>
      <c r="D45" s="40"/>
      <c r="E45" s="40"/>
      <c r="F45" s="40"/>
      <c r="G45" s="40"/>
      <c r="H45" s="40"/>
      <c r="AD45" s="467"/>
      <c r="AE45" s="467"/>
      <c r="AF45" s="339"/>
      <c r="AG45" s="329"/>
      <c r="AH45" s="473"/>
      <c r="AI45" s="480"/>
      <c r="AJ45" s="331"/>
      <c r="AK45" s="331"/>
      <c r="AL45" s="469"/>
      <c r="AM45" s="469"/>
      <c r="AN45" s="469"/>
      <c r="AO45" s="469"/>
      <c r="AP45" s="469"/>
      <c r="AQ45" s="469"/>
      <c r="AR45" s="469"/>
      <c r="AS45" s="469"/>
      <c r="AT45" s="469"/>
      <c r="AU45" s="469"/>
      <c r="AV45" s="469"/>
    </row>
    <row r="46" spans="1:48" ht="19.5" customHeight="1">
      <c r="A46" s="40"/>
      <c r="B46" s="40"/>
      <c r="C46" s="40"/>
      <c r="D46" s="40"/>
      <c r="E46" s="40"/>
      <c r="F46" s="40"/>
      <c r="G46" s="40"/>
      <c r="H46" s="40"/>
      <c r="AD46" s="467"/>
      <c r="AE46" s="467"/>
      <c r="AF46" s="339"/>
      <c r="AG46" s="329"/>
      <c r="AH46" s="473"/>
      <c r="AI46" s="480"/>
      <c r="AJ46" s="331"/>
      <c r="AK46" s="331"/>
      <c r="AL46" s="469"/>
      <c r="AM46" s="469"/>
      <c r="AN46" s="469"/>
      <c r="AO46" s="469"/>
      <c r="AP46" s="469"/>
      <c r="AQ46" s="469"/>
      <c r="AR46" s="469"/>
      <c r="AS46" s="469"/>
      <c r="AT46" s="469"/>
      <c r="AU46" s="469"/>
      <c r="AV46" s="469"/>
    </row>
    <row r="47" spans="1:48" ht="16.5" customHeight="1">
      <c r="A47" s="40"/>
      <c r="B47" s="40"/>
      <c r="C47" s="40"/>
      <c r="D47" s="40"/>
      <c r="E47" s="40"/>
      <c r="F47" s="40"/>
      <c r="G47" s="40"/>
      <c r="H47" s="40"/>
      <c r="AD47" s="136"/>
      <c r="AE47" s="114"/>
      <c r="AF47" s="114"/>
      <c r="AG47" s="114"/>
      <c r="AH47" s="114"/>
      <c r="AI47" s="114"/>
      <c r="AJ47" s="114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</row>
    <row r="48" spans="1:48" ht="16.5" customHeight="1">
      <c r="A48" s="40"/>
      <c r="B48" s="40"/>
      <c r="C48" s="40"/>
      <c r="D48" s="40"/>
      <c r="E48" s="40"/>
      <c r="F48" s="40"/>
      <c r="G48" s="40"/>
      <c r="H48" s="40"/>
      <c r="AD48" s="136"/>
      <c r="AE48" s="345"/>
      <c r="AF48" s="345"/>
      <c r="AG48" s="345"/>
      <c r="AH48" s="345"/>
      <c r="AI48" s="345"/>
      <c r="AJ48" s="345"/>
      <c r="AK48" s="136"/>
      <c r="AL48" s="136"/>
      <c r="AM48" s="136"/>
      <c r="AN48" s="331"/>
      <c r="AO48" s="331"/>
      <c r="AP48" s="331"/>
      <c r="AQ48" s="331"/>
      <c r="AR48" s="331"/>
      <c r="AS48" s="331"/>
      <c r="AT48" s="331"/>
      <c r="AU48" s="331"/>
      <c r="AV48" s="331"/>
    </row>
    <row r="49" spans="1:48" ht="16.5" customHeight="1">
      <c r="A49" s="40"/>
      <c r="B49" s="40"/>
      <c r="C49" s="40"/>
      <c r="D49" s="40"/>
      <c r="E49" s="40"/>
      <c r="F49" s="40"/>
      <c r="G49" s="40"/>
      <c r="H49" s="40"/>
      <c r="AD49" s="136"/>
      <c r="AE49" s="345"/>
      <c r="AF49" s="345"/>
      <c r="AG49" s="345"/>
      <c r="AH49" s="345"/>
      <c r="AI49" s="345"/>
      <c r="AJ49" s="345"/>
      <c r="AK49" s="136"/>
      <c r="AL49" s="136"/>
      <c r="AM49" s="136"/>
      <c r="AN49" s="331"/>
      <c r="AO49" s="331"/>
      <c r="AP49" s="331"/>
      <c r="AQ49" s="331"/>
      <c r="AR49" s="331"/>
      <c r="AS49" s="331"/>
      <c r="AT49" s="331"/>
      <c r="AU49" s="331"/>
      <c r="AV49" s="331"/>
    </row>
    <row r="50" spans="1:48" ht="16.5" customHeight="1">
      <c r="A50" s="40"/>
      <c r="B50" s="40"/>
      <c r="C50" s="40"/>
      <c r="D50" s="40"/>
      <c r="E50" s="40"/>
      <c r="F50" s="40"/>
      <c r="G50" s="40"/>
      <c r="H50" s="40"/>
      <c r="AD50" s="114"/>
      <c r="AE50" s="329"/>
      <c r="AF50" s="329"/>
      <c r="AG50" s="329"/>
      <c r="AH50" s="329"/>
      <c r="AI50" s="329"/>
      <c r="AJ50" s="329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</row>
    <row r="51" spans="1:48" ht="16.5" customHeight="1">
      <c r="A51" s="40"/>
      <c r="B51" s="40"/>
      <c r="C51" s="40"/>
      <c r="D51" s="40"/>
      <c r="E51" s="40"/>
      <c r="F51" s="40"/>
      <c r="G51" s="40"/>
      <c r="H51" s="40"/>
      <c r="AD51" s="114"/>
      <c r="AE51" s="329"/>
      <c r="AF51" s="329"/>
      <c r="AG51" s="329"/>
      <c r="AH51" s="329"/>
      <c r="AI51" s="329"/>
      <c r="AJ51" s="329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</row>
    <row r="52" spans="1:48" ht="16.5" customHeight="1">
      <c r="A52" s="40"/>
      <c r="B52" s="40"/>
      <c r="C52" s="40"/>
      <c r="D52" s="40"/>
      <c r="E52" s="40"/>
      <c r="F52" s="40"/>
      <c r="G52" s="40"/>
      <c r="H52" s="40"/>
    </row>
    <row r="53" spans="1:48" ht="16.5" customHeight="1">
      <c r="A53" s="40"/>
      <c r="B53" s="40"/>
      <c r="C53" s="40"/>
      <c r="D53" s="40"/>
      <c r="E53" s="40"/>
      <c r="F53" s="40"/>
      <c r="G53" s="40"/>
      <c r="H53" s="40"/>
    </row>
    <row r="54" spans="1:48" ht="16.5" customHeight="1">
      <c r="A54" s="40"/>
      <c r="B54" s="40"/>
      <c r="C54" s="40"/>
      <c r="D54" s="40"/>
      <c r="E54" s="40"/>
      <c r="F54" s="40"/>
      <c r="G54" s="40"/>
      <c r="H54" s="40"/>
    </row>
    <row r="55" spans="1:48" ht="16.5" customHeight="1">
      <c r="A55" s="40"/>
      <c r="B55" s="40"/>
      <c r="C55" s="40"/>
      <c r="D55" s="40"/>
      <c r="E55" s="40"/>
      <c r="F55" s="40"/>
      <c r="G55" s="40"/>
      <c r="H55" s="40"/>
    </row>
    <row r="56" spans="1:48" ht="16.5" customHeight="1">
      <c r="A56" s="40"/>
      <c r="B56" s="40"/>
      <c r="C56" s="40"/>
      <c r="D56" s="40"/>
      <c r="E56" s="40"/>
      <c r="F56" s="40"/>
      <c r="G56" s="40"/>
      <c r="H56" s="40"/>
    </row>
    <row r="57" spans="1:48" ht="12" customHeight="1">
      <c r="A57" s="40"/>
      <c r="B57" s="40"/>
      <c r="C57" s="40"/>
      <c r="D57" s="40"/>
      <c r="E57" s="40"/>
      <c r="F57" s="40"/>
      <c r="G57" s="40"/>
      <c r="H57" s="40"/>
    </row>
    <row r="58" spans="1:48" ht="12" customHeight="1">
      <c r="A58" s="40"/>
      <c r="B58" s="40"/>
      <c r="C58" s="40"/>
      <c r="D58" s="40"/>
      <c r="E58" s="40"/>
      <c r="F58" s="40"/>
      <c r="G58" s="40"/>
      <c r="H58" s="40"/>
    </row>
    <row r="59" spans="1:48" ht="12" customHeight="1">
      <c r="A59" s="40"/>
      <c r="B59" s="40"/>
      <c r="C59" s="40"/>
      <c r="D59" s="40"/>
      <c r="E59" s="40"/>
      <c r="F59" s="40"/>
      <c r="G59" s="40"/>
      <c r="H59" s="40"/>
    </row>
    <row r="60" spans="1:48" ht="12" customHeight="1">
      <c r="A60" s="40"/>
      <c r="B60" s="40"/>
      <c r="C60" s="40"/>
      <c r="D60" s="40"/>
      <c r="E60" s="40"/>
      <c r="F60" s="40"/>
      <c r="G60" s="40"/>
      <c r="H60" s="40"/>
    </row>
    <row r="61" spans="1:48" ht="12" customHeight="1">
      <c r="A61" s="40"/>
      <c r="B61" s="40"/>
      <c r="C61" s="40"/>
      <c r="D61" s="40"/>
      <c r="E61" s="40"/>
      <c r="F61" s="40"/>
      <c r="G61" s="40"/>
      <c r="H61" s="40"/>
    </row>
    <row r="62" spans="1:48" ht="12" customHeight="1">
      <c r="A62" s="40"/>
      <c r="B62" s="40"/>
      <c r="C62" s="40"/>
      <c r="D62" s="40"/>
      <c r="E62" s="40"/>
      <c r="F62" s="40"/>
      <c r="G62" s="40"/>
      <c r="H62" s="40"/>
    </row>
    <row r="63" spans="1:48" ht="12" customHeight="1">
      <c r="A63" s="40"/>
      <c r="B63" s="40"/>
      <c r="C63" s="40"/>
      <c r="D63" s="40"/>
      <c r="E63" s="40"/>
      <c r="F63" s="40"/>
      <c r="G63" s="40"/>
      <c r="H63" s="40"/>
    </row>
    <row r="64" spans="1:48" ht="12" customHeight="1">
      <c r="A64" s="40"/>
      <c r="B64" s="40"/>
      <c r="C64" s="40"/>
      <c r="D64" s="40"/>
      <c r="E64" s="40"/>
      <c r="F64" s="40"/>
      <c r="G64" s="40"/>
      <c r="H64" s="40"/>
    </row>
    <row r="65" spans="1:8" ht="12" customHeight="1">
      <c r="A65" s="40"/>
      <c r="B65" s="40"/>
      <c r="C65" s="40"/>
      <c r="D65" s="40"/>
      <c r="E65" s="40"/>
      <c r="F65" s="40"/>
      <c r="G65" s="40"/>
      <c r="H65" s="40"/>
    </row>
    <row r="66" spans="1:8" ht="12" customHeight="1">
      <c r="A66" s="40"/>
      <c r="B66" s="40"/>
      <c r="C66" s="40"/>
      <c r="D66" s="40"/>
      <c r="E66" s="40"/>
      <c r="F66" s="40"/>
      <c r="G66" s="40"/>
      <c r="H66" s="40"/>
    </row>
    <row r="67" spans="1:8" ht="12" customHeight="1">
      <c r="A67" s="40"/>
      <c r="B67" s="40"/>
      <c r="C67" s="40"/>
      <c r="D67" s="40"/>
      <c r="E67" s="40"/>
      <c r="F67" s="40"/>
      <c r="G67" s="40"/>
      <c r="H67" s="40"/>
    </row>
    <row r="68" spans="1:8" ht="12" customHeight="1">
      <c r="A68" s="40"/>
      <c r="B68" s="40"/>
      <c r="C68" s="40"/>
      <c r="D68" s="40"/>
      <c r="E68" s="40"/>
      <c r="F68" s="40"/>
      <c r="G68" s="40"/>
      <c r="H68" s="40"/>
    </row>
    <row r="69" spans="1:8" ht="12" customHeight="1">
      <c r="A69" s="40"/>
      <c r="B69" s="40"/>
      <c r="C69" s="40"/>
      <c r="D69" s="40"/>
      <c r="E69" s="40"/>
      <c r="F69" s="40"/>
      <c r="G69" s="40"/>
      <c r="H69" s="40"/>
    </row>
    <row r="70" spans="1:8" ht="12" customHeight="1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</sheetData>
  <mergeCells count="365">
    <mergeCell ref="AE48:AJ49"/>
    <mergeCell ref="AN48:AV49"/>
    <mergeCell ref="AE50:AJ51"/>
    <mergeCell ref="AU43:AU44"/>
    <mergeCell ref="AV43:AV46"/>
    <mergeCell ref="AE45:AE46"/>
    <mergeCell ref="AF45:AF46"/>
    <mergeCell ref="AG45:AG46"/>
    <mergeCell ref="AH45:AH46"/>
    <mergeCell ref="AI45:AI46"/>
    <mergeCell ref="AJ45:AK46"/>
    <mergeCell ref="AL45:AL46"/>
    <mergeCell ref="AM45:AN46"/>
    <mergeCell ref="AM43:AN44"/>
    <mergeCell ref="AO43:AO44"/>
    <mergeCell ref="AP43:AQ44"/>
    <mergeCell ref="AR43:AR44"/>
    <mergeCell ref="AS43:AS46"/>
    <mergeCell ref="AT43:AT44"/>
    <mergeCell ref="AO45:AO46"/>
    <mergeCell ref="AP45:AQ46"/>
    <mergeCell ref="AR45:AR46"/>
    <mergeCell ref="AT45:AT46"/>
    <mergeCell ref="AU41:AU42"/>
    <mergeCell ref="AD43:AD46"/>
    <mergeCell ref="AE43:AE44"/>
    <mergeCell ref="AF43:AF44"/>
    <mergeCell ref="AG43:AG44"/>
    <mergeCell ref="AH43:AH44"/>
    <mergeCell ref="AI43:AI44"/>
    <mergeCell ref="AJ43:AK44"/>
    <mergeCell ref="AL43:AL44"/>
    <mergeCell ref="AJ41:AK42"/>
    <mergeCell ref="AL41:AL42"/>
    <mergeCell ref="AM41:AN42"/>
    <mergeCell ref="AO41:AO42"/>
    <mergeCell ref="AP41:AQ42"/>
    <mergeCell ref="AR41:AR42"/>
    <mergeCell ref="AU45:AU46"/>
    <mergeCell ref="AH41:AH42"/>
    <mergeCell ref="AI41:AI42"/>
    <mergeCell ref="AI39:AI40"/>
    <mergeCell ref="AJ39:AK40"/>
    <mergeCell ref="AL39:AL40"/>
    <mergeCell ref="AM39:AN40"/>
    <mergeCell ref="AO39:AO40"/>
    <mergeCell ref="AP39:AQ40"/>
    <mergeCell ref="AT41:AT42"/>
    <mergeCell ref="AJ36:AR37"/>
    <mergeCell ref="AS36:AS38"/>
    <mergeCell ref="AT36:AT38"/>
    <mergeCell ref="AU36:AU38"/>
    <mergeCell ref="AV36:AV38"/>
    <mergeCell ref="AD39:AD42"/>
    <mergeCell ref="AE39:AE40"/>
    <mergeCell ref="AF39:AF40"/>
    <mergeCell ref="AG39:AG40"/>
    <mergeCell ref="AH39:AH40"/>
    <mergeCell ref="AD36:AD38"/>
    <mergeCell ref="AE36:AE38"/>
    <mergeCell ref="AF36:AF38"/>
    <mergeCell ref="AG36:AG38"/>
    <mergeCell ref="AH36:AH38"/>
    <mergeCell ref="AI36:AI38"/>
    <mergeCell ref="AR39:AR40"/>
    <mergeCell ref="AS39:AS42"/>
    <mergeCell ref="AT39:AT40"/>
    <mergeCell ref="AU39:AU40"/>
    <mergeCell ref="AV39:AV42"/>
    <mergeCell ref="AE41:AE42"/>
    <mergeCell ref="AF41:AF42"/>
    <mergeCell ref="AG41:AG42"/>
    <mergeCell ref="J28:AB29"/>
    <mergeCell ref="AD30:AV30"/>
    <mergeCell ref="AD31:AV31"/>
    <mergeCell ref="AW31:BO31"/>
    <mergeCell ref="AD32:AV32"/>
    <mergeCell ref="AI34:AK34"/>
    <mergeCell ref="AM34:AR34"/>
    <mergeCell ref="AT34:AU34"/>
    <mergeCell ref="AE24:AJ25"/>
    <mergeCell ref="AN24:AV25"/>
    <mergeCell ref="AX24:BC25"/>
    <mergeCell ref="BG24:BO25"/>
    <mergeCell ref="A25:D25"/>
    <mergeCell ref="E25:H25"/>
    <mergeCell ref="J25:AB26"/>
    <mergeCell ref="AE26:AJ27"/>
    <mergeCell ref="AX26:BC27"/>
    <mergeCell ref="A27:D27"/>
    <mergeCell ref="BA21:BA22"/>
    <mergeCell ref="BB21:BB22"/>
    <mergeCell ref="BC21:BD22"/>
    <mergeCell ref="AE21:AE22"/>
    <mergeCell ref="AF21:AF22"/>
    <mergeCell ref="AG21:AG22"/>
    <mergeCell ref="AH21:AH22"/>
    <mergeCell ref="AI21:AI22"/>
    <mergeCell ref="AJ21:AK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BI19:BJ20"/>
    <mergeCell ref="BK19:BK20"/>
    <mergeCell ref="BL19:BL22"/>
    <mergeCell ref="BM19:BM20"/>
    <mergeCell ref="BN19:BN20"/>
    <mergeCell ref="BO19:BO22"/>
    <mergeCell ref="BI21:BJ22"/>
    <mergeCell ref="BK21:BK22"/>
    <mergeCell ref="BM21:BM22"/>
    <mergeCell ref="BN21:BN22"/>
    <mergeCell ref="BA19:BA20"/>
    <mergeCell ref="BB19:BB20"/>
    <mergeCell ref="BC19:BD20"/>
    <mergeCell ref="BE19:BE20"/>
    <mergeCell ref="BF19:BG20"/>
    <mergeCell ref="BH19:BH20"/>
    <mergeCell ref="AU19:AU20"/>
    <mergeCell ref="AV19:AV22"/>
    <mergeCell ref="AW19:AW22"/>
    <mergeCell ref="AX19:AX20"/>
    <mergeCell ref="AY19:AY20"/>
    <mergeCell ref="AZ19:AZ20"/>
    <mergeCell ref="AU21:AU22"/>
    <mergeCell ref="AX21:AX22"/>
    <mergeCell ref="AY21:AY22"/>
    <mergeCell ref="AZ21:AZ22"/>
    <mergeCell ref="BE21:BE22"/>
    <mergeCell ref="BF21:BG22"/>
    <mergeCell ref="BH21:BH22"/>
    <mergeCell ref="AM19:AN20"/>
    <mergeCell ref="AO19:AO20"/>
    <mergeCell ref="AP19:AQ20"/>
    <mergeCell ref="AR19:AR20"/>
    <mergeCell ref="AS19:AS22"/>
    <mergeCell ref="AT19:AT20"/>
    <mergeCell ref="AF19:AF20"/>
    <mergeCell ref="AG19:AG20"/>
    <mergeCell ref="AH19:AH20"/>
    <mergeCell ref="AI19:AI20"/>
    <mergeCell ref="AJ19:AK20"/>
    <mergeCell ref="AL19:AL20"/>
    <mergeCell ref="AL21:AL22"/>
    <mergeCell ref="AM21:AN22"/>
    <mergeCell ref="AO21:AO22"/>
    <mergeCell ref="AP21:AQ22"/>
    <mergeCell ref="AR21:AR22"/>
    <mergeCell ref="AT21:AT22"/>
    <mergeCell ref="X19:Y20"/>
    <mergeCell ref="Z19:Z20"/>
    <mergeCell ref="AB19:AB20"/>
    <mergeCell ref="AC19:AC20"/>
    <mergeCell ref="AD19:AD22"/>
    <mergeCell ref="AE19:AE20"/>
    <mergeCell ref="X21:Y22"/>
    <mergeCell ref="Z21:Z22"/>
    <mergeCell ref="AB21:AB22"/>
    <mergeCell ref="AC21:AC22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A19:A20"/>
    <mergeCell ref="B19:B20"/>
    <mergeCell ref="C19:C20"/>
    <mergeCell ref="D19:D20"/>
    <mergeCell ref="E19:E20"/>
    <mergeCell ref="F19:F20"/>
    <mergeCell ref="BA17:BA18"/>
    <mergeCell ref="BB17:BB18"/>
    <mergeCell ref="BC17:BD18"/>
    <mergeCell ref="AE17:AE18"/>
    <mergeCell ref="AF17:AF18"/>
    <mergeCell ref="AG17:AG18"/>
    <mergeCell ref="AH17:AH18"/>
    <mergeCell ref="AI17:AI18"/>
    <mergeCell ref="AJ17:AK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BE17:BE18"/>
    <mergeCell ref="BF17:BG18"/>
    <mergeCell ref="BH17:BH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L17:AL18"/>
    <mergeCell ref="AM17:AN18"/>
    <mergeCell ref="AO17:AO18"/>
    <mergeCell ref="AP17:AQ18"/>
    <mergeCell ref="AR17:AR18"/>
    <mergeCell ref="AT17:AT18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T15:T16"/>
    <mergeCell ref="V15:V16"/>
    <mergeCell ref="G15:G16"/>
    <mergeCell ref="H15:H16"/>
    <mergeCell ref="I15:I16"/>
    <mergeCell ref="J15:J16"/>
    <mergeCell ref="K15:K16"/>
    <mergeCell ref="L15:L16"/>
    <mergeCell ref="X15:Y16"/>
    <mergeCell ref="BL12:BL14"/>
    <mergeCell ref="BM12:BM14"/>
    <mergeCell ref="BN12:BN14"/>
    <mergeCell ref="L12:L14"/>
    <mergeCell ref="M12:M14"/>
    <mergeCell ref="N12:W13"/>
    <mergeCell ref="X12:Y14"/>
    <mergeCell ref="Z12:AB14"/>
    <mergeCell ref="AC12:AC14"/>
    <mergeCell ref="AV12:AV14"/>
    <mergeCell ref="AW12:AW14"/>
    <mergeCell ref="AD12:AD14"/>
    <mergeCell ref="AE12:AE14"/>
    <mergeCell ref="AF12:AF14"/>
    <mergeCell ref="AG12:AG14"/>
    <mergeCell ref="AH12:AH14"/>
    <mergeCell ref="AI12:AI14"/>
    <mergeCell ref="A15:A16"/>
    <mergeCell ref="B15:B16"/>
    <mergeCell ref="C15:C16"/>
    <mergeCell ref="D15:D16"/>
    <mergeCell ref="E15:E16"/>
    <mergeCell ref="F15:F16"/>
    <mergeCell ref="F12:F14"/>
    <mergeCell ref="G12:G14"/>
    <mergeCell ref="H12:H14"/>
    <mergeCell ref="I12:I14"/>
    <mergeCell ref="J12:J14"/>
    <mergeCell ref="K12:K14"/>
    <mergeCell ref="M15:M16"/>
    <mergeCell ref="N15:N16"/>
    <mergeCell ref="P15:P16"/>
    <mergeCell ref="R15:R16"/>
    <mergeCell ref="BB10:BD10"/>
    <mergeCell ref="BF10:BK10"/>
    <mergeCell ref="BM10:BN10"/>
    <mergeCell ref="A12:A14"/>
    <mergeCell ref="B12:B14"/>
    <mergeCell ref="C12:C14"/>
    <mergeCell ref="D12:D14"/>
    <mergeCell ref="E12:E14"/>
    <mergeCell ref="BO12:BO14"/>
    <mergeCell ref="N14:O14"/>
    <mergeCell ref="P14:Q14"/>
    <mergeCell ref="R14:S14"/>
    <mergeCell ref="T14:U14"/>
    <mergeCell ref="V14:W14"/>
    <mergeCell ref="AX12:AX14"/>
    <mergeCell ref="AY12:AY14"/>
    <mergeCell ref="AZ12:AZ14"/>
    <mergeCell ref="BA12:BA14"/>
    <mergeCell ref="BB12:BB14"/>
    <mergeCell ref="BC12:BK13"/>
    <mergeCell ref="AJ12:AR13"/>
    <mergeCell ref="AS12:AS14"/>
    <mergeCell ref="AT12:AT14"/>
    <mergeCell ref="AU12:AU14"/>
    <mergeCell ref="A9:D9"/>
    <mergeCell ref="E9:H9"/>
    <mergeCell ref="A10:D10"/>
    <mergeCell ref="E10:H10"/>
    <mergeCell ref="W10:AC10"/>
    <mergeCell ref="AI10:AK10"/>
    <mergeCell ref="A6:H7"/>
    <mergeCell ref="I6:AC6"/>
    <mergeCell ref="AD6:AV6"/>
    <mergeCell ref="AM10:AR10"/>
    <mergeCell ref="AT10:AU10"/>
    <mergeCell ref="AW6:BO6"/>
    <mergeCell ref="I7:AC7"/>
    <mergeCell ref="AD7:AV7"/>
    <mergeCell ref="AW7:BO7"/>
    <mergeCell ref="A1:H1"/>
    <mergeCell ref="I1:AC1"/>
    <mergeCell ref="AD1:AV1"/>
    <mergeCell ref="AW1:BO1"/>
    <mergeCell ref="D2:G2"/>
    <mergeCell ref="A5:H5"/>
    <mergeCell ref="I5:AC5"/>
    <mergeCell ref="AD5:AV5"/>
    <mergeCell ref="AW5:BO5"/>
  </mergeCells>
  <pageMargins left="0.39370078740157483" right="0.19685039370078741" top="0.59055118110236227" bottom="0.59055118110236227" header="0.51181102362204722" footer="0.51181102362204722"/>
  <pageSetup paperSize="9" scale="75" orientation="portrait" verticalDpi="4294967293" r:id="rId1"/>
  <headerFooter alignWithMargins="0"/>
  <colBreaks count="3" manualBreakCount="3">
    <brk id="8" max="1048575" man="1"/>
    <brk id="29" max="1048575" man="1"/>
    <brk id="48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O113"/>
  <sheetViews>
    <sheetView view="pageBreakPreview" topLeftCell="G10" zoomScale="75" zoomScaleNormal="100" workbookViewId="0">
      <selection activeCell="I1" sqref="I1:AC31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38.7109375" style="1" customWidth="1"/>
    <col min="5" max="6" width="10.7109375" style="1" customWidth="1"/>
    <col min="7" max="7" width="22.85546875" style="1" customWidth="1"/>
    <col min="8" max="8" width="23.7109375" style="1" customWidth="1"/>
    <col min="9" max="9" width="4.28515625" style="1" customWidth="1"/>
    <col min="10" max="10" width="32.28515625" style="1" customWidth="1"/>
    <col min="11" max="12" width="6.42578125" style="1" customWidth="1"/>
    <col min="13" max="13" width="21.5703125" style="1" customWidth="1"/>
    <col min="14" max="23" width="3.140625" style="1" customWidth="1"/>
    <col min="24" max="25" width="2.5703125" style="1" customWidth="1"/>
    <col min="26" max="26" width="1.42578125" style="1" customWidth="1"/>
    <col min="27" max="27" width="3.140625" style="1" customWidth="1"/>
    <col min="28" max="28" width="1.42578125" style="1" customWidth="1"/>
    <col min="29" max="29" width="6.42578125" style="1" customWidth="1"/>
    <col min="30" max="30" width="3.5703125" style="1" customWidth="1"/>
    <col min="31" max="31" width="3.28515625" style="1" customWidth="1"/>
    <col min="32" max="32" width="26.42578125" style="1" customWidth="1"/>
    <col min="33" max="34" width="5.42578125" style="1" customWidth="1"/>
    <col min="35" max="35" width="14.28515625" style="1" customWidth="1"/>
    <col min="36" max="37" width="5.7109375" style="1" customWidth="1"/>
    <col min="38" max="38" width="2.140625" style="1" customWidth="1"/>
    <col min="39" max="40" width="5.7109375" style="1" customWidth="1"/>
    <col min="41" max="41" width="2.140625" style="1" customWidth="1"/>
    <col min="42" max="43" width="5.7109375" style="1" customWidth="1"/>
    <col min="44" max="44" width="2.140625" style="1" customWidth="1"/>
    <col min="45" max="45" width="5.7109375" style="1" customWidth="1"/>
    <col min="46" max="47" width="4.5703125" style="1" customWidth="1"/>
    <col min="48" max="48" width="12.140625" style="1" customWidth="1"/>
    <col min="49" max="49" width="3.5703125" style="1" customWidth="1"/>
    <col min="50" max="50" width="3.28515625" style="1" customWidth="1"/>
    <col min="51" max="51" width="26.42578125" style="1" customWidth="1"/>
    <col min="52" max="53" width="5.42578125" style="1" customWidth="1"/>
    <col min="54" max="54" width="14.285156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8" width="3.5703125" style="1" customWidth="1"/>
    <col min="69" max="69" width="3.28515625" style="1" customWidth="1"/>
    <col min="70" max="70" width="25.7109375" style="1" customWidth="1"/>
    <col min="71" max="71" width="3.85546875" style="1" customWidth="1"/>
    <col min="72" max="72" width="12.85546875" style="1" customWidth="1"/>
    <col min="73" max="74" width="4.28515625" style="1" customWidth="1"/>
    <col min="75" max="75" width="2.140625" style="1" customWidth="1"/>
    <col min="76" max="77" width="4.28515625" style="1" customWidth="1"/>
    <col min="78" max="78" width="2.140625" style="1" customWidth="1"/>
    <col min="79" max="80" width="4.28515625" style="1" customWidth="1"/>
    <col min="81" max="81" width="2.140625" style="1" customWidth="1"/>
    <col min="82" max="82" width="5.7109375" style="1" customWidth="1"/>
    <col min="83" max="84" width="4.5703125" style="1" customWidth="1"/>
    <col min="85" max="85" width="12.140625" style="1" customWidth="1"/>
    <col min="86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38.7109375" style="1" customWidth="1"/>
    <col min="261" max="262" width="10.7109375" style="1" customWidth="1"/>
    <col min="263" max="263" width="22.85546875" style="1" customWidth="1"/>
    <col min="264" max="264" width="23.7109375" style="1" customWidth="1"/>
    <col min="265" max="265" width="4.28515625" style="1" customWidth="1"/>
    <col min="266" max="266" width="32.28515625" style="1" customWidth="1"/>
    <col min="267" max="268" width="6.42578125" style="1" customWidth="1"/>
    <col min="269" max="269" width="21.5703125" style="1" customWidth="1"/>
    <col min="270" max="279" width="3.140625" style="1" customWidth="1"/>
    <col min="280" max="281" width="2.5703125" style="1" customWidth="1"/>
    <col min="282" max="282" width="1.42578125" style="1" customWidth="1"/>
    <col min="283" max="283" width="3.140625" style="1" customWidth="1"/>
    <col min="284" max="284" width="1.42578125" style="1" customWidth="1"/>
    <col min="285" max="285" width="6.42578125" style="1" customWidth="1"/>
    <col min="286" max="286" width="3.5703125" style="1" customWidth="1"/>
    <col min="287" max="287" width="3.28515625" style="1" customWidth="1"/>
    <col min="288" max="288" width="26.42578125" style="1" customWidth="1"/>
    <col min="289" max="290" width="5.42578125" style="1" customWidth="1"/>
    <col min="291" max="291" width="14.28515625" style="1" customWidth="1"/>
    <col min="292" max="293" width="5.7109375" style="1" customWidth="1"/>
    <col min="294" max="294" width="2.140625" style="1" customWidth="1"/>
    <col min="295" max="296" width="5.7109375" style="1" customWidth="1"/>
    <col min="297" max="297" width="2.140625" style="1" customWidth="1"/>
    <col min="298" max="299" width="5.7109375" style="1" customWidth="1"/>
    <col min="300" max="300" width="2.140625" style="1" customWidth="1"/>
    <col min="301" max="301" width="5.7109375" style="1" customWidth="1"/>
    <col min="302" max="303" width="4.5703125" style="1" customWidth="1"/>
    <col min="304" max="304" width="12.140625" style="1" customWidth="1"/>
    <col min="305" max="305" width="3.5703125" style="1" customWidth="1"/>
    <col min="306" max="306" width="3.28515625" style="1" customWidth="1"/>
    <col min="307" max="307" width="26.42578125" style="1" customWidth="1"/>
    <col min="308" max="309" width="5.42578125" style="1" customWidth="1"/>
    <col min="310" max="310" width="14.285156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4" width="3.5703125" style="1" customWidth="1"/>
    <col min="325" max="325" width="3.28515625" style="1" customWidth="1"/>
    <col min="326" max="326" width="25.7109375" style="1" customWidth="1"/>
    <col min="327" max="327" width="3.85546875" style="1" customWidth="1"/>
    <col min="328" max="328" width="12.85546875" style="1" customWidth="1"/>
    <col min="329" max="330" width="4.28515625" style="1" customWidth="1"/>
    <col min="331" max="331" width="2.140625" style="1" customWidth="1"/>
    <col min="332" max="333" width="4.28515625" style="1" customWidth="1"/>
    <col min="334" max="334" width="2.140625" style="1" customWidth="1"/>
    <col min="335" max="336" width="4.28515625" style="1" customWidth="1"/>
    <col min="337" max="337" width="2.140625" style="1" customWidth="1"/>
    <col min="338" max="338" width="5.7109375" style="1" customWidth="1"/>
    <col min="339" max="340" width="4.5703125" style="1" customWidth="1"/>
    <col min="341" max="341" width="12.140625" style="1" customWidth="1"/>
    <col min="342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38.7109375" style="1" customWidth="1"/>
    <col min="517" max="518" width="10.7109375" style="1" customWidth="1"/>
    <col min="519" max="519" width="22.85546875" style="1" customWidth="1"/>
    <col min="520" max="520" width="23.7109375" style="1" customWidth="1"/>
    <col min="521" max="521" width="4.28515625" style="1" customWidth="1"/>
    <col min="522" max="522" width="32.28515625" style="1" customWidth="1"/>
    <col min="523" max="524" width="6.42578125" style="1" customWidth="1"/>
    <col min="525" max="525" width="21.5703125" style="1" customWidth="1"/>
    <col min="526" max="535" width="3.140625" style="1" customWidth="1"/>
    <col min="536" max="537" width="2.5703125" style="1" customWidth="1"/>
    <col min="538" max="538" width="1.42578125" style="1" customWidth="1"/>
    <col min="539" max="539" width="3.140625" style="1" customWidth="1"/>
    <col min="540" max="540" width="1.42578125" style="1" customWidth="1"/>
    <col min="541" max="541" width="6.42578125" style="1" customWidth="1"/>
    <col min="542" max="542" width="3.5703125" style="1" customWidth="1"/>
    <col min="543" max="543" width="3.28515625" style="1" customWidth="1"/>
    <col min="544" max="544" width="26.42578125" style="1" customWidth="1"/>
    <col min="545" max="546" width="5.42578125" style="1" customWidth="1"/>
    <col min="547" max="547" width="14.28515625" style="1" customWidth="1"/>
    <col min="548" max="549" width="5.7109375" style="1" customWidth="1"/>
    <col min="550" max="550" width="2.140625" style="1" customWidth="1"/>
    <col min="551" max="552" width="5.7109375" style="1" customWidth="1"/>
    <col min="553" max="553" width="2.140625" style="1" customWidth="1"/>
    <col min="554" max="555" width="5.7109375" style="1" customWidth="1"/>
    <col min="556" max="556" width="2.140625" style="1" customWidth="1"/>
    <col min="557" max="557" width="5.7109375" style="1" customWidth="1"/>
    <col min="558" max="559" width="4.5703125" style="1" customWidth="1"/>
    <col min="560" max="560" width="12.140625" style="1" customWidth="1"/>
    <col min="561" max="561" width="3.5703125" style="1" customWidth="1"/>
    <col min="562" max="562" width="3.28515625" style="1" customWidth="1"/>
    <col min="563" max="563" width="26.42578125" style="1" customWidth="1"/>
    <col min="564" max="565" width="5.42578125" style="1" customWidth="1"/>
    <col min="566" max="566" width="14.285156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0" width="3.5703125" style="1" customWidth="1"/>
    <col min="581" max="581" width="3.28515625" style="1" customWidth="1"/>
    <col min="582" max="582" width="25.7109375" style="1" customWidth="1"/>
    <col min="583" max="583" width="3.85546875" style="1" customWidth="1"/>
    <col min="584" max="584" width="12.85546875" style="1" customWidth="1"/>
    <col min="585" max="586" width="4.28515625" style="1" customWidth="1"/>
    <col min="587" max="587" width="2.140625" style="1" customWidth="1"/>
    <col min="588" max="589" width="4.28515625" style="1" customWidth="1"/>
    <col min="590" max="590" width="2.140625" style="1" customWidth="1"/>
    <col min="591" max="592" width="4.28515625" style="1" customWidth="1"/>
    <col min="593" max="593" width="2.140625" style="1" customWidth="1"/>
    <col min="594" max="594" width="5.7109375" style="1" customWidth="1"/>
    <col min="595" max="596" width="4.5703125" style="1" customWidth="1"/>
    <col min="597" max="597" width="12.140625" style="1" customWidth="1"/>
    <col min="598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38.7109375" style="1" customWidth="1"/>
    <col min="773" max="774" width="10.7109375" style="1" customWidth="1"/>
    <col min="775" max="775" width="22.85546875" style="1" customWidth="1"/>
    <col min="776" max="776" width="23.7109375" style="1" customWidth="1"/>
    <col min="777" max="777" width="4.28515625" style="1" customWidth="1"/>
    <col min="778" max="778" width="32.28515625" style="1" customWidth="1"/>
    <col min="779" max="780" width="6.42578125" style="1" customWidth="1"/>
    <col min="781" max="781" width="21.5703125" style="1" customWidth="1"/>
    <col min="782" max="791" width="3.140625" style="1" customWidth="1"/>
    <col min="792" max="793" width="2.5703125" style="1" customWidth="1"/>
    <col min="794" max="794" width="1.42578125" style="1" customWidth="1"/>
    <col min="795" max="795" width="3.140625" style="1" customWidth="1"/>
    <col min="796" max="796" width="1.42578125" style="1" customWidth="1"/>
    <col min="797" max="797" width="6.42578125" style="1" customWidth="1"/>
    <col min="798" max="798" width="3.5703125" style="1" customWidth="1"/>
    <col min="799" max="799" width="3.28515625" style="1" customWidth="1"/>
    <col min="800" max="800" width="26.42578125" style="1" customWidth="1"/>
    <col min="801" max="802" width="5.42578125" style="1" customWidth="1"/>
    <col min="803" max="803" width="14.28515625" style="1" customWidth="1"/>
    <col min="804" max="805" width="5.7109375" style="1" customWidth="1"/>
    <col min="806" max="806" width="2.140625" style="1" customWidth="1"/>
    <col min="807" max="808" width="5.7109375" style="1" customWidth="1"/>
    <col min="809" max="809" width="2.140625" style="1" customWidth="1"/>
    <col min="810" max="811" width="5.7109375" style="1" customWidth="1"/>
    <col min="812" max="812" width="2.140625" style="1" customWidth="1"/>
    <col min="813" max="813" width="5.7109375" style="1" customWidth="1"/>
    <col min="814" max="815" width="4.5703125" style="1" customWidth="1"/>
    <col min="816" max="816" width="12.140625" style="1" customWidth="1"/>
    <col min="817" max="817" width="3.5703125" style="1" customWidth="1"/>
    <col min="818" max="818" width="3.28515625" style="1" customWidth="1"/>
    <col min="819" max="819" width="26.42578125" style="1" customWidth="1"/>
    <col min="820" max="821" width="5.42578125" style="1" customWidth="1"/>
    <col min="822" max="822" width="14.285156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6" width="3.5703125" style="1" customWidth="1"/>
    <col min="837" max="837" width="3.28515625" style="1" customWidth="1"/>
    <col min="838" max="838" width="25.7109375" style="1" customWidth="1"/>
    <col min="839" max="839" width="3.85546875" style="1" customWidth="1"/>
    <col min="840" max="840" width="12.85546875" style="1" customWidth="1"/>
    <col min="841" max="842" width="4.28515625" style="1" customWidth="1"/>
    <col min="843" max="843" width="2.140625" style="1" customWidth="1"/>
    <col min="844" max="845" width="4.28515625" style="1" customWidth="1"/>
    <col min="846" max="846" width="2.140625" style="1" customWidth="1"/>
    <col min="847" max="848" width="4.28515625" style="1" customWidth="1"/>
    <col min="849" max="849" width="2.140625" style="1" customWidth="1"/>
    <col min="850" max="850" width="5.7109375" style="1" customWidth="1"/>
    <col min="851" max="852" width="4.5703125" style="1" customWidth="1"/>
    <col min="853" max="853" width="12.140625" style="1" customWidth="1"/>
    <col min="854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38.7109375" style="1" customWidth="1"/>
    <col min="1029" max="1030" width="10.7109375" style="1" customWidth="1"/>
    <col min="1031" max="1031" width="22.85546875" style="1" customWidth="1"/>
    <col min="1032" max="1032" width="23.7109375" style="1" customWidth="1"/>
    <col min="1033" max="1033" width="4.28515625" style="1" customWidth="1"/>
    <col min="1034" max="1034" width="32.28515625" style="1" customWidth="1"/>
    <col min="1035" max="1036" width="6.42578125" style="1" customWidth="1"/>
    <col min="1037" max="1037" width="21.5703125" style="1" customWidth="1"/>
    <col min="1038" max="1047" width="3.140625" style="1" customWidth="1"/>
    <col min="1048" max="1049" width="2.5703125" style="1" customWidth="1"/>
    <col min="1050" max="1050" width="1.42578125" style="1" customWidth="1"/>
    <col min="1051" max="1051" width="3.140625" style="1" customWidth="1"/>
    <col min="1052" max="1052" width="1.42578125" style="1" customWidth="1"/>
    <col min="1053" max="1053" width="6.42578125" style="1" customWidth="1"/>
    <col min="1054" max="1054" width="3.5703125" style="1" customWidth="1"/>
    <col min="1055" max="1055" width="3.28515625" style="1" customWidth="1"/>
    <col min="1056" max="1056" width="26.42578125" style="1" customWidth="1"/>
    <col min="1057" max="1058" width="5.42578125" style="1" customWidth="1"/>
    <col min="1059" max="1059" width="14.28515625" style="1" customWidth="1"/>
    <col min="1060" max="1061" width="5.7109375" style="1" customWidth="1"/>
    <col min="1062" max="1062" width="2.140625" style="1" customWidth="1"/>
    <col min="1063" max="1064" width="5.7109375" style="1" customWidth="1"/>
    <col min="1065" max="1065" width="2.140625" style="1" customWidth="1"/>
    <col min="1066" max="1067" width="5.7109375" style="1" customWidth="1"/>
    <col min="1068" max="1068" width="2.140625" style="1" customWidth="1"/>
    <col min="1069" max="1069" width="5.7109375" style="1" customWidth="1"/>
    <col min="1070" max="1071" width="4.5703125" style="1" customWidth="1"/>
    <col min="1072" max="1072" width="12.140625" style="1" customWidth="1"/>
    <col min="1073" max="1073" width="3.5703125" style="1" customWidth="1"/>
    <col min="1074" max="1074" width="3.28515625" style="1" customWidth="1"/>
    <col min="1075" max="1075" width="26.42578125" style="1" customWidth="1"/>
    <col min="1076" max="1077" width="5.42578125" style="1" customWidth="1"/>
    <col min="1078" max="1078" width="14.285156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2" width="3.5703125" style="1" customWidth="1"/>
    <col min="1093" max="1093" width="3.28515625" style="1" customWidth="1"/>
    <col min="1094" max="1094" width="25.7109375" style="1" customWidth="1"/>
    <col min="1095" max="1095" width="3.85546875" style="1" customWidth="1"/>
    <col min="1096" max="1096" width="12.85546875" style="1" customWidth="1"/>
    <col min="1097" max="1098" width="4.28515625" style="1" customWidth="1"/>
    <col min="1099" max="1099" width="2.140625" style="1" customWidth="1"/>
    <col min="1100" max="1101" width="4.28515625" style="1" customWidth="1"/>
    <col min="1102" max="1102" width="2.140625" style="1" customWidth="1"/>
    <col min="1103" max="1104" width="4.28515625" style="1" customWidth="1"/>
    <col min="1105" max="1105" width="2.140625" style="1" customWidth="1"/>
    <col min="1106" max="1106" width="5.7109375" style="1" customWidth="1"/>
    <col min="1107" max="1108" width="4.5703125" style="1" customWidth="1"/>
    <col min="1109" max="1109" width="12.140625" style="1" customWidth="1"/>
    <col min="1110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38.7109375" style="1" customWidth="1"/>
    <col min="1285" max="1286" width="10.7109375" style="1" customWidth="1"/>
    <col min="1287" max="1287" width="22.85546875" style="1" customWidth="1"/>
    <col min="1288" max="1288" width="23.7109375" style="1" customWidth="1"/>
    <col min="1289" max="1289" width="4.28515625" style="1" customWidth="1"/>
    <col min="1290" max="1290" width="32.28515625" style="1" customWidth="1"/>
    <col min="1291" max="1292" width="6.42578125" style="1" customWidth="1"/>
    <col min="1293" max="1293" width="21.5703125" style="1" customWidth="1"/>
    <col min="1294" max="1303" width="3.140625" style="1" customWidth="1"/>
    <col min="1304" max="1305" width="2.5703125" style="1" customWidth="1"/>
    <col min="1306" max="1306" width="1.42578125" style="1" customWidth="1"/>
    <col min="1307" max="1307" width="3.140625" style="1" customWidth="1"/>
    <col min="1308" max="1308" width="1.42578125" style="1" customWidth="1"/>
    <col min="1309" max="1309" width="6.42578125" style="1" customWidth="1"/>
    <col min="1310" max="1310" width="3.5703125" style="1" customWidth="1"/>
    <col min="1311" max="1311" width="3.28515625" style="1" customWidth="1"/>
    <col min="1312" max="1312" width="26.42578125" style="1" customWidth="1"/>
    <col min="1313" max="1314" width="5.42578125" style="1" customWidth="1"/>
    <col min="1315" max="1315" width="14.28515625" style="1" customWidth="1"/>
    <col min="1316" max="1317" width="5.7109375" style="1" customWidth="1"/>
    <col min="1318" max="1318" width="2.140625" style="1" customWidth="1"/>
    <col min="1319" max="1320" width="5.7109375" style="1" customWidth="1"/>
    <col min="1321" max="1321" width="2.140625" style="1" customWidth="1"/>
    <col min="1322" max="1323" width="5.7109375" style="1" customWidth="1"/>
    <col min="1324" max="1324" width="2.140625" style="1" customWidth="1"/>
    <col min="1325" max="1325" width="5.7109375" style="1" customWidth="1"/>
    <col min="1326" max="1327" width="4.5703125" style="1" customWidth="1"/>
    <col min="1328" max="1328" width="12.140625" style="1" customWidth="1"/>
    <col min="1329" max="1329" width="3.5703125" style="1" customWidth="1"/>
    <col min="1330" max="1330" width="3.28515625" style="1" customWidth="1"/>
    <col min="1331" max="1331" width="26.42578125" style="1" customWidth="1"/>
    <col min="1332" max="1333" width="5.42578125" style="1" customWidth="1"/>
    <col min="1334" max="1334" width="14.285156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8" width="3.5703125" style="1" customWidth="1"/>
    <col min="1349" max="1349" width="3.28515625" style="1" customWidth="1"/>
    <col min="1350" max="1350" width="25.7109375" style="1" customWidth="1"/>
    <col min="1351" max="1351" width="3.85546875" style="1" customWidth="1"/>
    <col min="1352" max="1352" width="12.85546875" style="1" customWidth="1"/>
    <col min="1353" max="1354" width="4.28515625" style="1" customWidth="1"/>
    <col min="1355" max="1355" width="2.140625" style="1" customWidth="1"/>
    <col min="1356" max="1357" width="4.28515625" style="1" customWidth="1"/>
    <col min="1358" max="1358" width="2.140625" style="1" customWidth="1"/>
    <col min="1359" max="1360" width="4.28515625" style="1" customWidth="1"/>
    <col min="1361" max="1361" width="2.140625" style="1" customWidth="1"/>
    <col min="1362" max="1362" width="5.7109375" style="1" customWidth="1"/>
    <col min="1363" max="1364" width="4.5703125" style="1" customWidth="1"/>
    <col min="1365" max="1365" width="12.140625" style="1" customWidth="1"/>
    <col min="1366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38.7109375" style="1" customWidth="1"/>
    <col min="1541" max="1542" width="10.7109375" style="1" customWidth="1"/>
    <col min="1543" max="1543" width="22.85546875" style="1" customWidth="1"/>
    <col min="1544" max="1544" width="23.7109375" style="1" customWidth="1"/>
    <col min="1545" max="1545" width="4.28515625" style="1" customWidth="1"/>
    <col min="1546" max="1546" width="32.28515625" style="1" customWidth="1"/>
    <col min="1547" max="1548" width="6.42578125" style="1" customWidth="1"/>
    <col min="1549" max="1549" width="21.5703125" style="1" customWidth="1"/>
    <col min="1550" max="1559" width="3.140625" style="1" customWidth="1"/>
    <col min="1560" max="1561" width="2.5703125" style="1" customWidth="1"/>
    <col min="1562" max="1562" width="1.42578125" style="1" customWidth="1"/>
    <col min="1563" max="1563" width="3.140625" style="1" customWidth="1"/>
    <col min="1564" max="1564" width="1.42578125" style="1" customWidth="1"/>
    <col min="1565" max="1565" width="6.42578125" style="1" customWidth="1"/>
    <col min="1566" max="1566" width="3.5703125" style="1" customWidth="1"/>
    <col min="1567" max="1567" width="3.28515625" style="1" customWidth="1"/>
    <col min="1568" max="1568" width="26.42578125" style="1" customWidth="1"/>
    <col min="1569" max="1570" width="5.42578125" style="1" customWidth="1"/>
    <col min="1571" max="1571" width="14.28515625" style="1" customWidth="1"/>
    <col min="1572" max="1573" width="5.7109375" style="1" customWidth="1"/>
    <col min="1574" max="1574" width="2.140625" style="1" customWidth="1"/>
    <col min="1575" max="1576" width="5.7109375" style="1" customWidth="1"/>
    <col min="1577" max="1577" width="2.140625" style="1" customWidth="1"/>
    <col min="1578" max="1579" width="5.7109375" style="1" customWidth="1"/>
    <col min="1580" max="1580" width="2.140625" style="1" customWidth="1"/>
    <col min="1581" max="1581" width="5.7109375" style="1" customWidth="1"/>
    <col min="1582" max="1583" width="4.5703125" style="1" customWidth="1"/>
    <col min="1584" max="1584" width="12.140625" style="1" customWidth="1"/>
    <col min="1585" max="1585" width="3.5703125" style="1" customWidth="1"/>
    <col min="1586" max="1586" width="3.28515625" style="1" customWidth="1"/>
    <col min="1587" max="1587" width="26.42578125" style="1" customWidth="1"/>
    <col min="1588" max="1589" width="5.42578125" style="1" customWidth="1"/>
    <col min="1590" max="1590" width="14.285156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4" width="3.5703125" style="1" customWidth="1"/>
    <col min="1605" max="1605" width="3.28515625" style="1" customWidth="1"/>
    <col min="1606" max="1606" width="25.7109375" style="1" customWidth="1"/>
    <col min="1607" max="1607" width="3.85546875" style="1" customWidth="1"/>
    <col min="1608" max="1608" width="12.85546875" style="1" customWidth="1"/>
    <col min="1609" max="1610" width="4.28515625" style="1" customWidth="1"/>
    <col min="1611" max="1611" width="2.140625" style="1" customWidth="1"/>
    <col min="1612" max="1613" width="4.28515625" style="1" customWidth="1"/>
    <col min="1614" max="1614" width="2.140625" style="1" customWidth="1"/>
    <col min="1615" max="1616" width="4.28515625" style="1" customWidth="1"/>
    <col min="1617" max="1617" width="2.140625" style="1" customWidth="1"/>
    <col min="1618" max="1618" width="5.7109375" style="1" customWidth="1"/>
    <col min="1619" max="1620" width="4.5703125" style="1" customWidth="1"/>
    <col min="1621" max="1621" width="12.140625" style="1" customWidth="1"/>
    <col min="1622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38.7109375" style="1" customWidth="1"/>
    <col min="1797" max="1798" width="10.7109375" style="1" customWidth="1"/>
    <col min="1799" max="1799" width="22.85546875" style="1" customWidth="1"/>
    <col min="1800" max="1800" width="23.7109375" style="1" customWidth="1"/>
    <col min="1801" max="1801" width="4.28515625" style="1" customWidth="1"/>
    <col min="1802" max="1802" width="32.28515625" style="1" customWidth="1"/>
    <col min="1803" max="1804" width="6.42578125" style="1" customWidth="1"/>
    <col min="1805" max="1805" width="21.5703125" style="1" customWidth="1"/>
    <col min="1806" max="1815" width="3.140625" style="1" customWidth="1"/>
    <col min="1816" max="1817" width="2.5703125" style="1" customWidth="1"/>
    <col min="1818" max="1818" width="1.42578125" style="1" customWidth="1"/>
    <col min="1819" max="1819" width="3.140625" style="1" customWidth="1"/>
    <col min="1820" max="1820" width="1.42578125" style="1" customWidth="1"/>
    <col min="1821" max="1821" width="6.42578125" style="1" customWidth="1"/>
    <col min="1822" max="1822" width="3.5703125" style="1" customWidth="1"/>
    <col min="1823" max="1823" width="3.28515625" style="1" customWidth="1"/>
    <col min="1824" max="1824" width="26.42578125" style="1" customWidth="1"/>
    <col min="1825" max="1826" width="5.42578125" style="1" customWidth="1"/>
    <col min="1827" max="1827" width="14.28515625" style="1" customWidth="1"/>
    <col min="1828" max="1829" width="5.7109375" style="1" customWidth="1"/>
    <col min="1830" max="1830" width="2.140625" style="1" customWidth="1"/>
    <col min="1831" max="1832" width="5.7109375" style="1" customWidth="1"/>
    <col min="1833" max="1833" width="2.140625" style="1" customWidth="1"/>
    <col min="1834" max="1835" width="5.7109375" style="1" customWidth="1"/>
    <col min="1836" max="1836" width="2.140625" style="1" customWidth="1"/>
    <col min="1837" max="1837" width="5.7109375" style="1" customWidth="1"/>
    <col min="1838" max="1839" width="4.5703125" style="1" customWidth="1"/>
    <col min="1840" max="1840" width="12.140625" style="1" customWidth="1"/>
    <col min="1841" max="1841" width="3.5703125" style="1" customWidth="1"/>
    <col min="1842" max="1842" width="3.28515625" style="1" customWidth="1"/>
    <col min="1843" max="1843" width="26.42578125" style="1" customWidth="1"/>
    <col min="1844" max="1845" width="5.42578125" style="1" customWidth="1"/>
    <col min="1846" max="1846" width="14.285156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0" width="3.5703125" style="1" customWidth="1"/>
    <col min="1861" max="1861" width="3.28515625" style="1" customWidth="1"/>
    <col min="1862" max="1862" width="25.7109375" style="1" customWidth="1"/>
    <col min="1863" max="1863" width="3.85546875" style="1" customWidth="1"/>
    <col min="1864" max="1864" width="12.85546875" style="1" customWidth="1"/>
    <col min="1865" max="1866" width="4.28515625" style="1" customWidth="1"/>
    <col min="1867" max="1867" width="2.140625" style="1" customWidth="1"/>
    <col min="1868" max="1869" width="4.28515625" style="1" customWidth="1"/>
    <col min="1870" max="1870" width="2.140625" style="1" customWidth="1"/>
    <col min="1871" max="1872" width="4.28515625" style="1" customWidth="1"/>
    <col min="1873" max="1873" width="2.140625" style="1" customWidth="1"/>
    <col min="1874" max="1874" width="5.7109375" style="1" customWidth="1"/>
    <col min="1875" max="1876" width="4.5703125" style="1" customWidth="1"/>
    <col min="1877" max="1877" width="12.140625" style="1" customWidth="1"/>
    <col min="1878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38.7109375" style="1" customWidth="1"/>
    <col min="2053" max="2054" width="10.7109375" style="1" customWidth="1"/>
    <col min="2055" max="2055" width="22.85546875" style="1" customWidth="1"/>
    <col min="2056" max="2056" width="23.7109375" style="1" customWidth="1"/>
    <col min="2057" max="2057" width="4.28515625" style="1" customWidth="1"/>
    <col min="2058" max="2058" width="32.28515625" style="1" customWidth="1"/>
    <col min="2059" max="2060" width="6.42578125" style="1" customWidth="1"/>
    <col min="2061" max="2061" width="21.5703125" style="1" customWidth="1"/>
    <col min="2062" max="2071" width="3.140625" style="1" customWidth="1"/>
    <col min="2072" max="2073" width="2.5703125" style="1" customWidth="1"/>
    <col min="2074" max="2074" width="1.42578125" style="1" customWidth="1"/>
    <col min="2075" max="2075" width="3.140625" style="1" customWidth="1"/>
    <col min="2076" max="2076" width="1.42578125" style="1" customWidth="1"/>
    <col min="2077" max="2077" width="6.42578125" style="1" customWidth="1"/>
    <col min="2078" max="2078" width="3.5703125" style="1" customWidth="1"/>
    <col min="2079" max="2079" width="3.28515625" style="1" customWidth="1"/>
    <col min="2080" max="2080" width="26.42578125" style="1" customWidth="1"/>
    <col min="2081" max="2082" width="5.42578125" style="1" customWidth="1"/>
    <col min="2083" max="2083" width="14.28515625" style="1" customWidth="1"/>
    <col min="2084" max="2085" width="5.7109375" style="1" customWidth="1"/>
    <col min="2086" max="2086" width="2.140625" style="1" customWidth="1"/>
    <col min="2087" max="2088" width="5.7109375" style="1" customWidth="1"/>
    <col min="2089" max="2089" width="2.140625" style="1" customWidth="1"/>
    <col min="2090" max="2091" width="5.7109375" style="1" customWidth="1"/>
    <col min="2092" max="2092" width="2.140625" style="1" customWidth="1"/>
    <col min="2093" max="2093" width="5.7109375" style="1" customWidth="1"/>
    <col min="2094" max="2095" width="4.5703125" style="1" customWidth="1"/>
    <col min="2096" max="2096" width="12.140625" style="1" customWidth="1"/>
    <col min="2097" max="2097" width="3.5703125" style="1" customWidth="1"/>
    <col min="2098" max="2098" width="3.28515625" style="1" customWidth="1"/>
    <col min="2099" max="2099" width="26.42578125" style="1" customWidth="1"/>
    <col min="2100" max="2101" width="5.42578125" style="1" customWidth="1"/>
    <col min="2102" max="2102" width="14.285156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6" width="3.5703125" style="1" customWidth="1"/>
    <col min="2117" max="2117" width="3.28515625" style="1" customWidth="1"/>
    <col min="2118" max="2118" width="25.7109375" style="1" customWidth="1"/>
    <col min="2119" max="2119" width="3.85546875" style="1" customWidth="1"/>
    <col min="2120" max="2120" width="12.85546875" style="1" customWidth="1"/>
    <col min="2121" max="2122" width="4.28515625" style="1" customWidth="1"/>
    <col min="2123" max="2123" width="2.140625" style="1" customWidth="1"/>
    <col min="2124" max="2125" width="4.28515625" style="1" customWidth="1"/>
    <col min="2126" max="2126" width="2.140625" style="1" customWidth="1"/>
    <col min="2127" max="2128" width="4.28515625" style="1" customWidth="1"/>
    <col min="2129" max="2129" width="2.140625" style="1" customWidth="1"/>
    <col min="2130" max="2130" width="5.7109375" style="1" customWidth="1"/>
    <col min="2131" max="2132" width="4.5703125" style="1" customWidth="1"/>
    <col min="2133" max="2133" width="12.140625" style="1" customWidth="1"/>
    <col min="2134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38.7109375" style="1" customWidth="1"/>
    <col min="2309" max="2310" width="10.7109375" style="1" customWidth="1"/>
    <col min="2311" max="2311" width="22.85546875" style="1" customWidth="1"/>
    <col min="2312" max="2312" width="23.7109375" style="1" customWidth="1"/>
    <col min="2313" max="2313" width="4.28515625" style="1" customWidth="1"/>
    <col min="2314" max="2314" width="32.28515625" style="1" customWidth="1"/>
    <col min="2315" max="2316" width="6.42578125" style="1" customWidth="1"/>
    <col min="2317" max="2317" width="21.5703125" style="1" customWidth="1"/>
    <col min="2318" max="2327" width="3.140625" style="1" customWidth="1"/>
    <col min="2328" max="2329" width="2.5703125" style="1" customWidth="1"/>
    <col min="2330" max="2330" width="1.42578125" style="1" customWidth="1"/>
    <col min="2331" max="2331" width="3.140625" style="1" customWidth="1"/>
    <col min="2332" max="2332" width="1.42578125" style="1" customWidth="1"/>
    <col min="2333" max="2333" width="6.42578125" style="1" customWidth="1"/>
    <col min="2334" max="2334" width="3.5703125" style="1" customWidth="1"/>
    <col min="2335" max="2335" width="3.28515625" style="1" customWidth="1"/>
    <col min="2336" max="2336" width="26.42578125" style="1" customWidth="1"/>
    <col min="2337" max="2338" width="5.42578125" style="1" customWidth="1"/>
    <col min="2339" max="2339" width="14.28515625" style="1" customWidth="1"/>
    <col min="2340" max="2341" width="5.7109375" style="1" customWidth="1"/>
    <col min="2342" max="2342" width="2.140625" style="1" customWidth="1"/>
    <col min="2343" max="2344" width="5.7109375" style="1" customWidth="1"/>
    <col min="2345" max="2345" width="2.140625" style="1" customWidth="1"/>
    <col min="2346" max="2347" width="5.7109375" style="1" customWidth="1"/>
    <col min="2348" max="2348" width="2.140625" style="1" customWidth="1"/>
    <col min="2349" max="2349" width="5.7109375" style="1" customWidth="1"/>
    <col min="2350" max="2351" width="4.5703125" style="1" customWidth="1"/>
    <col min="2352" max="2352" width="12.140625" style="1" customWidth="1"/>
    <col min="2353" max="2353" width="3.5703125" style="1" customWidth="1"/>
    <col min="2354" max="2354" width="3.28515625" style="1" customWidth="1"/>
    <col min="2355" max="2355" width="26.42578125" style="1" customWidth="1"/>
    <col min="2356" max="2357" width="5.42578125" style="1" customWidth="1"/>
    <col min="2358" max="2358" width="14.285156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2" width="3.5703125" style="1" customWidth="1"/>
    <col min="2373" max="2373" width="3.28515625" style="1" customWidth="1"/>
    <col min="2374" max="2374" width="25.7109375" style="1" customWidth="1"/>
    <col min="2375" max="2375" width="3.85546875" style="1" customWidth="1"/>
    <col min="2376" max="2376" width="12.85546875" style="1" customWidth="1"/>
    <col min="2377" max="2378" width="4.28515625" style="1" customWidth="1"/>
    <col min="2379" max="2379" width="2.140625" style="1" customWidth="1"/>
    <col min="2380" max="2381" width="4.28515625" style="1" customWidth="1"/>
    <col min="2382" max="2382" width="2.140625" style="1" customWidth="1"/>
    <col min="2383" max="2384" width="4.28515625" style="1" customWidth="1"/>
    <col min="2385" max="2385" width="2.140625" style="1" customWidth="1"/>
    <col min="2386" max="2386" width="5.7109375" style="1" customWidth="1"/>
    <col min="2387" max="2388" width="4.5703125" style="1" customWidth="1"/>
    <col min="2389" max="2389" width="12.140625" style="1" customWidth="1"/>
    <col min="2390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38.7109375" style="1" customWidth="1"/>
    <col min="2565" max="2566" width="10.7109375" style="1" customWidth="1"/>
    <col min="2567" max="2567" width="22.85546875" style="1" customWidth="1"/>
    <col min="2568" max="2568" width="23.7109375" style="1" customWidth="1"/>
    <col min="2569" max="2569" width="4.28515625" style="1" customWidth="1"/>
    <col min="2570" max="2570" width="32.28515625" style="1" customWidth="1"/>
    <col min="2571" max="2572" width="6.42578125" style="1" customWidth="1"/>
    <col min="2573" max="2573" width="21.5703125" style="1" customWidth="1"/>
    <col min="2574" max="2583" width="3.140625" style="1" customWidth="1"/>
    <col min="2584" max="2585" width="2.5703125" style="1" customWidth="1"/>
    <col min="2586" max="2586" width="1.42578125" style="1" customWidth="1"/>
    <col min="2587" max="2587" width="3.140625" style="1" customWidth="1"/>
    <col min="2588" max="2588" width="1.42578125" style="1" customWidth="1"/>
    <col min="2589" max="2589" width="6.42578125" style="1" customWidth="1"/>
    <col min="2590" max="2590" width="3.5703125" style="1" customWidth="1"/>
    <col min="2591" max="2591" width="3.28515625" style="1" customWidth="1"/>
    <col min="2592" max="2592" width="26.42578125" style="1" customWidth="1"/>
    <col min="2593" max="2594" width="5.42578125" style="1" customWidth="1"/>
    <col min="2595" max="2595" width="14.28515625" style="1" customWidth="1"/>
    <col min="2596" max="2597" width="5.7109375" style="1" customWidth="1"/>
    <col min="2598" max="2598" width="2.140625" style="1" customWidth="1"/>
    <col min="2599" max="2600" width="5.7109375" style="1" customWidth="1"/>
    <col min="2601" max="2601" width="2.140625" style="1" customWidth="1"/>
    <col min="2602" max="2603" width="5.7109375" style="1" customWidth="1"/>
    <col min="2604" max="2604" width="2.140625" style="1" customWidth="1"/>
    <col min="2605" max="2605" width="5.7109375" style="1" customWidth="1"/>
    <col min="2606" max="2607" width="4.5703125" style="1" customWidth="1"/>
    <col min="2608" max="2608" width="12.140625" style="1" customWidth="1"/>
    <col min="2609" max="2609" width="3.5703125" style="1" customWidth="1"/>
    <col min="2610" max="2610" width="3.28515625" style="1" customWidth="1"/>
    <col min="2611" max="2611" width="26.42578125" style="1" customWidth="1"/>
    <col min="2612" max="2613" width="5.42578125" style="1" customWidth="1"/>
    <col min="2614" max="2614" width="14.285156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8" width="3.5703125" style="1" customWidth="1"/>
    <col min="2629" max="2629" width="3.28515625" style="1" customWidth="1"/>
    <col min="2630" max="2630" width="25.7109375" style="1" customWidth="1"/>
    <col min="2631" max="2631" width="3.85546875" style="1" customWidth="1"/>
    <col min="2632" max="2632" width="12.85546875" style="1" customWidth="1"/>
    <col min="2633" max="2634" width="4.28515625" style="1" customWidth="1"/>
    <col min="2635" max="2635" width="2.140625" style="1" customWidth="1"/>
    <col min="2636" max="2637" width="4.28515625" style="1" customWidth="1"/>
    <col min="2638" max="2638" width="2.140625" style="1" customWidth="1"/>
    <col min="2639" max="2640" width="4.28515625" style="1" customWidth="1"/>
    <col min="2641" max="2641" width="2.140625" style="1" customWidth="1"/>
    <col min="2642" max="2642" width="5.7109375" style="1" customWidth="1"/>
    <col min="2643" max="2644" width="4.5703125" style="1" customWidth="1"/>
    <col min="2645" max="2645" width="12.140625" style="1" customWidth="1"/>
    <col min="2646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38.7109375" style="1" customWidth="1"/>
    <col min="2821" max="2822" width="10.7109375" style="1" customWidth="1"/>
    <col min="2823" max="2823" width="22.85546875" style="1" customWidth="1"/>
    <col min="2824" max="2824" width="23.7109375" style="1" customWidth="1"/>
    <col min="2825" max="2825" width="4.28515625" style="1" customWidth="1"/>
    <col min="2826" max="2826" width="32.28515625" style="1" customWidth="1"/>
    <col min="2827" max="2828" width="6.42578125" style="1" customWidth="1"/>
    <col min="2829" max="2829" width="21.5703125" style="1" customWidth="1"/>
    <col min="2830" max="2839" width="3.140625" style="1" customWidth="1"/>
    <col min="2840" max="2841" width="2.5703125" style="1" customWidth="1"/>
    <col min="2842" max="2842" width="1.42578125" style="1" customWidth="1"/>
    <col min="2843" max="2843" width="3.140625" style="1" customWidth="1"/>
    <col min="2844" max="2844" width="1.42578125" style="1" customWidth="1"/>
    <col min="2845" max="2845" width="6.42578125" style="1" customWidth="1"/>
    <col min="2846" max="2846" width="3.5703125" style="1" customWidth="1"/>
    <col min="2847" max="2847" width="3.28515625" style="1" customWidth="1"/>
    <col min="2848" max="2848" width="26.42578125" style="1" customWidth="1"/>
    <col min="2849" max="2850" width="5.42578125" style="1" customWidth="1"/>
    <col min="2851" max="2851" width="14.28515625" style="1" customWidth="1"/>
    <col min="2852" max="2853" width="5.7109375" style="1" customWidth="1"/>
    <col min="2854" max="2854" width="2.140625" style="1" customWidth="1"/>
    <col min="2855" max="2856" width="5.7109375" style="1" customWidth="1"/>
    <col min="2857" max="2857" width="2.140625" style="1" customWidth="1"/>
    <col min="2858" max="2859" width="5.7109375" style="1" customWidth="1"/>
    <col min="2860" max="2860" width="2.140625" style="1" customWidth="1"/>
    <col min="2861" max="2861" width="5.7109375" style="1" customWidth="1"/>
    <col min="2862" max="2863" width="4.5703125" style="1" customWidth="1"/>
    <col min="2864" max="2864" width="12.140625" style="1" customWidth="1"/>
    <col min="2865" max="2865" width="3.5703125" style="1" customWidth="1"/>
    <col min="2866" max="2866" width="3.28515625" style="1" customWidth="1"/>
    <col min="2867" max="2867" width="26.42578125" style="1" customWidth="1"/>
    <col min="2868" max="2869" width="5.42578125" style="1" customWidth="1"/>
    <col min="2870" max="2870" width="14.285156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4" width="3.5703125" style="1" customWidth="1"/>
    <col min="2885" max="2885" width="3.28515625" style="1" customWidth="1"/>
    <col min="2886" max="2886" width="25.7109375" style="1" customWidth="1"/>
    <col min="2887" max="2887" width="3.85546875" style="1" customWidth="1"/>
    <col min="2888" max="2888" width="12.85546875" style="1" customWidth="1"/>
    <col min="2889" max="2890" width="4.28515625" style="1" customWidth="1"/>
    <col min="2891" max="2891" width="2.140625" style="1" customWidth="1"/>
    <col min="2892" max="2893" width="4.28515625" style="1" customWidth="1"/>
    <col min="2894" max="2894" width="2.140625" style="1" customWidth="1"/>
    <col min="2895" max="2896" width="4.28515625" style="1" customWidth="1"/>
    <col min="2897" max="2897" width="2.140625" style="1" customWidth="1"/>
    <col min="2898" max="2898" width="5.7109375" style="1" customWidth="1"/>
    <col min="2899" max="2900" width="4.5703125" style="1" customWidth="1"/>
    <col min="2901" max="2901" width="12.140625" style="1" customWidth="1"/>
    <col min="2902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38.7109375" style="1" customWidth="1"/>
    <col min="3077" max="3078" width="10.7109375" style="1" customWidth="1"/>
    <col min="3079" max="3079" width="22.85546875" style="1" customWidth="1"/>
    <col min="3080" max="3080" width="23.7109375" style="1" customWidth="1"/>
    <col min="3081" max="3081" width="4.28515625" style="1" customWidth="1"/>
    <col min="3082" max="3082" width="32.28515625" style="1" customWidth="1"/>
    <col min="3083" max="3084" width="6.42578125" style="1" customWidth="1"/>
    <col min="3085" max="3085" width="21.5703125" style="1" customWidth="1"/>
    <col min="3086" max="3095" width="3.140625" style="1" customWidth="1"/>
    <col min="3096" max="3097" width="2.5703125" style="1" customWidth="1"/>
    <col min="3098" max="3098" width="1.42578125" style="1" customWidth="1"/>
    <col min="3099" max="3099" width="3.140625" style="1" customWidth="1"/>
    <col min="3100" max="3100" width="1.42578125" style="1" customWidth="1"/>
    <col min="3101" max="3101" width="6.42578125" style="1" customWidth="1"/>
    <col min="3102" max="3102" width="3.5703125" style="1" customWidth="1"/>
    <col min="3103" max="3103" width="3.28515625" style="1" customWidth="1"/>
    <col min="3104" max="3104" width="26.42578125" style="1" customWidth="1"/>
    <col min="3105" max="3106" width="5.42578125" style="1" customWidth="1"/>
    <col min="3107" max="3107" width="14.28515625" style="1" customWidth="1"/>
    <col min="3108" max="3109" width="5.7109375" style="1" customWidth="1"/>
    <col min="3110" max="3110" width="2.140625" style="1" customWidth="1"/>
    <col min="3111" max="3112" width="5.7109375" style="1" customWidth="1"/>
    <col min="3113" max="3113" width="2.140625" style="1" customWidth="1"/>
    <col min="3114" max="3115" width="5.7109375" style="1" customWidth="1"/>
    <col min="3116" max="3116" width="2.140625" style="1" customWidth="1"/>
    <col min="3117" max="3117" width="5.7109375" style="1" customWidth="1"/>
    <col min="3118" max="3119" width="4.5703125" style="1" customWidth="1"/>
    <col min="3120" max="3120" width="12.140625" style="1" customWidth="1"/>
    <col min="3121" max="3121" width="3.5703125" style="1" customWidth="1"/>
    <col min="3122" max="3122" width="3.28515625" style="1" customWidth="1"/>
    <col min="3123" max="3123" width="26.42578125" style="1" customWidth="1"/>
    <col min="3124" max="3125" width="5.42578125" style="1" customWidth="1"/>
    <col min="3126" max="3126" width="14.285156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0" width="3.5703125" style="1" customWidth="1"/>
    <col min="3141" max="3141" width="3.28515625" style="1" customWidth="1"/>
    <col min="3142" max="3142" width="25.7109375" style="1" customWidth="1"/>
    <col min="3143" max="3143" width="3.85546875" style="1" customWidth="1"/>
    <col min="3144" max="3144" width="12.85546875" style="1" customWidth="1"/>
    <col min="3145" max="3146" width="4.28515625" style="1" customWidth="1"/>
    <col min="3147" max="3147" width="2.140625" style="1" customWidth="1"/>
    <col min="3148" max="3149" width="4.28515625" style="1" customWidth="1"/>
    <col min="3150" max="3150" width="2.140625" style="1" customWidth="1"/>
    <col min="3151" max="3152" width="4.28515625" style="1" customWidth="1"/>
    <col min="3153" max="3153" width="2.140625" style="1" customWidth="1"/>
    <col min="3154" max="3154" width="5.7109375" style="1" customWidth="1"/>
    <col min="3155" max="3156" width="4.5703125" style="1" customWidth="1"/>
    <col min="3157" max="3157" width="12.140625" style="1" customWidth="1"/>
    <col min="3158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38.7109375" style="1" customWidth="1"/>
    <col min="3333" max="3334" width="10.7109375" style="1" customWidth="1"/>
    <col min="3335" max="3335" width="22.85546875" style="1" customWidth="1"/>
    <col min="3336" max="3336" width="23.7109375" style="1" customWidth="1"/>
    <col min="3337" max="3337" width="4.28515625" style="1" customWidth="1"/>
    <col min="3338" max="3338" width="32.28515625" style="1" customWidth="1"/>
    <col min="3339" max="3340" width="6.42578125" style="1" customWidth="1"/>
    <col min="3341" max="3341" width="21.5703125" style="1" customWidth="1"/>
    <col min="3342" max="3351" width="3.140625" style="1" customWidth="1"/>
    <col min="3352" max="3353" width="2.5703125" style="1" customWidth="1"/>
    <col min="3354" max="3354" width="1.42578125" style="1" customWidth="1"/>
    <col min="3355" max="3355" width="3.140625" style="1" customWidth="1"/>
    <col min="3356" max="3356" width="1.42578125" style="1" customWidth="1"/>
    <col min="3357" max="3357" width="6.42578125" style="1" customWidth="1"/>
    <col min="3358" max="3358" width="3.5703125" style="1" customWidth="1"/>
    <col min="3359" max="3359" width="3.28515625" style="1" customWidth="1"/>
    <col min="3360" max="3360" width="26.42578125" style="1" customWidth="1"/>
    <col min="3361" max="3362" width="5.42578125" style="1" customWidth="1"/>
    <col min="3363" max="3363" width="14.28515625" style="1" customWidth="1"/>
    <col min="3364" max="3365" width="5.7109375" style="1" customWidth="1"/>
    <col min="3366" max="3366" width="2.140625" style="1" customWidth="1"/>
    <col min="3367" max="3368" width="5.7109375" style="1" customWidth="1"/>
    <col min="3369" max="3369" width="2.140625" style="1" customWidth="1"/>
    <col min="3370" max="3371" width="5.7109375" style="1" customWidth="1"/>
    <col min="3372" max="3372" width="2.140625" style="1" customWidth="1"/>
    <col min="3373" max="3373" width="5.7109375" style="1" customWidth="1"/>
    <col min="3374" max="3375" width="4.5703125" style="1" customWidth="1"/>
    <col min="3376" max="3376" width="12.140625" style="1" customWidth="1"/>
    <col min="3377" max="3377" width="3.5703125" style="1" customWidth="1"/>
    <col min="3378" max="3378" width="3.28515625" style="1" customWidth="1"/>
    <col min="3379" max="3379" width="26.42578125" style="1" customWidth="1"/>
    <col min="3380" max="3381" width="5.42578125" style="1" customWidth="1"/>
    <col min="3382" max="3382" width="14.285156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6" width="3.5703125" style="1" customWidth="1"/>
    <col min="3397" max="3397" width="3.28515625" style="1" customWidth="1"/>
    <col min="3398" max="3398" width="25.7109375" style="1" customWidth="1"/>
    <col min="3399" max="3399" width="3.85546875" style="1" customWidth="1"/>
    <col min="3400" max="3400" width="12.85546875" style="1" customWidth="1"/>
    <col min="3401" max="3402" width="4.28515625" style="1" customWidth="1"/>
    <col min="3403" max="3403" width="2.140625" style="1" customWidth="1"/>
    <col min="3404" max="3405" width="4.28515625" style="1" customWidth="1"/>
    <col min="3406" max="3406" width="2.140625" style="1" customWidth="1"/>
    <col min="3407" max="3408" width="4.28515625" style="1" customWidth="1"/>
    <col min="3409" max="3409" width="2.140625" style="1" customWidth="1"/>
    <col min="3410" max="3410" width="5.7109375" style="1" customWidth="1"/>
    <col min="3411" max="3412" width="4.5703125" style="1" customWidth="1"/>
    <col min="3413" max="3413" width="12.140625" style="1" customWidth="1"/>
    <col min="3414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38.7109375" style="1" customWidth="1"/>
    <col min="3589" max="3590" width="10.7109375" style="1" customWidth="1"/>
    <col min="3591" max="3591" width="22.85546875" style="1" customWidth="1"/>
    <col min="3592" max="3592" width="23.7109375" style="1" customWidth="1"/>
    <col min="3593" max="3593" width="4.28515625" style="1" customWidth="1"/>
    <col min="3594" max="3594" width="32.28515625" style="1" customWidth="1"/>
    <col min="3595" max="3596" width="6.42578125" style="1" customWidth="1"/>
    <col min="3597" max="3597" width="21.5703125" style="1" customWidth="1"/>
    <col min="3598" max="3607" width="3.140625" style="1" customWidth="1"/>
    <col min="3608" max="3609" width="2.5703125" style="1" customWidth="1"/>
    <col min="3610" max="3610" width="1.42578125" style="1" customWidth="1"/>
    <col min="3611" max="3611" width="3.140625" style="1" customWidth="1"/>
    <col min="3612" max="3612" width="1.42578125" style="1" customWidth="1"/>
    <col min="3613" max="3613" width="6.42578125" style="1" customWidth="1"/>
    <col min="3614" max="3614" width="3.5703125" style="1" customWidth="1"/>
    <col min="3615" max="3615" width="3.28515625" style="1" customWidth="1"/>
    <col min="3616" max="3616" width="26.42578125" style="1" customWidth="1"/>
    <col min="3617" max="3618" width="5.42578125" style="1" customWidth="1"/>
    <col min="3619" max="3619" width="14.28515625" style="1" customWidth="1"/>
    <col min="3620" max="3621" width="5.7109375" style="1" customWidth="1"/>
    <col min="3622" max="3622" width="2.140625" style="1" customWidth="1"/>
    <col min="3623" max="3624" width="5.7109375" style="1" customWidth="1"/>
    <col min="3625" max="3625" width="2.140625" style="1" customWidth="1"/>
    <col min="3626" max="3627" width="5.7109375" style="1" customWidth="1"/>
    <col min="3628" max="3628" width="2.140625" style="1" customWidth="1"/>
    <col min="3629" max="3629" width="5.7109375" style="1" customWidth="1"/>
    <col min="3630" max="3631" width="4.5703125" style="1" customWidth="1"/>
    <col min="3632" max="3632" width="12.140625" style="1" customWidth="1"/>
    <col min="3633" max="3633" width="3.5703125" style="1" customWidth="1"/>
    <col min="3634" max="3634" width="3.28515625" style="1" customWidth="1"/>
    <col min="3635" max="3635" width="26.42578125" style="1" customWidth="1"/>
    <col min="3636" max="3637" width="5.42578125" style="1" customWidth="1"/>
    <col min="3638" max="3638" width="14.285156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2" width="3.5703125" style="1" customWidth="1"/>
    <col min="3653" max="3653" width="3.28515625" style="1" customWidth="1"/>
    <col min="3654" max="3654" width="25.7109375" style="1" customWidth="1"/>
    <col min="3655" max="3655" width="3.85546875" style="1" customWidth="1"/>
    <col min="3656" max="3656" width="12.85546875" style="1" customWidth="1"/>
    <col min="3657" max="3658" width="4.28515625" style="1" customWidth="1"/>
    <col min="3659" max="3659" width="2.140625" style="1" customWidth="1"/>
    <col min="3660" max="3661" width="4.28515625" style="1" customWidth="1"/>
    <col min="3662" max="3662" width="2.140625" style="1" customWidth="1"/>
    <col min="3663" max="3664" width="4.28515625" style="1" customWidth="1"/>
    <col min="3665" max="3665" width="2.140625" style="1" customWidth="1"/>
    <col min="3666" max="3666" width="5.7109375" style="1" customWidth="1"/>
    <col min="3667" max="3668" width="4.5703125" style="1" customWidth="1"/>
    <col min="3669" max="3669" width="12.140625" style="1" customWidth="1"/>
    <col min="3670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38.7109375" style="1" customWidth="1"/>
    <col min="3845" max="3846" width="10.7109375" style="1" customWidth="1"/>
    <col min="3847" max="3847" width="22.85546875" style="1" customWidth="1"/>
    <col min="3848" max="3848" width="23.7109375" style="1" customWidth="1"/>
    <col min="3849" max="3849" width="4.28515625" style="1" customWidth="1"/>
    <col min="3850" max="3850" width="32.28515625" style="1" customWidth="1"/>
    <col min="3851" max="3852" width="6.42578125" style="1" customWidth="1"/>
    <col min="3853" max="3853" width="21.5703125" style="1" customWidth="1"/>
    <col min="3854" max="3863" width="3.140625" style="1" customWidth="1"/>
    <col min="3864" max="3865" width="2.5703125" style="1" customWidth="1"/>
    <col min="3866" max="3866" width="1.42578125" style="1" customWidth="1"/>
    <col min="3867" max="3867" width="3.140625" style="1" customWidth="1"/>
    <col min="3868" max="3868" width="1.42578125" style="1" customWidth="1"/>
    <col min="3869" max="3869" width="6.42578125" style="1" customWidth="1"/>
    <col min="3870" max="3870" width="3.5703125" style="1" customWidth="1"/>
    <col min="3871" max="3871" width="3.28515625" style="1" customWidth="1"/>
    <col min="3872" max="3872" width="26.42578125" style="1" customWidth="1"/>
    <col min="3873" max="3874" width="5.42578125" style="1" customWidth="1"/>
    <col min="3875" max="3875" width="14.28515625" style="1" customWidth="1"/>
    <col min="3876" max="3877" width="5.7109375" style="1" customWidth="1"/>
    <col min="3878" max="3878" width="2.140625" style="1" customWidth="1"/>
    <col min="3879" max="3880" width="5.7109375" style="1" customWidth="1"/>
    <col min="3881" max="3881" width="2.140625" style="1" customWidth="1"/>
    <col min="3882" max="3883" width="5.7109375" style="1" customWidth="1"/>
    <col min="3884" max="3884" width="2.140625" style="1" customWidth="1"/>
    <col min="3885" max="3885" width="5.7109375" style="1" customWidth="1"/>
    <col min="3886" max="3887" width="4.5703125" style="1" customWidth="1"/>
    <col min="3888" max="3888" width="12.140625" style="1" customWidth="1"/>
    <col min="3889" max="3889" width="3.5703125" style="1" customWidth="1"/>
    <col min="3890" max="3890" width="3.28515625" style="1" customWidth="1"/>
    <col min="3891" max="3891" width="26.42578125" style="1" customWidth="1"/>
    <col min="3892" max="3893" width="5.42578125" style="1" customWidth="1"/>
    <col min="3894" max="3894" width="14.285156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8" width="3.5703125" style="1" customWidth="1"/>
    <col min="3909" max="3909" width="3.28515625" style="1" customWidth="1"/>
    <col min="3910" max="3910" width="25.7109375" style="1" customWidth="1"/>
    <col min="3911" max="3911" width="3.85546875" style="1" customWidth="1"/>
    <col min="3912" max="3912" width="12.85546875" style="1" customWidth="1"/>
    <col min="3913" max="3914" width="4.28515625" style="1" customWidth="1"/>
    <col min="3915" max="3915" width="2.140625" style="1" customWidth="1"/>
    <col min="3916" max="3917" width="4.28515625" style="1" customWidth="1"/>
    <col min="3918" max="3918" width="2.140625" style="1" customWidth="1"/>
    <col min="3919" max="3920" width="4.28515625" style="1" customWidth="1"/>
    <col min="3921" max="3921" width="2.140625" style="1" customWidth="1"/>
    <col min="3922" max="3922" width="5.7109375" style="1" customWidth="1"/>
    <col min="3923" max="3924" width="4.5703125" style="1" customWidth="1"/>
    <col min="3925" max="3925" width="12.140625" style="1" customWidth="1"/>
    <col min="3926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38.7109375" style="1" customWidth="1"/>
    <col min="4101" max="4102" width="10.7109375" style="1" customWidth="1"/>
    <col min="4103" max="4103" width="22.85546875" style="1" customWidth="1"/>
    <col min="4104" max="4104" width="23.7109375" style="1" customWidth="1"/>
    <col min="4105" max="4105" width="4.28515625" style="1" customWidth="1"/>
    <col min="4106" max="4106" width="32.28515625" style="1" customWidth="1"/>
    <col min="4107" max="4108" width="6.42578125" style="1" customWidth="1"/>
    <col min="4109" max="4109" width="21.5703125" style="1" customWidth="1"/>
    <col min="4110" max="4119" width="3.140625" style="1" customWidth="1"/>
    <col min="4120" max="4121" width="2.5703125" style="1" customWidth="1"/>
    <col min="4122" max="4122" width="1.42578125" style="1" customWidth="1"/>
    <col min="4123" max="4123" width="3.140625" style="1" customWidth="1"/>
    <col min="4124" max="4124" width="1.42578125" style="1" customWidth="1"/>
    <col min="4125" max="4125" width="6.42578125" style="1" customWidth="1"/>
    <col min="4126" max="4126" width="3.5703125" style="1" customWidth="1"/>
    <col min="4127" max="4127" width="3.28515625" style="1" customWidth="1"/>
    <col min="4128" max="4128" width="26.42578125" style="1" customWidth="1"/>
    <col min="4129" max="4130" width="5.42578125" style="1" customWidth="1"/>
    <col min="4131" max="4131" width="14.28515625" style="1" customWidth="1"/>
    <col min="4132" max="4133" width="5.7109375" style="1" customWidth="1"/>
    <col min="4134" max="4134" width="2.140625" style="1" customWidth="1"/>
    <col min="4135" max="4136" width="5.7109375" style="1" customWidth="1"/>
    <col min="4137" max="4137" width="2.140625" style="1" customWidth="1"/>
    <col min="4138" max="4139" width="5.7109375" style="1" customWidth="1"/>
    <col min="4140" max="4140" width="2.140625" style="1" customWidth="1"/>
    <col min="4141" max="4141" width="5.7109375" style="1" customWidth="1"/>
    <col min="4142" max="4143" width="4.5703125" style="1" customWidth="1"/>
    <col min="4144" max="4144" width="12.140625" style="1" customWidth="1"/>
    <col min="4145" max="4145" width="3.5703125" style="1" customWidth="1"/>
    <col min="4146" max="4146" width="3.28515625" style="1" customWidth="1"/>
    <col min="4147" max="4147" width="26.42578125" style="1" customWidth="1"/>
    <col min="4148" max="4149" width="5.42578125" style="1" customWidth="1"/>
    <col min="4150" max="4150" width="14.285156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4" width="3.5703125" style="1" customWidth="1"/>
    <col min="4165" max="4165" width="3.28515625" style="1" customWidth="1"/>
    <col min="4166" max="4166" width="25.7109375" style="1" customWidth="1"/>
    <col min="4167" max="4167" width="3.85546875" style="1" customWidth="1"/>
    <col min="4168" max="4168" width="12.85546875" style="1" customWidth="1"/>
    <col min="4169" max="4170" width="4.28515625" style="1" customWidth="1"/>
    <col min="4171" max="4171" width="2.140625" style="1" customWidth="1"/>
    <col min="4172" max="4173" width="4.28515625" style="1" customWidth="1"/>
    <col min="4174" max="4174" width="2.140625" style="1" customWidth="1"/>
    <col min="4175" max="4176" width="4.28515625" style="1" customWidth="1"/>
    <col min="4177" max="4177" width="2.140625" style="1" customWidth="1"/>
    <col min="4178" max="4178" width="5.7109375" style="1" customWidth="1"/>
    <col min="4179" max="4180" width="4.5703125" style="1" customWidth="1"/>
    <col min="4181" max="4181" width="12.140625" style="1" customWidth="1"/>
    <col min="4182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38.7109375" style="1" customWidth="1"/>
    <col min="4357" max="4358" width="10.7109375" style="1" customWidth="1"/>
    <col min="4359" max="4359" width="22.85546875" style="1" customWidth="1"/>
    <col min="4360" max="4360" width="23.7109375" style="1" customWidth="1"/>
    <col min="4361" max="4361" width="4.28515625" style="1" customWidth="1"/>
    <col min="4362" max="4362" width="32.28515625" style="1" customWidth="1"/>
    <col min="4363" max="4364" width="6.42578125" style="1" customWidth="1"/>
    <col min="4365" max="4365" width="21.5703125" style="1" customWidth="1"/>
    <col min="4366" max="4375" width="3.140625" style="1" customWidth="1"/>
    <col min="4376" max="4377" width="2.5703125" style="1" customWidth="1"/>
    <col min="4378" max="4378" width="1.42578125" style="1" customWidth="1"/>
    <col min="4379" max="4379" width="3.140625" style="1" customWidth="1"/>
    <col min="4380" max="4380" width="1.42578125" style="1" customWidth="1"/>
    <col min="4381" max="4381" width="6.42578125" style="1" customWidth="1"/>
    <col min="4382" max="4382" width="3.5703125" style="1" customWidth="1"/>
    <col min="4383" max="4383" width="3.28515625" style="1" customWidth="1"/>
    <col min="4384" max="4384" width="26.42578125" style="1" customWidth="1"/>
    <col min="4385" max="4386" width="5.42578125" style="1" customWidth="1"/>
    <col min="4387" max="4387" width="14.28515625" style="1" customWidth="1"/>
    <col min="4388" max="4389" width="5.7109375" style="1" customWidth="1"/>
    <col min="4390" max="4390" width="2.140625" style="1" customWidth="1"/>
    <col min="4391" max="4392" width="5.7109375" style="1" customWidth="1"/>
    <col min="4393" max="4393" width="2.140625" style="1" customWidth="1"/>
    <col min="4394" max="4395" width="5.7109375" style="1" customWidth="1"/>
    <col min="4396" max="4396" width="2.140625" style="1" customWidth="1"/>
    <col min="4397" max="4397" width="5.7109375" style="1" customWidth="1"/>
    <col min="4398" max="4399" width="4.5703125" style="1" customWidth="1"/>
    <col min="4400" max="4400" width="12.140625" style="1" customWidth="1"/>
    <col min="4401" max="4401" width="3.5703125" style="1" customWidth="1"/>
    <col min="4402" max="4402" width="3.28515625" style="1" customWidth="1"/>
    <col min="4403" max="4403" width="26.42578125" style="1" customWidth="1"/>
    <col min="4404" max="4405" width="5.42578125" style="1" customWidth="1"/>
    <col min="4406" max="4406" width="14.285156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0" width="3.5703125" style="1" customWidth="1"/>
    <col min="4421" max="4421" width="3.28515625" style="1" customWidth="1"/>
    <col min="4422" max="4422" width="25.7109375" style="1" customWidth="1"/>
    <col min="4423" max="4423" width="3.85546875" style="1" customWidth="1"/>
    <col min="4424" max="4424" width="12.85546875" style="1" customWidth="1"/>
    <col min="4425" max="4426" width="4.28515625" style="1" customWidth="1"/>
    <col min="4427" max="4427" width="2.140625" style="1" customWidth="1"/>
    <col min="4428" max="4429" width="4.28515625" style="1" customWidth="1"/>
    <col min="4430" max="4430" width="2.140625" style="1" customWidth="1"/>
    <col min="4431" max="4432" width="4.28515625" style="1" customWidth="1"/>
    <col min="4433" max="4433" width="2.140625" style="1" customWidth="1"/>
    <col min="4434" max="4434" width="5.7109375" style="1" customWidth="1"/>
    <col min="4435" max="4436" width="4.5703125" style="1" customWidth="1"/>
    <col min="4437" max="4437" width="12.140625" style="1" customWidth="1"/>
    <col min="4438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38.7109375" style="1" customWidth="1"/>
    <col min="4613" max="4614" width="10.7109375" style="1" customWidth="1"/>
    <col min="4615" max="4615" width="22.85546875" style="1" customWidth="1"/>
    <col min="4616" max="4616" width="23.7109375" style="1" customWidth="1"/>
    <col min="4617" max="4617" width="4.28515625" style="1" customWidth="1"/>
    <col min="4618" max="4618" width="32.28515625" style="1" customWidth="1"/>
    <col min="4619" max="4620" width="6.42578125" style="1" customWidth="1"/>
    <col min="4621" max="4621" width="21.5703125" style="1" customWidth="1"/>
    <col min="4622" max="4631" width="3.140625" style="1" customWidth="1"/>
    <col min="4632" max="4633" width="2.5703125" style="1" customWidth="1"/>
    <col min="4634" max="4634" width="1.42578125" style="1" customWidth="1"/>
    <col min="4635" max="4635" width="3.140625" style="1" customWidth="1"/>
    <col min="4636" max="4636" width="1.42578125" style="1" customWidth="1"/>
    <col min="4637" max="4637" width="6.42578125" style="1" customWidth="1"/>
    <col min="4638" max="4638" width="3.5703125" style="1" customWidth="1"/>
    <col min="4639" max="4639" width="3.28515625" style="1" customWidth="1"/>
    <col min="4640" max="4640" width="26.42578125" style="1" customWidth="1"/>
    <col min="4641" max="4642" width="5.42578125" style="1" customWidth="1"/>
    <col min="4643" max="4643" width="14.28515625" style="1" customWidth="1"/>
    <col min="4644" max="4645" width="5.7109375" style="1" customWidth="1"/>
    <col min="4646" max="4646" width="2.140625" style="1" customWidth="1"/>
    <col min="4647" max="4648" width="5.7109375" style="1" customWidth="1"/>
    <col min="4649" max="4649" width="2.140625" style="1" customWidth="1"/>
    <col min="4650" max="4651" width="5.7109375" style="1" customWidth="1"/>
    <col min="4652" max="4652" width="2.140625" style="1" customWidth="1"/>
    <col min="4653" max="4653" width="5.7109375" style="1" customWidth="1"/>
    <col min="4654" max="4655" width="4.5703125" style="1" customWidth="1"/>
    <col min="4656" max="4656" width="12.140625" style="1" customWidth="1"/>
    <col min="4657" max="4657" width="3.5703125" style="1" customWidth="1"/>
    <col min="4658" max="4658" width="3.28515625" style="1" customWidth="1"/>
    <col min="4659" max="4659" width="26.42578125" style="1" customWidth="1"/>
    <col min="4660" max="4661" width="5.42578125" style="1" customWidth="1"/>
    <col min="4662" max="4662" width="14.285156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6" width="3.5703125" style="1" customWidth="1"/>
    <col min="4677" max="4677" width="3.28515625" style="1" customWidth="1"/>
    <col min="4678" max="4678" width="25.7109375" style="1" customWidth="1"/>
    <col min="4679" max="4679" width="3.85546875" style="1" customWidth="1"/>
    <col min="4680" max="4680" width="12.85546875" style="1" customWidth="1"/>
    <col min="4681" max="4682" width="4.28515625" style="1" customWidth="1"/>
    <col min="4683" max="4683" width="2.140625" style="1" customWidth="1"/>
    <col min="4684" max="4685" width="4.28515625" style="1" customWidth="1"/>
    <col min="4686" max="4686" width="2.140625" style="1" customWidth="1"/>
    <col min="4687" max="4688" width="4.28515625" style="1" customWidth="1"/>
    <col min="4689" max="4689" width="2.140625" style="1" customWidth="1"/>
    <col min="4690" max="4690" width="5.7109375" style="1" customWidth="1"/>
    <col min="4691" max="4692" width="4.5703125" style="1" customWidth="1"/>
    <col min="4693" max="4693" width="12.140625" style="1" customWidth="1"/>
    <col min="4694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38.7109375" style="1" customWidth="1"/>
    <col min="4869" max="4870" width="10.7109375" style="1" customWidth="1"/>
    <col min="4871" max="4871" width="22.85546875" style="1" customWidth="1"/>
    <col min="4872" max="4872" width="23.7109375" style="1" customWidth="1"/>
    <col min="4873" max="4873" width="4.28515625" style="1" customWidth="1"/>
    <col min="4874" max="4874" width="32.28515625" style="1" customWidth="1"/>
    <col min="4875" max="4876" width="6.42578125" style="1" customWidth="1"/>
    <col min="4877" max="4877" width="21.5703125" style="1" customWidth="1"/>
    <col min="4878" max="4887" width="3.140625" style="1" customWidth="1"/>
    <col min="4888" max="4889" width="2.5703125" style="1" customWidth="1"/>
    <col min="4890" max="4890" width="1.42578125" style="1" customWidth="1"/>
    <col min="4891" max="4891" width="3.140625" style="1" customWidth="1"/>
    <col min="4892" max="4892" width="1.42578125" style="1" customWidth="1"/>
    <col min="4893" max="4893" width="6.42578125" style="1" customWidth="1"/>
    <col min="4894" max="4894" width="3.5703125" style="1" customWidth="1"/>
    <col min="4895" max="4895" width="3.28515625" style="1" customWidth="1"/>
    <col min="4896" max="4896" width="26.42578125" style="1" customWidth="1"/>
    <col min="4897" max="4898" width="5.42578125" style="1" customWidth="1"/>
    <col min="4899" max="4899" width="14.28515625" style="1" customWidth="1"/>
    <col min="4900" max="4901" width="5.7109375" style="1" customWidth="1"/>
    <col min="4902" max="4902" width="2.140625" style="1" customWidth="1"/>
    <col min="4903" max="4904" width="5.7109375" style="1" customWidth="1"/>
    <col min="4905" max="4905" width="2.140625" style="1" customWidth="1"/>
    <col min="4906" max="4907" width="5.7109375" style="1" customWidth="1"/>
    <col min="4908" max="4908" width="2.140625" style="1" customWidth="1"/>
    <col min="4909" max="4909" width="5.7109375" style="1" customWidth="1"/>
    <col min="4910" max="4911" width="4.5703125" style="1" customWidth="1"/>
    <col min="4912" max="4912" width="12.140625" style="1" customWidth="1"/>
    <col min="4913" max="4913" width="3.5703125" style="1" customWidth="1"/>
    <col min="4914" max="4914" width="3.28515625" style="1" customWidth="1"/>
    <col min="4915" max="4915" width="26.42578125" style="1" customWidth="1"/>
    <col min="4916" max="4917" width="5.42578125" style="1" customWidth="1"/>
    <col min="4918" max="4918" width="14.285156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2" width="3.5703125" style="1" customWidth="1"/>
    <col min="4933" max="4933" width="3.28515625" style="1" customWidth="1"/>
    <col min="4934" max="4934" width="25.7109375" style="1" customWidth="1"/>
    <col min="4935" max="4935" width="3.85546875" style="1" customWidth="1"/>
    <col min="4936" max="4936" width="12.85546875" style="1" customWidth="1"/>
    <col min="4937" max="4938" width="4.28515625" style="1" customWidth="1"/>
    <col min="4939" max="4939" width="2.140625" style="1" customWidth="1"/>
    <col min="4940" max="4941" width="4.28515625" style="1" customWidth="1"/>
    <col min="4942" max="4942" width="2.140625" style="1" customWidth="1"/>
    <col min="4943" max="4944" width="4.28515625" style="1" customWidth="1"/>
    <col min="4945" max="4945" width="2.140625" style="1" customWidth="1"/>
    <col min="4946" max="4946" width="5.7109375" style="1" customWidth="1"/>
    <col min="4947" max="4948" width="4.5703125" style="1" customWidth="1"/>
    <col min="4949" max="4949" width="12.140625" style="1" customWidth="1"/>
    <col min="4950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38.7109375" style="1" customWidth="1"/>
    <col min="5125" max="5126" width="10.7109375" style="1" customWidth="1"/>
    <col min="5127" max="5127" width="22.85546875" style="1" customWidth="1"/>
    <col min="5128" max="5128" width="23.7109375" style="1" customWidth="1"/>
    <col min="5129" max="5129" width="4.28515625" style="1" customWidth="1"/>
    <col min="5130" max="5130" width="32.28515625" style="1" customWidth="1"/>
    <col min="5131" max="5132" width="6.42578125" style="1" customWidth="1"/>
    <col min="5133" max="5133" width="21.5703125" style="1" customWidth="1"/>
    <col min="5134" max="5143" width="3.140625" style="1" customWidth="1"/>
    <col min="5144" max="5145" width="2.5703125" style="1" customWidth="1"/>
    <col min="5146" max="5146" width="1.42578125" style="1" customWidth="1"/>
    <col min="5147" max="5147" width="3.140625" style="1" customWidth="1"/>
    <col min="5148" max="5148" width="1.42578125" style="1" customWidth="1"/>
    <col min="5149" max="5149" width="6.42578125" style="1" customWidth="1"/>
    <col min="5150" max="5150" width="3.5703125" style="1" customWidth="1"/>
    <col min="5151" max="5151" width="3.28515625" style="1" customWidth="1"/>
    <col min="5152" max="5152" width="26.42578125" style="1" customWidth="1"/>
    <col min="5153" max="5154" width="5.42578125" style="1" customWidth="1"/>
    <col min="5155" max="5155" width="14.28515625" style="1" customWidth="1"/>
    <col min="5156" max="5157" width="5.7109375" style="1" customWidth="1"/>
    <col min="5158" max="5158" width="2.140625" style="1" customWidth="1"/>
    <col min="5159" max="5160" width="5.7109375" style="1" customWidth="1"/>
    <col min="5161" max="5161" width="2.140625" style="1" customWidth="1"/>
    <col min="5162" max="5163" width="5.7109375" style="1" customWidth="1"/>
    <col min="5164" max="5164" width="2.140625" style="1" customWidth="1"/>
    <col min="5165" max="5165" width="5.7109375" style="1" customWidth="1"/>
    <col min="5166" max="5167" width="4.5703125" style="1" customWidth="1"/>
    <col min="5168" max="5168" width="12.140625" style="1" customWidth="1"/>
    <col min="5169" max="5169" width="3.5703125" style="1" customWidth="1"/>
    <col min="5170" max="5170" width="3.28515625" style="1" customWidth="1"/>
    <col min="5171" max="5171" width="26.42578125" style="1" customWidth="1"/>
    <col min="5172" max="5173" width="5.42578125" style="1" customWidth="1"/>
    <col min="5174" max="5174" width="14.285156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8" width="3.5703125" style="1" customWidth="1"/>
    <col min="5189" max="5189" width="3.28515625" style="1" customWidth="1"/>
    <col min="5190" max="5190" width="25.7109375" style="1" customWidth="1"/>
    <col min="5191" max="5191" width="3.85546875" style="1" customWidth="1"/>
    <col min="5192" max="5192" width="12.85546875" style="1" customWidth="1"/>
    <col min="5193" max="5194" width="4.28515625" style="1" customWidth="1"/>
    <col min="5195" max="5195" width="2.140625" style="1" customWidth="1"/>
    <col min="5196" max="5197" width="4.28515625" style="1" customWidth="1"/>
    <col min="5198" max="5198" width="2.140625" style="1" customWidth="1"/>
    <col min="5199" max="5200" width="4.28515625" style="1" customWidth="1"/>
    <col min="5201" max="5201" width="2.140625" style="1" customWidth="1"/>
    <col min="5202" max="5202" width="5.7109375" style="1" customWidth="1"/>
    <col min="5203" max="5204" width="4.5703125" style="1" customWidth="1"/>
    <col min="5205" max="5205" width="12.140625" style="1" customWidth="1"/>
    <col min="5206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38.7109375" style="1" customWidth="1"/>
    <col min="5381" max="5382" width="10.7109375" style="1" customWidth="1"/>
    <col min="5383" max="5383" width="22.85546875" style="1" customWidth="1"/>
    <col min="5384" max="5384" width="23.7109375" style="1" customWidth="1"/>
    <col min="5385" max="5385" width="4.28515625" style="1" customWidth="1"/>
    <col min="5386" max="5386" width="32.28515625" style="1" customWidth="1"/>
    <col min="5387" max="5388" width="6.42578125" style="1" customWidth="1"/>
    <col min="5389" max="5389" width="21.5703125" style="1" customWidth="1"/>
    <col min="5390" max="5399" width="3.140625" style="1" customWidth="1"/>
    <col min="5400" max="5401" width="2.5703125" style="1" customWidth="1"/>
    <col min="5402" max="5402" width="1.42578125" style="1" customWidth="1"/>
    <col min="5403" max="5403" width="3.140625" style="1" customWidth="1"/>
    <col min="5404" max="5404" width="1.42578125" style="1" customWidth="1"/>
    <col min="5405" max="5405" width="6.42578125" style="1" customWidth="1"/>
    <col min="5406" max="5406" width="3.5703125" style="1" customWidth="1"/>
    <col min="5407" max="5407" width="3.28515625" style="1" customWidth="1"/>
    <col min="5408" max="5408" width="26.42578125" style="1" customWidth="1"/>
    <col min="5409" max="5410" width="5.42578125" style="1" customWidth="1"/>
    <col min="5411" max="5411" width="14.28515625" style="1" customWidth="1"/>
    <col min="5412" max="5413" width="5.7109375" style="1" customWidth="1"/>
    <col min="5414" max="5414" width="2.140625" style="1" customWidth="1"/>
    <col min="5415" max="5416" width="5.7109375" style="1" customWidth="1"/>
    <col min="5417" max="5417" width="2.140625" style="1" customWidth="1"/>
    <col min="5418" max="5419" width="5.7109375" style="1" customWidth="1"/>
    <col min="5420" max="5420" width="2.140625" style="1" customWidth="1"/>
    <col min="5421" max="5421" width="5.7109375" style="1" customWidth="1"/>
    <col min="5422" max="5423" width="4.5703125" style="1" customWidth="1"/>
    <col min="5424" max="5424" width="12.140625" style="1" customWidth="1"/>
    <col min="5425" max="5425" width="3.5703125" style="1" customWidth="1"/>
    <col min="5426" max="5426" width="3.28515625" style="1" customWidth="1"/>
    <col min="5427" max="5427" width="26.42578125" style="1" customWidth="1"/>
    <col min="5428" max="5429" width="5.42578125" style="1" customWidth="1"/>
    <col min="5430" max="5430" width="14.285156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4" width="3.5703125" style="1" customWidth="1"/>
    <col min="5445" max="5445" width="3.28515625" style="1" customWidth="1"/>
    <col min="5446" max="5446" width="25.7109375" style="1" customWidth="1"/>
    <col min="5447" max="5447" width="3.85546875" style="1" customWidth="1"/>
    <col min="5448" max="5448" width="12.85546875" style="1" customWidth="1"/>
    <col min="5449" max="5450" width="4.28515625" style="1" customWidth="1"/>
    <col min="5451" max="5451" width="2.140625" style="1" customWidth="1"/>
    <col min="5452" max="5453" width="4.28515625" style="1" customWidth="1"/>
    <col min="5454" max="5454" width="2.140625" style="1" customWidth="1"/>
    <col min="5455" max="5456" width="4.28515625" style="1" customWidth="1"/>
    <col min="5457" max="5457" width="2.140625" style="1" customWidth="1"/>
    <col min="5458" max="5458" width="5.7109375" style="1" customWidth="1"/>
    <col min="5459" max="5460" width="4.5703125" style="1" customWidth="1"/>
    <col min="5461" max="5461" width="12.140625" style="1" customWidth="1"/>
    <col min="5462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38.7109375" style="1" customWidth="1"/>
    <col min="5637" max="5638" width="10.7109375" style="1" customWidth="1"/>
    <col min="5639" max="5639" width="22.85546875" style="1" customWidth="1"/>
    <col min="5640" max="5640" width="23.7109375" style="1" customWidth="1"/>
    <col min="5641" max="5641" width="4.28515625" style="1" customWidth="1"/>
    <col min="5642" max="5642" width="32.28515625" style="1" customWidth="1"/>
    <col min="5643" max="5644" width="6.42578125" style="1" customWidth="1"/>
    <col min="5645" max="5645" width="21.5703125" style="1" customWidth="1"/>
    <col min="5646" max="5655" width="3.140625" style="1" customWidth="1"/>
    <col min="5656" max="5657" width="2.5703125" style="1" customWidth="1"/>
    <col min="5658" max="5658" width="1.42578125" style="1" customWidth="1"/>
    <col min="5659" max="5659" width="3.140625" style="1" customWidth="1"/>
    <col min="5660" max="5660" width="1.42578125" style="1" customWidth="1"/>
    <col min="5661" max="5661" width="6.42578125" style="1" customWidth="1"/>
    <col min="5662" max="5662" width="3.5703125" style="1" customWidth="1"/>
    <col min="5663" max="5663" width="3.28515625" style="1" customWidth="1"/>
    <col min="5664" max="5664" width="26.42578125" style="1" customWidth="1"/>
    <col min="5665" max="5666" width="5.42578125" style="1" customWidth="1"/>
    <col min="5667" max="5667" width="14.28515625" style="1" customWidth="1"/>
    <col min="5668" max="5669" width="5.7109375" style="1" customWidth="1"/>
    <col min="5670" max="5670" width="2.140625" style="1" customWidth="1"/>
    <col min="5671" max="5672" width="5.7109375" style="1" customWidth="1"/>
    <col min="5673" max="5673" width="2.140625" style="1" customWidth="1"/>
    <col min="5674" max="5675" width="5.7109375" style="1" customWidth="1"/>
    <col min="5676" max="5676" width="2.140625" style="1" customWidth="1"/>
    <col min="5677" max="5677" width="5.7109375" style="1" customWidth="1"/>
    <col min="5678" max="5679" width="4.5703125" style="1" customWidth="1"/>
    <col min="5680" max="5680" width="12.140625" style="1" customWidth="1"/>
    <col min="5681" max="5681" width="3.5703125" style="1" customWidth="1"/>
    <col min="5682" max="5682" width="3.28515625" style="1" customWidth="1"/>
    <col min="5683" max="5683" width="26.42578125" style="1" customWidth="1"/>
    <col min="5684" max="5685" width="5.42578125" style="1" customWidth="1"/>
    <col min="5686" max="5686" width="14.285156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0" width="3.5703125" style="1" customWidth="1"/>
    <col min="5701" max="5701" width="3.28515625" style="1" customWidth="1"/>
    <col min="5702" max="5702" width="25.7109375" style="1" customWidth="1"/>
    <col min="5703" max="5703" width="3.85546875" style="1" customWidth="1"/>
    <col min="5704" max="5704" width="12.85546875" style="1" customWidth="1"/>
    <col min="5705" max="5706" width="4.28515625" style="1" customWidth="1"/>
    <col min="5707" max="5707" width="2.140625" style="1" customWidth="1"/>
    <col min="5708" max="5709" width="4.28515625" style="1" customWidth="1"/>
    <col min="5710" max="5710" width="2.140625" style="1" customWidth="1"/>
    <col min="5711" max="5712" width="4.28515625" style="1" customWidth="1"/>
    <col min="5713" max="5713" width="2.140625" style="1" customWidth="1"/>
    <col min="5714" max="5714" width="5.7109375" style="1" customWidth="1"/>
    <col min="5715" max="5716" width="4.5703125" style="1" customWidth="1"/>
    <col min="5717" max="5717" width="12.140625" style="1" customWidth="1"/>
    <col min="5718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38.7109375" style="1" customWidth="1"/>
    <col min="5893" max="5894" width="10.7109375" style="1" customWidth="1"/>
    <col min="5895" max="5895" width="22.85546875" style="1" customWidth="1"/>
    <col min="5896" max="5896" width="23.7109375" style="1" customWidth="1"/>
    <col min="5897" max="5897" width="4.28515625" style="1" customWidth="1"/>
    <col min="5898" max="5898" width="32.28515625" style="1" customWidth="1"/>
    <col min="5899" max="5900" width="6.42578125" style="1" customWidth="1"/>
    <col min="5901" max="5901" width="21.5703125" style="1" customWidth="1"/>
    <col min="5902" max="5911" width="3.140625" style="1" customWidth="1"/>
    <col min="5912" max="5913" width="2.5703125" style="1" customWidth="1"/>
    <col min="5914" max="5914" width="1.42578125" style="1" customWidth="1"/>
    <col min="5915" max="5915" width="3.140625" style="1" customWidth="1"/>
    <col min="5916" max="5916" width="1.42578125" style="1" customWidth="1"/>
    <col min="5917" max="5917" width="6.42578125" style="1" customWidth="1"/>
    <col min="5918" max="5918" width="3.5703125" style="1" customWidth="1"/>
    <col min="5919" max="5919" width="3.28515625" style="1" customWidth="1"/>
    <col min="5920" max="5920" width="26.42578125" style="1" customWidth="1"/>
    <col min="5921" max="5922" width="5.42578125" style="1" customWidth="1"/>
    <col min="5923" max="5923" width="14.28515625" style="1" customWidth="1"/>
    <col min="5924" max="5925" width="5.7109375" style="1" customWidth="1"/>
    <col min="5926" max="5926" width="2.140625" style="1" customWidth="1"/>
    <col min="5927" max="5928" width="5.7109375" style="1" customWidth="1"/>
    <col min="5929" max="5929" width="2.140625" style="1" customWidth="1"/>
    <col min="5930" max="5931" width="5.7109375" style="1" customWidth="1"/>
    <col min="5932" max="5932" width="2.140625" style="1" customWidth="1"/>
    <col min="5933" max="5933" width="5.7109375" style="1" customWidth="1"/>
    <col min="5934" max="5935" width="4.5703125" style="1" customWidth="1"/>
    <col min="5936" max="5936" width="12.140625" style="1" customWidth="1"/>
    <col min="5937" max="5937" width="3.5703125" style="1" customWidth="1"/>
    <col min="5938" max="5938" width="3.28515625" style="1" customWidth="1"/>
    <col min="5939" max="5939" width="26.42578125" style="1" customWidth="1"/>
    <col min="5940" max="5941" width="5.42578125" style="1" customWidth="1"/>
    <col min="5942" max="5942" width="14.285156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6" width="3.5703125" style="1" customWidth="1"/>
    <col min="5957" max="5957" width="3.28515625" style="1" customWidth="1"/>
    <col min="5958" max="5958" width="25.7109375" style="1" customWidth="1"/>
    <col min="5959" max="5959" width="3.85546875" style="1" customWidth="1"/>
    <col min="5960" max="5960" width="12.85546875" style="1" customWidth="1"/>
    <col min="5961" max="5962" width="4.28515625" style="1" customWidth="1"/>
    <col min="5963" max="5963" width="2.140625" style="1" customWidth="1"/>
    <col min="5964" max="5965" width="4.28515625" style="1" customWidth="1"/>
    <col min="5966" max="5966" width="2.140625" style="1" customWidth="1"/>
    <col min="5967" max="5968" width="4.28515625" style="1" customWidth="1"/>
    <col min="5969" max="5969" width="2.140625" style="1" customWidth="1"/>
    <col min="5970" max="5970" width="5.7109375" style="1" customWidth="1"/>
    <col min="5971" max="5972" width="4.5703125" style="1" customWidth="1"/>
    <col min="5973" max="5973" width="12.140625" style="1" customWidth="1"/>
    <col min="5974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38.7109375" style="1" customWidth="1"/>
    <col min="6149" max="6150" width="10.7109375" style="1" customWidth="1"/>
    <col min="6151" max="6151" width="22.85546875" style="1" customWidth="1"/>
    <col min="6152" max="6152" width="23.7109375" style="1" customWidth="1"/>
    <col min="6153" max="6153" width="4.28515625" style="1" customWidth="1"/>
    <col min="6154" max="6154" width="32.28515625" style="1" customWidth="1"/>
    <col min="6155" max="6156" width="6.42578125" style="1" customWidth="1"/>
    <col min="6157" max="6157" width="21.5703125" style="1" customWidth="1"/>
    <col min="6158" max="6167" width="3.140625" style="1" customWidth="1"/>
    <col min="6168" max="6169" width="2.5703125" style="1" customWidth="1"/>
    <col min="6170" max="6170" width="1.42578125" style="1" customWidth="1"/>
    <col min="6171" max="6171" width="3.140625" style="1" customWidth="1"/>
    <col min="6172" max="6172" width="1.42578125" style="1" customWidth="1"/>
    <col min="6173" max="6173" width="6.42578125" style="1" customWidth="1"/>
    <col min="6174" max="6174" width="3.5703125" style="1" customWidth="1"/>
    <col min="6175" max="6175" width="3.28515625" style="1" customWidth="1"/>
    <col min="6176" max="6176" width="26.42578125" style="1" customWidth="1"/>
    <col min="6177" max="6178" width="5.42578125" style="1" customWidth="1"/>
    <col min="6179" max="6179" width="14.28515625" style="1" customWidth="1"/>
    <col min="6180" max="6181" width="5.7109375" style="1" customWidth="1"/>
    <col min="6182" max="6182" width="2.140625" style="1" customWidth="1"/>
    <col min="6183" max="6184" width="5.7109375" style="1" customWidth="1"/>
    <col min="6185" max="6185" width="2.140625" style="1" customWidth="1"/>
    <col min="6186" max="6187" width="5.7109375" style="1" customWidth="1"/>
    <col min="6188" max="6188" width="2.140625" style="1" customWidth="1"/>
    <col min="6189" max="6189" width="5.7109375" style="1" customWidth="1"/>
    <col min="6190" max="6191" width="4.5703125" style="1" customWidth="1"/>
    <col min="6192" max="6192" width="12.140625" style="1" customWidth="1"/>
    <col min="6193" max="6193" width="3.5703125" style="1" customWidth="1"/>
    <col min="6194" max="6194" width="3.28515625" style="1" customWidth="1"/>
    <col min="6195" max="6195" width="26.42578125" style="1" customWidth="1"/>
    <col min="6196" max="6197" width="5.42578125" style="1" customWidth="1"/>
    <col min="6198" max="6198" width="14.285156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2" width="3.5703125" style="1" customWidth="1"/>
    <col min="6213" max="6213" width="3.28515625" style="1" customWidth="1"/>
    <col min="6214" max="6214" width="25.7109375" style="1" customWidth="1"/>
    <col min="6215" max="6215" width="3.85546875" style="1" customWidth="1"/>
    <col min="6216" max="6216" width="12.85546875" style="1" customWidth="1"/>
    <col min="6217" max="6218" width="4.28515625" style="1" customWidth="1"/>
    <col min="6219" max="6219" width="2.140625" style="1" customWidth="1"/>
    <col min="6220" max="6221" width="4.28515625" style="1" customWidth="1"/>
    <col min="6222" max="6222" width="2.140625" style="1" customWidth="1"/>
    <col min="6223" max="6224" width="4.28515625" style="1" customWidth="1"/>
    <col min="6225" max="6225" width="2.140625" style="1" customWidth="1"/>
    <col min="6226" max="6226" width="5.7109375" style="1" customWidth="1"/>
    <col min="6227" max="6228" width="4.5703125" style="1" customWidth="1"/>
    <col min="6229" max="6229" width="12.140625" style="1" customWidth="1"/>
    <col min="6230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38.7109375" style="1" customWidth="1"/>
    <col min="6405" max="6406" width="10.7109375" style="1" customWidth="1"/>
    <col min="6407" max="6407" width="22.85546875" style="1" customWidth="1"/>
    <col min="6408" max="6408" width="23.7109375" style="1" customWidth="1"/>
    <col min="6409" max="6409" width="4.28515625" style="1" customWidth="1"/>
    <col min="6410" max="6410" width="32.28515625" style="1" customWidth="1"/>
    <col min="6411" max="6412" width="6.42578125" style="1" customWidth="1"/>
    <col min="6413" max="6413" width="21.5703125" style="1" customWidth="1"/>
    <col min="6414" max="6423" width="3.140625" style="1" customWidth="1"/>
    <col min="6424" max="6425" width="2.5703125" style="1" customWidth="1"/>
    <col min="6426" max="6426" width="1.42578125" style="1" customWidth="1"/>
    <col min="6427" max="6427" width="3.140625" style="1" customWidth="1"/>
    <col min="6428" max="6428" width="1.42578125" style="1" customWidth="1"/>
    <col min="6429" max="6429" width="6.42578125" style="1" customWidth="1"/>
    <col min="6430" max="6430" width="3.5703125" style="1" customWidth="1"/>
    <col min="6431" max="6431" width="3.28515625" style="1" customWidth="1"/>
    <col min="6432" max="6432" width="26.42578125" style="1" customWidth="1"/>
    <col min="6433" max="6434" width="5.42578125" style="1" customWidth="1"/>
    <col min="6435" max="6435" width="14.28515625" style="1" customWidth="1"/>
    <col min="6436" max="6437" width="5.7109375" style="1" customWidth="1"/>
    <col min="6438" max="6438" width="2.140625" style="1" customWidth="1"/>
    <col min="6439" max="6440" width="5.7109375" style="1" customWidth="1"/>
    <col min="6441" max="6441" width="2.140625" style="1" customWidth="1"/>
    <col min="6442" max="6443" width="5.7109375" style="1" customWidth="1"/>
    <col min="6444" max="6444" width="2.140625" style="1" customWidth="1"/>
    <col min="6445" max="6445" width="5.7109375" style="1" customWidth="1"/>
    <col min="6446" max="6447" width="4.5703125" style="1" customWidth="1"/>
    <col min="6448" max="6448" width="12.140625" style="1" customWidth="1"/>
    <col min="6449" max="6449" width="3.5703125" style="1" customWidth="1"/>
    <col min="6450" max="6450" width="3.28515625" style="1" customWidth="1"/>
    <col min="6451" max="6451" width="26.42578125" style="1" customWidth="1"/>
    <col min="6452" max="6453" width="5.42578125" style="1" customWidth="1"/>
    <col min="6454" max="6454" width="14.285156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8" width="3.5703125" style="1" customWidth="1"/>
    <col min="6469" max="6469" width="3.28515625" style="1" customWidth="1"/>
    <col min="6470" max="6470" width="25.7109375" style="1" customWidth="1"/>
    <col min="6471" max="6471" width="3.85546875" style="1" customWidth="1"/>
    <col min="6472" max="6472" width="12.85546875" style="1" customWidth="1"/>
    <col min="6473" max="6474" width="4.28515625" style="1" customWidth="1"/>
    <col min="6475" max="6475" width="2.140625" style="1" customWidth="1"/>
    <col min="6476" max="6477" width="4.28515625" style="1" customWidth="1"/>
    <col min="6478" max="6478" width="2.140625" style="1" customWidth="1"/>
    <col min="6479" max="6480" width="4.28515625" style="1" customWidth="1"/>
    <col min="6481" max="6481" width="2.140625" style="1" customWidth="1"/>
    <col min="6482" max="6482" width="5.7109375" style="1" customWidth="1"/>
    <col min="6483" max="6484" width="4.5703125" style="1" customWidth="1"/>
    <col min="6485" max="6485" width="12.140625" style="1" customWidth="1"/>
    <col min="6486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38.7109375" style="1" customWidth="1"/>
    <col min="6661" max="6662" width="10.7109375" style="1" customWidth="1"/>
    <col min="6663" max="6663" width="22.85546875" style="1" customWidth="1"/>
    <col min="6664" max="6664" width="23.7109375" style="1" customWidth="1"/>
    <col min="6665" max="6665" width="4.28515625" style="1" customWidth="1"/>
    <col min="6666" max="6666" width="32.28515625" style="1" customWidth="1"/>
    <col min="6667" max="6668" width="6.42578125" style="1" customWidth="1"/>
    <col min="6669" max="6669" width="21.5703125" style="1" customWidth="1"/>
    <col min="6670" max="6679" width="3.140625" style="1" customWidth="1"/>
    <col min="6680" max="6681" width="2.5703125" style="1" customWidth="1"/>
    <col min="6682" max="6682" width="1.42578125" style="1" customWidth="1"/>
    <col min="6683" max="6683" width="3.140625" style="1" customWidth="1"/>
    <col min="6684" max="6684" width="1.42578125" style="1" customWidth="1"/>
    <col min="6685" max="6685" width="6.42578125" style="1" customWidth="1"/>
    <col min="6686" max="6686" width="3.5703125" style="1" customWidth="1"/>
    <col min="6687" max="6687" width="3.28515625" style="1" customWidth="1"/>
    <col min="6688" max="6688" width="26.42578125" style="1" customWidth="1"/>
    <col min="6689" max="6690" width="5.42578125" style="1" customWidth="1"/>
    <col min="6691" max="6691" width="14.28515625" style="1" customWidth="1"/>
    <col min="6692" max="6693" width="5.7109375" style="1" customWidth="1"/>
    <col min="6694" max="6694" width="2.140625" style="1" customWidth="1"/>
    <col min="6695" max="6696" width="5.7109375" style="1" customWidth="1"/>
    <col min="6697" max="6697" width="2.140625" style="1" customWidth="1"/>
    <col min="6698" max="6699" width="5.7109375" style="1" customWidth="1"/>
    <col min="6700" max="6700" width="2.140625" style="1" customWidth="1"/>
    <col min="6701" max="6701" width="5.7109375" style="1" customWidth="1"/>
    <col min="6702" max="6703" width="4.5703125" style="1" customWidth="1"/>
    <col min="6704" max="6704" width="12.140625" style="1" customWidth="1"/>
    <col min="6705" max="6705" width="3.5703125" style="1" customWidth="1"/>
    <col min="6706" max="6706" width="3.28515625" style="1" customWidth="1"/>
    <col min="6707" max="6707" width="26.42578125" style="1" customWidth="1"/>
    <col min="6708" max="6709" width="5.42578125" style="1" customWidth="1"/>
    <col min="6710" max="6710" width="14.285156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4" width="3.5703125" style="1" customWidth="1"/>
    <col min="6725" max="6725" width="3.28515625" style="1" customWidth="1"/>
    <col min="6726" max="6726" width="25.7109375" style="1" customWidth="1"/>
    <col min="6727" max="6727" width="3.85546875" style="1" customWidth="1"/>
    <col min="6728" max="6728" width="12.85546875" style="1" customWidth="1"/>
    <col min="6729" max="6730" width="4.28515625" style="1" customWidth="1"/>
    <col min="6731" max="6731" width="2.140625" style="1" customWidth="1"/>
    <col min="6732" max="6733" width="4.28515625" style="1" customWidth="1"/>
    <col min="6734" max="6734" width="2.140625" style="1" customWidth="1"/>
    <col min="6735" max="6736" width="4.28515625" style="1" customWidth="1"/>
    <col min="6737" max="6737" width="2.140625" style="1" customWidth="1"/>
    <col min="6738" max="6738" width="5.7109375" style="1" customWidth="1"/>
    <col min="6739" max="6740" width="4.5703125" style="1" customWidth="1"/>
    <col min="6741" max="6741" width="12.140625" style="1" customWidth="1"/>
    <col min="6742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38.7109375" style="1" customWidth="1"/>
    <col min="6917" max="6918" width="10.7109375" style="1" customWidth="1"/>
    <col min="6919" max="6919" width="22.85546875" style="1" customWidth="1"/>
    <col min="6920" max="6920" width="23.7109375" style="1" customWidth="1"/>
    <col min="6921" max="6921" width="4.28515625" style="1" customWidth="1"/>
    <col min="6922" max="6922" width="32.28515625" style="1" customWidth="1"/>
    <col min="6923" max="6924" width="6.42578125" style="1" customWidth="1"/>
    <col min="6925" max="6925" width="21.5703125" style="1" customWidth="1"/>
    <col min="6926" max="6935" width="3.140625" style="1" customWidth="1"/>
    <col min="6936" max="6937" width="2.5703125" style="1" customWidth="1"/>
    <col min="6938" max="6938" width="1.42578125" style="1" customWidth="1"/>
    <col min="6939" max="6939" width="3.140625" style="1" customWidth="1"/>
    <col min="6940" max="6940" width="1.42578125" style="1" customWidth="1"/>
    <col min="6941" max="6941" width="6.42578125" style="1" customWidth="1"/>
    <col min="6942" max="6942" width="3.5703125" style="1" customWidth="1"/>
    <col min="6943" max="6943" width="3.28515625" style="1" customWidth="1"/>
    <col min="6944" max="6944" width="26.42578125" style="1" customWidth="1"/>
    <col min="6945" max="6946" width="5.42578125" style="1" customWidth="1"/>
    <col min="6947" max="6947" width="14.28515625" style="1" customWidth="1"/>
    <col min="6948" max="6949" width="5.7109375" style="1" customWidth="1"/>
    <col min="6950" max="6950" width="2.140625" style="1" customWidth="1"/>
    <col min="6951" max="6952" width="5.7109375" style="1" customWidth="1"/>
    <col min="6953" max="6953" width="2.140625" style="1" customWidth="1"/>
    <col min="6954" max="6955" width="5.7109375" style="1" customWidth="1"/>
    <col min="6956" max="6956" width="2.140625" style="1" customWidth="1"/>
    <col min="6957" max="6957" width="5.7109375" style="1" customWidth="1"/>
    <col min="6958" max="6959" width="4.5703125" style="1" customWidth="1"/>
    <col min="6960" max="6960" width="12.140625" style="1" customWidth="1"/>
    <col min="6961" max="6961" width="3.5703125" style="1" customWidth="1"/>
    <col min="6962" max="6962" width="3.28515625" style="1" customWidth="1"/>
    <col min="6963" max="6963" width="26.42578125" style="1" customWidth="1"/>
    <col min="6964" max="6965" width="5.42578125" style="1" customWidth="1"/>
    <col min="6966" max="6966" width="14.285156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0" width="3.5703125" style="1" customWidth="1"/>
    <col min="6981" max="6981" width="3.28515625" style="1" customWidth="1"/>
    <col min="6982" max="6982" width="25.7109375" style="1" customWidth="1"/>
    <col min="6983" max="6983" width="3.85546875" style="1" customWidth="1"/>
    <col min="6984" max="6984" width="12.85546875" style="1" customWidth="1"/>
    <col min="6985" max="6986" width="4.28515625" style="1" customWidth="1"/>
    <col min="6987" max="6987" width="2.140625" style="1" customWidth="1"/>
    <col min="6988" max="6989" width="4.28515625" style="1" customWidth="1"/>
    <col min="6990" max="6990" width="2.140625" style="1" customWidth="1"/>
    <col min="6991" max="6992" width="4.28515625" style="1" customWidth="1"/>
    <col min="6993" max="6993" width="2.140625" style="1" customWidth="1"/>
    <col min="6994" max="6994" width="5.7109375" style="1" customWidth="1"/>
    <col min="6995" max="6996" width="4.5703125" style="1" customWidth="1"/>
    <col min="6997" max="6997" width="12.140625" style="1" customWidth="1"/>
    <col min="6998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38.7109375" style="1" customWidth="1"/>
    <col min="7173" max="7174" width="10.7109375" style="1" customWidth="1"/>
    <col min="7175" max="7175" width="22.85546875" style="1" customWidth="1"/>
    <col min="7176" max="7176" width="23.7109375" style="1" customWidth="1"/>
    <col min="7177" max="7177" width="4.28515625" style="1" customWidth="1"/>
    <col min="7178" max="7178" width="32.28515625" style="1" customWidth="1"/>
    <col min="7179" max="7180" width="6.42578125" style="1" customWidth="1"/>
    <col min="7181" max="7181" width="21.5703125" style="1" customWidth="1"/>
    <col min="7182" max="7191" width="3.140625" style="1" customWidth="1"/>
    <col min="7192" max="7193" width="2.5703125" style="1" customWidth="1"/>
    <col min="7194" max="7194" width="1.42578125" style="1" customWidth="1"/>
    <col min="7195" max="7195" width="3.140625" style="1" customWidth="1"/>
    <col min="7196" max="7196" width="1.42578125" style="1" customWidth="1"/>
    <col min="7197" max="7197" width="6.42578125" style="1" customWidth="1"/>
    <col min="7198" max="7198" width="3.5703125" style="1" customWidth="1"/>
    <col min="7199" max="7199" width="3.28515625" style="1" customWidth="1"/>
    <col min="7200" max="7200" width="26.42578125" style="1" customWidth="1"/>
    <col min="7201" max="7202" width="5.42578125" style="1" customWidth="1"/>
    <col min="7203" max="7203" width="14.28515625" style="1" customWidth="1"/>
    <col min="7204" max="7205" width="5.7109375" style="1" customWidth="1"/>
    <col min="7206" max="7206" width="2.140625" style="1" customWidth="1"/>
    <col min="7207" max="7208" width="5.7109375" style="1" customWidth="1"/>
    <col min="7209" max="7209" width="2.140625" style="1" customWidth="1"/>
    <col min="7210" max="7211" width="5.7109375" style="1" customWidth="1"/>
    <col min="7212" max="7212" width="2.140625" style="1" customWidth="1"/>
    <col min="7213" max="7213" width="5.7109375" style="1" customWidth="1"/>
    <col min="7214" max="7215" width="4.5703125" style="1" customWidth="1"/>
    <col min="7216" max="7216" width="12.140625" style="1" customWidth="1"/>
    <col min="7217" max="7217" width="3.5703125" style="1" customWidth="1"/>
    <col min="7218" max="7218" width="3.28515625" style="1" customWidth="1"/>
    <col min="7219" max="7219" width="26.42578125" style="1" customWidth="1"/>
    <col min="7220" max="7221" width="5.42578125" style="1" customWidth="1"/>
    <col min="7222" max="7222" width="14.285156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6" width="3.5703125" style="1" customWidth="1"/>
    <col min="7237" max="7237" width="3.28515625" style="1" customWidth="1"/>
    <col min="7238" max="7238" width="25.7109375" style="1" customWidth="1"/>
    <col min="7239" max="7239" width="3.85546875" style="1" customWidth="1"/>
    <col min="7240" max="7240" width="12.85546875" style="1" customWidth="1"/>
    <col min="7241" max="7242" width="4.28515625" style="1" customWidth="1"/>
    <col min="7243" max="7243" width="2.140625" style="1" customWidth="1"/>
    <col min="7244" max="7245" width="4.28515625" style="1" customWidth="1"/>
    <col min="7246" max="7246" width="2.140625" style="1" customWidth="1"/>
    <col min="7247" max="7248" width="4.28515625" style="1" customWidth="1"/>
    <col min="7249" max="7249" width="2.140625" style="1" customWidth="1"/>
    <col min="7250" max="7250" width="5.7109375" style="1" customWidth="1"/>
    <col min="7251" max="7252" width="4.5703125" style="1" customWidth="1"/>
    <col min="7253" max="7253" width="12.140625" style="1" customWidth="1"/>
    <col min="7254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38.7109375" style="1" customWidth="1"/>
    <col min="7429" max="7430" width="10.7109375" style="1" customWidth="1"/>
    <col min="7431" max="7431" width="22.85546875" style="1" customWidth="1"/>
    <col min="7432" max="7432" width="23.7109375" style="1" customWidth="1"/>
    <col min="7433" max="7433" width="4.28515625" style="1" customWidth="1"/>
    <col min="7434" max="7434" width="32.28515625" style="1" customWidth="1"/>
    <col min="7435" max="7436" width="6.42578125" style="1" customWidth="1"/>
    <col min="7437" max="7437" width="21.5703125" style="1" customWidth="1"/>
    <col min="7438" max="7447" width="3.140625" style="1" customWidth="1"/>
    <col min="7448" max="7449" width="2.5703125" style="1" customWidth="1"/>
    <col min="7450" max="7450" width="1.42578125" style="1" customWidth="1"/>
    <col min="7451" max="7451" width="3.140625" style="1" customWidth="1"/>
    <col min="7452" max="7452" width="1.42578125" style="1" customWidth="1"/>
    <col min="7453" max="7453" width="6.42578125" style="1" customWidth="1"/>
    <col min="7454" max="7454" width="3.5703125" style="1" customWidth="1"/>
    <col min="7455" max="7455" width="3.28515625" style="1" customWidth="1"/>
    <col min="7456" max="7456" width="26.42578125" style="1" customWidth="1"/>
    <col min="7457" max="7458" width="5.42578125" style="1" customWidth="1"/>
    <col min="7459" max="7459" width="14.28515625" style="1" customWidth="1"/>
    <col min="7460" max="7461" width="5.7109375" style="1" customWidth="1"/>
    <col min="7462" max="7462" width="2.140625" style="1" customWidth="1"/>
    <col min="7463" max="7464" width="5.7109375" style="1" customWidth="1"/>
    <col min="7465" max="7465" width="2.140625" style="1" customWidth="1"/>
    <col min="7466" max="7467" width="5.7109375" style="1" customWidth="1"/>
    <col min="7468" max="7468" width="2.140625" style="1" customWidth="1"/>
    <col min="7469" max="7469" width="5.7109375" style="1" customWidth="1"/>
    <col min="7470" max="7471" width="4.5703125" style="1" customWidth="1"/>
    <col min="7472" max="7472" width="12.140625" style="1" customWidth="1"/>
    <col min="7473" max="7473" width="3.5703125" style="1" customWidth="1"/>
    <col min="7474" max="7474" width="3.28515625" style="1" customWidth="1"/>
    <col min="7475" max="7475" width="26.42578125" style="1" customWidth="1"/>
    <col min="7476" max="7477" width="5.42578125" style="1" customWidth="1"/>
    <col min="7478" max="7478" width="14.285156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2" width="3.5703125" style="1" customWidth="1"/>
    <col min="7493" max="7493" width="3.28515625" style="1" customWidth="1"/>
    <col min="7494" max="7494" width="25.7109375" style="1" customWidth="1"/>
    <col min="7495" max="7495" width="3.85546875" style="1" customWidth="1"/>
    <col min="7496" max="7496" width="12.85546875" style="1" customWidth="1"/>
    <col min="7497" max="7498" width="4.28515625" style="1" customWidth="1"/>
    <col min="7499" max="7499" width="2.140625" style="1" customWidth="1"/>
    <col min="7500" max="7501" width="4.28515625" style="1" customWidth="1"/>
    <col min="7502" max="7502" width="2.140625" style="1" customWidth="1"/>
    <col min="7503" max="7504" width="4.28515625" style="1" customWidth="1"/>
    <col min="7505" max="7505" width="2.140625" style="1" customWidth="1"/>
    <col min="7506" max="7506" width="5.7109375" style="1" customWidth="1"/>
    <col min="7507" max="7508" width="4.5703125" style="1" customWidth="1"/>
    <col min="7509" max="7509" width="12.140625" style="1" customWidth="1"/>
    <col min="7510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38.7109375" style="1" customWidth="1"/>
    <col min="7685" max="7686" width="10.7109375" style="1" customWidth="1"/>
    <col min="7687" max="7687" width="22.85546875" style="1" customWidth="1"/>
    <col min="7688" max="7688" width="23.7109375" style="1" customWidth="1"/>
    <col min="7689" max="7689" width="4.28515625" style="1" customWidth="1"/>
    <col min="7690" max="7690" width="32.28515625" style="1" customWidth="1"/>
    <col min="7691" max="7692" width="6.42578125" style="1" customWidth="1"/>
    <col min="7693" max="7693" width="21.5703125" style="1" customWidth="1"/>
    <col min="7694" max="7703" width="3.140625" style="1" customWidth="1"/>
    <col min="7704" max="7705" width="2.5703125" style="1" customWidth="1"/>
    <col min="7706" max="7706" width="1.42578125" style="1" customWidth="1"/>
    <col min="7707" max="7707" width="3.140625" style="1" customWidth="1"/>
    <col min="7708" max="7708" width="1.42578125" style="1" customWidth="1"/>
    <col min="7709" max="7709" width="6.42578125" style="1" customWidth="1"/>
    <col min="7710" max="7710" width="3.5703125" style="1" customWidth="1"/>
    <col min="7711" max="7711" width="3.28515625" style="1" customWidth="1"/>
    <col min="7712" max="7712" width="26.42578125" style="1" customWidth="1"/>
    <col min="7713" max="7714" width="5.42578125" style="1" customWidth="1"/>
    <col min="7715" max="7715" width="14.28515625" style="1" customWidth="1"/>
    <col min="7716" max="7717" width="5.7109375" style="1" customWidth="1"/>
    <col min="7718" max="7718" width="2.140625" style="1" customWidth="1"/>
    <col min="7719" max="7720" width="5.7109375" style="1" customWidth="1"/>
    <col min="7721" max="7721" width="2.140625" style="1" customWidth="1"/>
    <col min="7722" max="7723" width="5.7109375" style="1" customWidth="1"/>
    <col min="7724" max="7724" width="2.140625" style="1" customWidth="1"/>
    <col min="7725" max="7725" width="5.7109375" style="1" customWidth="1"/>
    <col min="7726" max="7727" width="4.5703125" style="1" customWidth="1"/>
    <col min="7728" max="7728" width="12.140625" style="1" customWidth="1"/>
    <col min="7729" max="7729" width="3.5703125" style="1" customWidth="1"/>
    <col min="7730" max="7730" width="3.28515625" style="1" customWidth="1"/>
    <col min="7731" max="7731" width="26.42578125" style="1" customWidth="1"/>
    <col min="7732" max="7733" width="5.42578125" style="1" customWidth="1"/>
    <col min="7734" max="7734" width="14.285156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8" width="3.5703125" style="1" customWidth="1"/>
    <col min="7749" max="7749" width="3.28515625" style="1" customWidth="1"/>
    <col min="7750" max="7750" width="25.7109375" style="1" customWidth="1"/>
    <col min="7751" max="7751" width="3.85546875" style="1" customWidth="1"/>
    <col min="7752" max="7752" width="12.85546875" style="1" customWidth="1"/>
    <col min="7753" max="7754" width="4.28515625" style="1" customWidth="1"/>
    <col min="7755" max="7755" width="2.140625" style="1" customWidth="1"/>
    <col min="7756" max="7757" width="4.28515625" style="1" customWidth="1"/>
    <col min="7758" max="7758" width="2.140625" style="1" customWidth="1"/>
    <col min="7759" max="7760" width="4.28515625" style="1" customWidth="1"/>
    <col min="7761" max="7761" width="2.140625" style="1" customWidth="1"/>
    <col min="7762" max="7762" width="5.7109375" style="1" customWidth="1"/>
    <col min="7763" max="7764" width="4.5703125" style="1" customWidth="1"/>
    <col min="7765" max="7765" width="12.140625" style="1" customWidth="1"/>
    <col min="7766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38.7109375" style="1" customWidth="1"/>
    <col min="7941" max="7942" width="10.7109375" style="1" customWidth="1"/>
    <col min="7943" max="7943" width="22.85546875" style="1" customWidth="1"/>
    <col min="7944" max="7944" width="23.7109375" style="1" customWidth="1"/>
    <col min="7945" max="7945" width="4.28515625" style="1" customWidth="1"/>
    <col min="7946" max="7946" width="32.28515625" style="1" customWidth="1"/>
    <col min="7947" max="7948" width="6.42578125" style="1" customWidth="1"/>
    <col min="7949" max="7949" width="21.5703125" style="1" customWidth="1"/>
    <col min="7950" max="7959" width="3.140625" style="1" customWidth="1"/>
    <col min="7960" max="7961" width="2.5703125" style="1" customWidth="1"/>
    <col min="7962" max="7962" width="1.42578125" style="1" customWidth="1"/>
    <col min="7963" max="7963" width="3.140625" style="1" customWidth="1"/>
    <col min="7964" max="7964" width="1.42578125" style="1" customWidth="1"/>
    <col min="7965" max="7965" width="6.42578125" style="1" customWidth="1"/>
    <col min="7966" max="7966" width="3.5703125" style="1" customWidth="1"/>
    <col min="7967" max="7967" width="3.28515625" style="1" customWidth="1"/>
    <col min="7968" max="7968" width="26.42578125" style="1" customWidth="1"/>
    <col min="7969" max="7970" width="5.42578125" style="1" customWidth="1"/>
    <col min="7971" max="7971" width="14.28515625" style="1" customWidth="1"/>
    <col min="7972" max="7973" width="5.7109375" style="1" customWidth="1"/>
    <col min="7974" max="7974" width="2.140625" style="1" customWidth="1"/>
    <col min="7975" max="7976" width="5.7109375" style="1" customWidth="1"/>
    <col min="7977" max="7977" width="2.140625" style="1" customWidth="1"/>
    <col min="7978" max="7979" width="5.7109375" style="1" customWidth="1"/>
    <col min="7980" max="7980" width="2.140625" style="1" customWidth="1"/>
    <col min="7981" max="7981" width="5.7109375" style="1" customWidth="1"/>
    <col min="7982" max="7983" width="4.5703125" style="1" customWidth="1"/>
    <col min="7984" max="7984" width="12.140625" style="1" customWidth="1"/>
    <col min="7985" max="7985" width="3.5703125" style="1" customWidth="1"/>
    <col min="7986" max="7986" width="3.28515625" style="1" customWidth="1"/>
    <col min="7987" max="7987" width="26.42578125" style="1" customWidth="1"/>
    <col min="7988" max="7989" width="5.42578125" style="1" customWidth="1"/>
    <col min="7990" max="7990" width="14.285156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4" width="3.5703125" style="1" customWidth="1"/>
    <col min="8005" max="8005" width="3.28515625" style="1" customWidth="1"/>
    <col min="8006" max="8006" width="25.7109375" style="1" customWidth="1"/>
    <col min="8007" max="8007" width="3.85546875" style="1" customWidth="1"/>
    <col min="8008" max="8008" width="12.85546875" style="1" customWidth="1"/>
    <col min="8009" max="8010" width="4.28515625" style="1" customWidth="1"/>
    <col min="8011" max="8011" width="2.140625" style="1" customWidth="1"/>
    <col min="8012" max="8013" width="4.28515625" style="1" customWidth="1"/>
    <col min="8014" max="8014" width="2.140625" style="1" customWidth="1"/>
    <col min="8015" max="8016" width="4.28515625" style="1" customWidth="1"/>
    <col min="8017" max="8017" width="2.140625" style="1" customWidth="1"/>
    <col min="8018" max="8018" width="5.7109375" style="1" customWidth="1"/>
    <col min="8019" max="8020" width="4.5703125" style="1" customWidth="1"/>
    <col min="8021" max="8021" width="12.140625" style="1" customWidth="1"/>
    <col min="8022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38.7109375" style="1" customWidth="1"/>
    <col min="8197" max="8198" width="10.7109375" style="1" customWidth="1"/>
    <col min="8199" max="8199" width="22.85546875" style="1" customWidth="1"/>
    <col min="8200" max="8200" width="23.7109375" style="1" customWidth="1"/>
    <col min="8201" max="8201" width="4.28515625" style="1" customWidth="1"/>
    <col min="8202" max="8202" width="32.28515625" style="1" customWidth="1"/>
    <col min="8203" max="8204" width="6.42578125" style="1" customWidth="1"/>
    <col min="8205" max="8205" width="21.5703125" style="1" customWidth="1"/>
    <col min="8206" max="8215" width="3.140625" style="1" customWidth="1"/>
    <col min="8216" max="8217" width="2.5703125" style="1" customWidth="1"/>
    <col min="8218" max="8218" width="1.42578125" style="1" customWidth="1"/>
    <col min="8219" max="8219" width="3.140625" style="1" customWidth="1"/>
    <col min="8220" max="8220" width="1.42578125" style="1" customWidth="1"/>
    <col min="8221" max="8221" width="6.42578125" style="1" customWidth="1"/>
    <col min="8222" max="8222" width="3.5703125" style="1" customWidth="1"/>
    <col min="8223" max="8223" width="3.28515625" style="1" customWidth="1"/>
    <col min="8224" max="8224" width="26.42578125" style="1" customWidth="1"/>
    <col min="8225" max="8226" width="5.42578125" style="1" customWidth="1"/>
    <col min="8227" max="8227" width="14.28515625" style="1" customWidth="1"/>
    <col min="8228" max="8229" width="5.7109375" style="1" customWidth="1"/>
    <col min="8230" max="8230" width="2.140625" style="1" customWidth="1"/>
    <col min="8231" max="8232" width="5.7109375" style="1" customWidth="1"/>
    <col min="8233" max="8233" width="2.140625" style="1" customWidth="1"/>
    <col min="8234" max="8235" width="5.7109375" style="1" customWidth="1"/>
    <col min="8236" max="8236" width="2.140625" style="1" customWidth="1"/>
    <col min="8237" max="8237" width="5.7109375" style="1" customWidth="1"/>
    <col min="8238" max="8239" width="4.5703125" style="1" customWidth="1"/>
    <col min="8240" max="8240" width="12.140625" style="1" customWidth="1"/>
    <col min="8241" max="8241" width="3.5703125" style="1" customWidth="1"/>
    <col min="8242" max="8242" width="3.28515625" style="1" customWidth="1"/>
    <col min="8243" max="8243" width="26.42578125" style="1" customWidth="1"/>
    <col min="8244" max="8245" width="5.42578125" style="1" customWidth="1"/>
    <col min="8246" max="8246" width="14.285156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0" width="3.5703125" style="1" customWidth="1"/>
    <col min="8261" max="8261" width="3.28515625" style="1" customWidth="1"/>
    <col min="8262" max="8262" width="25.7109375" style="1" customWidth="1"/>
    <col min="8263" max="8263" width="3.85546875" style="1" customWidth="1"/>
    <col min="8264" max="8264" width="12.85546875" style="1" customWidth="1"/>
    <col min="8265" max="8266" width="4.28515625" style="1" customWidth="1"/>
    <col min="8267" max="8267" width="2.140625" style="1" customWidth="1"/>
    <col min="8268" max="8269" width="4.28515625" style="1" customWidth="1"/>
    <col min="8270" max="8270" width="2.140625" style="1" customWidth="1"/>
    <col min="8271" max="8272" width="4.28515625" style="1" customWidth="1"/>
    <col min="8273" max="8273" width="2.140625" style="1" customWidth="1"/>
    <col min="8274" max="8274" width="5.7109375" style="1" customWidth="1"/>
    <col min="8275" max="8276" width="4.5703125" style="1" customWidth="1"/>
    <col min="8277" max="8277" width="12.140625" style="1" customWidth="1"/>
    <col min="8278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38.7109375" style="1" customWidth="1"/>
    <col min="8453" max="8454" width="10.7109375" style="1" customWidth="1"/>
    <col min="8455" max="8455" width="22.85546875" style="1" customWidth="1"/>
    <col min="8456" max="8456" width="23.7109375" style="1" customWidth="1"/>
    <col min="8457" max="8457" width="4.28515625" style="1" customWidth="1"/>
    <col min="8458" max="8458" width="32.28515625" style="1" customWidth="1"/>
    <col min="8459" max="8460" width="6.42578125" style="1" customWidth="1"/>
    <col min="8461" max="8461" width="21.5703125" style="1" customWidth="1"/>
    <col min="8462" max="8471" width="3.140625" style="1" customWidth="1"/>
    <col min="8472" max="8473" width="2.5703125" style="1" customWidth="1"/>
    <col min="8474" max="8474" width="1.42578125" style="1" customWidth="1"/>
    <col min="8475" max="8475" width="3.140625" style="1" customWidth="1"/>
    <col min="8476" max="8476" width="1.42578125" style="1" customWidth="1"/>
    <col min="8477" max="8477" width="6.42578125" style="1" customWidth="1"/>
    <col min="8478" max="8478" width="3.5703125" style="1" customWidth="1"/>
    <col min="8479" max="8479" width="3.28515625" style="1" customWidth="1"/>
    <col min="8480" max="8480" width="26.42578125" style="1" customWidth="1"/>
    <col min="8481" max="8482" width="5.42578125" style="1" customWidth="1"/>
    <col min="8483" max="8483" width="14.28515625" style="1" customWidth="1"/>
    <col min="8484" max="8485" width="5.7109375" style="1" customWidth="1"/>
    <col min="8486" max="8486" width="2.140625" style="1" customWidth="1"/>
    <col min="8487" max="8488" width="5.7109375" style="1" customWidth="1"/>
    <col min="8489" max="8489" width="2.140625" style="1" customWidth="1"/>
    <col min="8490" max="8491" width="5.7109375" style="1" customWidth="1"/>
    <col min="8492" max="8492" width="2.140625" style="1" customWidth="1"/>
    <col min="8493" max="8493" width="5.7109375" style="1" customWidth="1"/>
    <col min="8494" max="8495" width="4.5703125" style="1" customWidth="1"/>
    <col min="8496" max="8496" width="12.140625" style="1" customWidth="1"/>
    <col min="8497" max="8497" width="3.5703125" style="1" customWidth="1"/>
    <col min="8498" max="8498" width="3.28515625" style="1" customWidth="1"/>
    <col min="8499" max="8499" width="26.42578125" style="1" customWidth="1"/>
    <col min="8500" max="8501" width="5.42578125" style="1" customWidth="1"/>
    <col min="8502" max="8502" width="14.285156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6" width="3.5703125" style="1" customWidth="1"/>
    <col min="8517" max="8517" width="3.28515625" style="1" customWidth="1"/>
    <col min="8518" max="8518" width="25.7109375" style="1" customWidth="1"/>
    <col min="8519" max="8519" width="3.85546875" style="1" customWidth="1"/>
    <col min="8520" max="8520" width="12.85546875" style="1" customWidth="1"/>
    <col min="8521" max="8522" width="4.28515625" style="1" customWidth="1"/>
    <col min="8523" max="8523" width="2.140625" style="1" customWidth="1"/>
    <col min="8524" max="8525" width="4.28515625" style="1" customWidth="1"/>
    <col min="8526" max="8526" width="2.140625" style="1" customWidth="1"/>
    <col min="8527" max="8528" width="4.28515625" style="1" customWidth="1"/>
    <col min="8529" max="8529" width="2.140625" style="1" customWidth="1"/>
    <col min="8530" max="8530" width="5.7109375" style="1" customWidth="1"/>
    <col min="8531" max="8532" width="4.5703125" style="1" customWidth="1"/>
    <col min="8533" max="8533" width="12.140625" style="1" customWidth="1"/>
    <col min="8534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38.7109375" style="1" customWidth="1"/>
    <col min="8709" max="8710" width="10.7109375" style="1" customWidth="1"/>
    <col min="8711" max="8711" width="22.85546875" style="1" customWidth="1"/>
    <col min="8712" max="8712" width="23.7109375" style="1" customWidth="1"/>
    <col min="8713" max="8713" width="4.28515625" style="1" customWidth="1"/>
    <col min="8714" max="8714" width="32.28515625" style="1" customWidth="1"/>
    <col min="8715" max="8716" width="6.42578125" style="1" customWidth="1"/>
    <col min="8717" max="8717" width="21.5703125" style="1" customWidth="1"/>
    <col min="8718" max="8727" width="3.140625" style="1" customWidth="1"/>
    <col min="8728" max="8729" width="2.5703125" style="1" customWidth="1"/>
    <col min="8730" max="8730" width="1.42578125" style="1" customWidth="1"/>
    <col min="8731" max="8731" width="3.140625" style="1" customWidth="1"/>
    <col min="8732" max="8732" width="1.42578125" style="1" customWidth="1"/>
    <col min="8733" max="8733" width="6.42578125" style="1" customWidth="1"/>
    <col min="8734" max="8734" width="3.5703125" style="1" customWidth="1"/>
    <col min="8735" max="8735" width="3.28515625" style="1" customWidth="1"/>
    <col min="8736" max="8736" width="26.42578125" style="1" customWidth="1"/>
    <col min="8737" max="8738" width="5.42578125" style="1" customWidth="1"/>
    <col min="8739" max="8739" width="14.28515625" style="1" customWidth="1"/>
    <col min="8740" max="8741" width="5.7109375" style="1" customWidth="1"/>
    <col min="8742" max="8742" width="2.140625" style="1" customWidth="1"/>
    <col min="8743" max="8744" width="5.7109375" style="1" customWidth="1"/>
    <col min="8745" max="8745" width="2.140625" style="1" customWidth="1"/>
    <col min="8746" max="8747" width="5.7109375" style="1" customWidth="1"/>
    <col min="8748" max="8748" width="2.140625" style="1" customWidth="1"/>
    <col min="8749" max="8749" width="5.7109375" style="1" customWidth="1"/>
    <col min="8750" max="8751" width="4.5703125" style="1" customWidth="1"/>
    <col min="8752" max="8752" width="12.140625" style="1" customWidth="1"/>
    <col min="8753" max="8753" width="3.5703125" style="1" customWidth="1"/>
    <col min="8754" max="8754" width="3.28515625" style="1" customWidth="1"/>
    <col min="8755" max="8755" width="26.42578125" style="1" customWidth="1"/>
    <col min="8756" max="8757" width="5.42578125" style="1" customWidth="1"/>
    <col min="8758" max="8758" width="14.285156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2" width="3.5703125" style="1" customWidth="1"/>
    <col min="8773" max="8773" width="3.28515625" style="1" customWidth="1"/>
    <col min="8774" max="8774" width="25.7109375" style="1" customWidth="1"/>
    <col min="8775" max="8775" width="3.85546875" style="1" customWidth="1"/>
    <col min="8776" max="8776" width="12.85546875" style="1" customWidth="1"/>
    <col min="8777" max="8778" width="4.28515625" style="1" customWidth="1"/>
    <col min="8779" max="8779" width="2.140625" style="1" customWidth="1"/>
    <col min="8780" max="8781" width="4.28515625" style="1" customWidth="1"/>
    <col min="8782" max="8782" width="2.140625" style="1" customWidth="1"/>
    <col min="8783" max="8784" width="4.28515625" style="1" customWidth="1"/>
    <col min="8785" max="8785" width="2.140625" style="1" customWidth="1"/>
    <col min="8786" max="8786" width="5.7109375" style="1" customWidth="1"/>
    <col min="8787" max="8788" width="4.5703125" style="1" customWidth="1"/>
    <col min="8789" max="8789" width="12.140625" style="1" customWidth="1"/>
    <col min="8790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38.7109375" style="1" customWidth="1"/>
    <col min="8965" max="8966" width="10.7109375" style="1" customWidth="1"/>
    <col min="8967" max="8967" width="22.85546875" style="1" customWidth="1"/>
    <col min="8968" max="8968" width="23.7109375" style="1" customWidth="1"/>
    <col min="8969" max="8969" width="4.28515625" style="1" customWidth="1"/>
    <col min="8970" max="8970" width="32.28515625" style="1" customWidth="1"/>
    <col min="8971" max="8972" width="6.42578125" style="1" customWidth="1"/>
    <col min="8973" max="8973" width="21.5703125" style="1" customWidth="1"/>
    <col min="8974" max="8983" width="3.140625" style="1" customWidth="1"/>
    <col min="8984" max="8985" width="2.5703125" style="1" customWidth="1"/>
    <col min="8986" max="8986" width="1.42578125" style="1" customWidth="1"/>
    <col min="8987" max="8987" width="3.140625" style="1" customWidth="1"/>
    <col min="8988" max="8988" width="1.42578125" style="1" customWidth="1"/>
    <col min="8989" max="8989" width="6.42578125" style="1" customWidth="1"/>
    <col min="8990" max="8990" width="3.5703125" style="1" customWidth="1"/>
    <col min="8991" max="8991" width="3.28515625" style="1" customWidth="1"/>
    <col min="8992" max="8992" width="26.42578125" style="1" customWidth="1"/>
    <col min="8993" max="8994" width="5.42578125" style="1" customWidth="1"/>
    <col min="8995" max="8995" width="14.28515625" style="1" customWidth="1"/>
    <col min="8996" max="8997" width="5.7109375" style="1" customWidth="1"/>
    <col min="8998" max="8998" width="2.140625" style="1" customWidth="1"/>
    <col min="8999" max="9000" width="5.7109375" style="1" customWidth="1"/>
    <col min="9001" max="9001" width="2.140625" style="1" customWidth="1"/>
    <col min="9002" max="9003" width="5.7109375" style="1" customWidth="1"/>
    <col min="9004" max="9004" width="2.140625" style="1" customWidth="1"/>
    <col min="9005" max="9005" width="5.7109375" style="1" customWidth="1"/>
    <col min="9006" max="9007" width="4.5703125" style="1" customWidth="1"/>
    <col min="9008" max="9008" width="12.140625" style="1" customWidth="1"/>
    <col min="9009" max="9009" width="3.5703125" style="1" customWidth="1"/>
    <col min="9010" max="9010" width="3.28515625" style="1" customWidth="1"/>
    <col min="9011" max="9011" width="26.42578125" style="1" customWidth="1"/>
    <col min="9012" max="9013" width="5.42578125" style="1" customWidth="1"/>
    <col min="9014" max="9014" width="14.285156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8" width="3.5703125" style="1" customWidth="1"/>
    <col min="9029" max="9029" width="3.28515625" style="1" customWidth="1"/>
    <col min="9030" max="9030" width="25.7109375" style="1" customWidth="1"/>
    <col min="9031" max="9031" width="3.85546875" style="1" customWidth="1"/>
    <col min="9032" max="9032" width="12.85546875" style="1" customWidth="1"/>
    <col min="9033" max="9034" width="4.28515625" style="1" customWidth="1"/>
    <col min="9035" max="9035" width="2.140625" style="1" customWidth="1"/>
    <col min="9036" max="9037" width="4.28515625" style="1" customWidth="1"/>
    <col min="9038" max="9038" width="2.140625" style="1" customWidth="1"/>
    <col min="9039" max="9040" width="4.28515625" style="1" customWidth="1"/>
    <col min="9041" max="9041" width="2.140625" style="1" customWidth="1"/>
    <col min="9042" max="9042" width="5.7109375" style="1" customWidth="1"/>
    <col min="9043" max="9044" width="4.5703125" style="1" customWidth="1"/>
    <col min="9045" max="9045" width="12.140625" style="1" customWidth="1"/>
    <col min="9046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38.7109375" style="1" customWidth="1"/>
    <col min="9221" max="9222" width="10.7109375" style="1" customWidth="1"/>
    <col min="9223" max="9223" width="22.85546875" style="1" customWidth="1"/>
    <col min="9224" max="9224" width="23.7109375" style="1" customWidth="1"/>
    <col min="9225" max="9225" width="4.28515625" style="1" customWidth="1"/>
    <col min="9226" max="9226" width="32.28515625" style="1" customWidth="1"/>
    <col min="9227" max="9228" width="6.42578125" style="1" customWidth="1"/>
    <col min="9229" max="9229" width="21.5703125" style="1" customWidth="1"/>
    <col min="9230" max="9239" width="3.140625" style="1" customWidth="1"/>
    <col min="9240" max="9241" width="2.5703125" style="1" customWidth="1"/>
    <col min="9242" max="9242" width="1.42578125" style="1" customWidth="1"/>
    <col min="9243" max="9243" width="3.140625" style="1" customWidth="1"/>
    <col min="9244" max="9244" width="1.42578125" style="1" customWidth="1"/>
    <col min="9245" max="9245" width="6.42578125" style="1" customWidth="1"/>
    <col min="9246" max="9246" width="3.5703125" style="1" customWidth="1"/>
    <col min="9247" max="9247" width="3.28515625" style="1" customWidth="1"/>
    <col min="9248" max="9248" width="26.42578125" style="1" customWidth="1"/>
    <col min="9249" max="9250" width="5.42578125" style="1" customWidth="1"/>
    <col min="9251" max="9251" width="14.28515625" style="1" customWidth="1"/>
    <col min="9252" max="9253" width="5.7109375" style="1" customWidth="1"/>
    <col min="9254" max="9254" width="2.140625" style="1" customWidth="1"/>
    <col min="9255" max="9256" width="5.7109375" style="1" customWidth="1"/>
    <col min="9257" max="9257" width="2.140625" style="1" customWidth="1"/>
    <col min="9258" max="9259" width="5.7109375" style="1" customWidth="1"/>
    <col min="9260" max="9260" width="2.140625" style="1" customWidth="1"/>
    <col min="9261" max="9261" width="5.7109375" style="1" customWidth="1"/>
    <col min="9262" max="9263" width="4.5703125" style="1" customWidth="1"/>
    <col min="9264" max="9264" width="12.140625" style="1" customWidth="1"/>
    <col min="9265" max="9265" width="3.5703125" style="1" customWidth="1"/>
    <col min="9266" max="9266" width="3.28515625" style="1" customWidth="1"/>
    <col min="9267" max="9267" width="26.42578125" style="1" customWidth="1"/>
    <col min="9268" max="9269" width="5.42578125" style="1" customWidth="1"/>
    <col min="9270" max="9270" width="14.285156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4" width="3.5703125" style="1" customWidth="1"/>
    <col min="9285" max="9285" width="3.28515625" style="1" customWidth="1"/>
    <col min="9286" max="9286" width="25.7109375" style="1" customWidth="1"/>
    <col min="9287" max="9287" width="3.85546875" style="1" customWidth="1"/>
    <col min="9288" max="9288" width="12.85546875" style="1" customWidth="1"/>
    <col min="9289" max="9290" width="4.28515625" style="1" customWidth="1"/>
    <col min="9291" max="9291" width="2.140625" style="1" customWidth="1"/>
    <col min="9292" max="9293" width="4.28515625" style="1" customWidth="1"/>
    <col min="9294" max="9294" width="2.140625" style="1" customWidth="1"/>
    <col min="9295" max="9296" width="4.28515625" style="1" customWidth="1"/>
    <col min="9297" max="9297" width="2.140625" style="1" customWidth="1"/>
    <col min="9298" max="9298" width="5.7109375" style="1" customWidth="1"/>
    <col min="9299" max="9300" width="4.5703125" style="1" customWidth="1"/>
    <col min="9301" max="9301" width="12.140625" style="1" customWidth="1"/>
    <col min="9302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38.7109375" style="1" customWidth="1"/>
    <col min="9477" max="9478" width="10.7109375" style="1" customWidth="1"/>
    <col min="9479" max="9479" width="22.85546875" style="1" customWidth="1"/>
    <col min="9480" max="9480" width="23.7109375" style="1" customWidth="1"/>
    <col min="9481" max="9481" width="4.28515625" style="1" customWidth="1"/>
    <col min="9482" max="9482" width="32.28515625" style="1" customWidth="1"/>
    <col min="9483" max="9484" width="6.42578125" style="1" customWidth="1"/>
    <col min="9485" max="9485" width="21.5703125" style="1" customWidth="1"/>
    <col min="9486" max="9495" width="3.140625" style="1" customWidth="1"/>
    <col min="9496" max="9497" width="2.5703125" style="1" customWidth="1"/>
    <col min="9498" max="9498" width="1.42578125" style="1" customWidth="1"/>
    <col min="9499" max="9499" width="3.140625" style="1" customWidth="1"/>
    <col min="9500" max="9500" width="1.42578125" style="1" customWidth="1"/>
    <col min="9501" max="9501" width="6.42578125" style="1" customWidth="1"/>
    <col min="9502" max="9502" width="3.5703125" style="1" customWidth="1"/>
    <col min="9503" max="9503" width="3.28515625" style="1" customWidth="1"/>
    <col min="9504" max="9504" width="26.42578125" style="1" customWidth="1"/>
    <col min="9505" max="9506" width="5.42578125" style="1" customWidth="1"/>
    <col min="9507" max="9507" width="14.28515625" style="1" customWidth="1"/>
    <col min="9508" max="9509" width="5.7109375" style="1" customWidth="1"/>
    <col min="9510" max="9510" width="2.140625" style="1" customWidth="1"/>
    <col min="9511" max="9512" width="5.7109375" style="1" customWidth="1"/>
    <col min="9513" max="9513" width="2.140625" style="1" customWidth="1"/>
    <col min="9514" max="9515" width="5.7109375" style="1" customWidth="1"/>
    <col min="9516" max="9516" width="2.140625" style="1" customWidth="1"/>
    <col min="9517" max="9517" width="5.7109375" style="1" customWidth="1"/>
    <col min="9518" max="9519" width="4.5703125" style="1" customWidth="1"/>
    <col min="9520" max="9520" width="12.140625" style="1" customWidth="1"/>
    <col min="9521" max="9521" width="3.5703125" style="1" customWidth="1"/>
    <col min="9522" max="9522" width="3.28515625" style="1" customWidth="1"/>
    <col min="9523" max="9523" width="26.42578125" style="1" customWidth="1"/>
    <col min="9524" max="9525" width="5.42578125" style="1" customWidth="1"/>
    <col min="9526" max="9526" width="14.285156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0" width="3.5703125" style="1" customWidth="1"/>
    <col min="9541" max="9541" width="3.28515625" style="1" customWidth="1"/>
    <col min="9542" max="9542" width="25.7109375" style="1" customWidth="1"/>
    <col min="9543" max="9543" width="3.85546875" style="1" customWidth="1"/>
    <col min="9544" max="9544" width="12.85546875" style="1" customWidth="1"/>
    <col min="9545" max="9546" width="4.28515625" style="1" customWidth="1"/>
    <col min="9547" max="9547" width="2.140625" style="1" customWidth="1"/>
    <col min="9548" max="9549" width="4.28515625" style="1" customWidth="1"/>
    <col min="9550" max="9550" width="2.140625" style="1" customWidth="1"/>
    <col min="9551" max="9552" width="4.28515625" style="1" customWidth="1"/>
    <col min="9553" max="9553" width="2.140625" style="1" customWidth="1"/>
    <col min="9554" max="9554" width="5.7109375" style="1" customWidth="1"/>
    <col min="9555" max="9556" width="4.5703125" style="1" customWidth="1"/>
    <col min="9557" max="9557" width="12.140625" style="1" customWidth="1"/>
    <col min="9558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38.7109375" style="1" customWidth="1"/>
    <col min="9733" max="9734" width="10.7109375" style="1" customWidth="1"/>
    <col min="9735" max="9735" width="22.85546875" style="1" customWidth="1"/>
    <col min="9736" max="9736" width="23.7109375" style="1" customWidth="1"/>
    <col min="9737" max="9737" width="4.28515625" style="1" customWidth="1"/>
    <col min="9738" max="9738" width="32.28515625" style="1" customWidth="1"/>
    <col min="9739" max="9740" width="6.42578125" style="1" customWidth="1"/>
    <col min="9741" max="9741" width="21.5703125" style="1" customWidth="1"/>
    <col min="9742" max="9751" width="3.140625" style="1" customWidth="1"/>
    <col min="9752" max="9753" width="2.5703125" style="1" customWidth="1"/>
    <col min="9754" max="9754" width="1.42578125" style="1" customWidth="1"/>
    <col min="9755" max="9755" width="3.140625" style="1" customWidth="1"/>
    <col min="9756" max="9756" width="1.42578125" style="1" customWidth="1"/>
    <col min="9757" max="9757" width="6.42578125" style="1" customWidth="1"/>
    <col min="9758" max="9758" width="3.5703125" style="1" customWidth="1"/>
    <col min="9759" max="9759" width="3.28515625" style="1" customWidth="1"/>
    <col min="9760" max="9760" width="26.42578125" style="1" customWidth="1"/>
    <col min="9761" max="9762" width="5.42578125" style="1" customWidth="1"/>
    <col min="9763" max="9763" width="14.28515625" style="1" customWidth="1"/>
    <col min="9764" max="9765" width="5.7109375" style="1" customWidth="1"/>
    <col min="9766" max="9766" width="2.140625" style="1" customWidth="1"/>
    <col min="9767" max="9768" width="5.7109375" style="1" customWidth="1"/>
    <col min="9769" max="9769" width="2.140625" style="1" customWidth="1"/>
    <col min="9770" max="9771" width="5.7109375" style="1" customWidth="1"/>
    <col min="9772" max="9772" width="2.140625" style="1" customWidth="1"/>
    <col min="9773" max="9773" width="5.7109375" style="1" customWidth="1"/>
    <col min="9774" max="9775" width="4.5703125" style="1" customWidth="1"/>
    <col min="9776" max="9776" width="12.140625" style="1" customWidth="1"/>
    <col min="9777" max="9777" width="3.5703125" style="1" customWidth="1"/>
    <col min="9778" max="9778" width="3.28515625" style="1" customWidth="1"/>
    <col min="9779" max="9779" width="26.42578125" style="1" customWidth="1"/>
    <col min="9780" max="9781" width="5.42578125" style="1" customWidth="1"/>
    <col min="9782" max="9782" width="14.285156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6" width="3.5703125" style="1" customWidth="1"/>
    <col min="9797" max="9797" width="3.28515625" style="1" customWidth="1"/>
    <col min="9798" max="9798" width="25.7109375" style="1" customWidth="1"/>
    <col min="9799" max="9799" width="3.85546875" style="1" customWidth="1"/>
    <col min="9800" max="9800" width="12.85546875" style="1" customWidth="1"/>
    <col min="9801" max="9802" width="4.28515625" style="1" customWidth="1"/>
    <col min="9803" max="9803" width="2.140625" style="1" customWidth="1"/>
    <col min="9804" max="9805" width="4.28515625" style="1" customWidth="1"/>
    <col min="9806" max="9806" width="2.140625" style="1" customWidth="1"/>
    <col min="9807" max="9808" width="4.28515625" style="1" customWidth="1"/>
    <col min="9809" max="9809" width="2.140625" style="1" customWidth="1"/>
    <col min="9810" max="9810" width="5.7109375" style="1" customWidth="1"/>
    <col min="9811" max="9812" width="4.5703125" style="1" customWidth="1"/>
    <col min="9813" max="9813" width="12.140625" style="1" customWidth="1"/>
    <col min="9814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38.7109375" style="1" customWidth="1"/>
    <col min="9989" max="9990" width="10.7109375" style="1" customWidth="1"/>
    <col min="9991" max="9991" width="22.85546875" style="1" customWidth="1"/>
    <col min="9992" max="9992" width="23.7109375" style="1" customWidth="1"/>
    <col min="9993" max="9993" width="4.28515625" style="1" customWidth="1"/>
    <col min="9994" max="9994" width="32.28515625" style="1" customWidth="1"/>
    <col min="9995" max="9996" width="6.42578125" style="1" customWidth="1"/>
    <col min="9997" max="9997" width="21.5703125" style="1" customWidth="1"/>
    <col min="9998" max="10007" width="3.140625" style="1" customWidth="1"/>
    <col min="10008" max="10009" width="2.5703125" style="1" customWidth="1"/>
    <col min="10010" max="10010" width="1.42578125" style="1" customWidth="1"/>
    <col min="10011" max="10011" width="3.140625" style="1" customWidth="1"/>
    <col min="10012" max="10012" width="1.42578125" style="1" customWidth="1"/>
    <col min="10013" max="10013" width="6.42578125" style="1" customWidth="1"/>
    <col min="10014" max="10014" width="3.5703125" style="1" customWidth="1"/>
    <col min="10015" max="10015" width="3.28515625" style="1" customWidth="1"/>
    <col min="10016" max="10016" width="26.42578125" style="1" customWidth="1"/>
    <col min="10017" max="10018" width="5.42578125" style="1" customWidth="1"/>
    <col min="10019" max="10019" width="14.28515625" style="1" customWidth="1"/>
    <col min="10020" max="10021" width="5.7109375" style="1" customWidth="1"/>
    <col min="10022" max="10022" width="2.140625" style="1" customWidth="1"/>
    <col min="10023" max="10024" width="5.7109375" style="1" customWidth="1"/>
    <col min="10025" max="10025" width="2.140625" style="1" customWidth="1"/>
    <col min="10026" max="10027" width="5.7109375" style="1" customWidth="1"/>
    <col min="10028" max="10028" width="2.140625" style="1" customWidth="1"/>
    <col min="10029" max="10029" width="5.7109375" style="1" customWidth="1"/>
    <col min="10030" max="10031" width="4.5703125" style="1" customWidth="1"/>
    <col min="10032" max="10032" width="12.140625" style="1" customWidth="1"/>
    <col min="10033" max="10033" width="3.5703125" style="1" customWidth="1"/>
    <col min="10034" max="10034" width="3.28515625" style="1" customWidth="1"/>
    <col min="10035" max="10035" width="26.42578125" style="1" customWidth="1"/>
    <col min="10036" max="10037" width="5.42578125" style="1" customWidth="1"/>
    <col min="10038" max="10038" width="14.285156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2" width="3.5703125" style="1" customWidth="1"/>
    <col min="10053" max="10053" width="3.28515625" style="1" customWidth="1"/>
    <col min="10054" max="10054" width="25.7109375" style="1" customWidth="1"/>
    <col min="10055" max="10055" width="3.85546875" style="1" customWidth="1"/>
    <col min="10056" max="10056" width="12.85546875" style="1" customWidth="1"/>
    <col min="10057" max="10058" width="4.28515625" style="1" customWidth="1"/>
    <col min="10059" max="10059" width="2.140625" style="1" customWidth="1"/>
    <col min="10060" max="10061" width="4.28515625" style="1" customWidth="1"/>
    <col min="10062" max="10062" width="2.140625" style="1" customWidth="1"/>
    <col min="10063" max="10064" width="4.28515625" style="1" customWidth="1"/>
    <col min="10065" max="10065" width="2.140625" style="1" customWidth="1"/>
    <col min="10066" max="10066" width="5.7109375" style="1" customWidth="1"/>
    <col min="10067" max="10068" width="4.5703125" style="1" customWidth="1"/>
    <col min="10069" max="10069" width="12.140625" style="1" customWidth="1"/>
    <col min="10070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38.7109375" style="1" customWidth="1"/>
    <col min="10245" max="10246" width="10.7109375" style="1" customWidth="1"/>
    <col min="10247" max="10247" width="22.85546875" style="1" customWidth="1"/>
    <col min="10248" max="10248" width="23.7109375" style="1" customWidth="1"/>
    <col min="10249" max="10249" width="4.28515625" style="1" customWidth="1"/>
    <col min="10250" max="10250" width="32.28515625" style="1" customWidth="1"/>
    <col min="10251" max="10252" width="6.42578125" style="1" customWidth="1"/>
    <col min="10253" max="10253" width="21.5703125" style="1" customWidth="1"/>
    <col min="10254" max="10263" width="3.140625" style="1" customWidth="1"/>
    <col min="10264" max="10265" width="2.5703125" style="1" customWidth="1"/>
    <col min="10266" max="10266" width="1.42578125" style="1" customWidth="1"/>
    <col min="10267" max="10267" width="3.140625" style="1" customWidth="1"/>
    <col min="10268" max="10268" width="1.42578125" style="1" customWidth="1"/>
    <col min="10269" max="10269" width="6.42578125" style="1" customWidth="1"/>
    <col min="10270" max="10270" width="3.5703125" style="1" customWidth="1"/>
    <col min="10271" max="10271" width="3.28515625" style="1" customWidth="1"/>
    <col min="10272" max="10272" width="26.42578125" style="1" customWidth="1"/>
    <col min="10273" max="10274" width="5.42578125" style="1" customWidth="1"/>
    <col min="10275" max="10275" width="14.28515625" style="1" customWidth="1"/>
    <col min="10276" max="10277" width="5.7109375" style="1" customWidth="1"/>
    <col min="10278" max="10278" width="2.140625" style="1" customWidth="1"/>
    <col min="10279" max="10280" width="5.7109375" style="1" customWidth="1"/>
    <col min="10281" max="10281" width="2.140625" style="1" customWidth="1"/>
    <col min="10282" max="10283" width="5.7109375" style="1" customWidth="1"/>
    <col min="10284" max="10284" width="2.140625" style="1" customWidth="1"/>
    <col min="10285" max="10285" width="5.7109375" style="1" customWidth="1"/>
    <col min="10286" max="10287" width="4.5703125" style="1" customWidth="1"/>
    <col min="10288" max="10288" width="12.140625" style="1" customWidth="1"/>
    <col min="10289" max="10289" width="3.5703125" style="1" customWidth="1"/>
    <col min="10290" max="10290" width="3.28515625" style="1" customWidth="1"/>
    <col min="10291" max="10291" width="26.42578125" style="1" customWidth="1"/>
    <col min="10292" max="10293" width="5.42578125" style="1" customWidth="1"/>
    <col min="10294" max="10294" width="14.285156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8" width="3.5703125" style="1" customWidth="1"/>
    <col min="10309" max="10309" width="3.28515625" style="1" customWidth="1"/>
    <col min="10310" max="10310" width="25.7109375" style="1" customWidth="1"/>
    <col min="10311" max="10311" width="3.85546875" style="1" customWidth="1"/>
    <col min="10312" max="10312" width="12.85546875" style="1" customWidth="1"/>
    <col min="10313" max="10314" width="4.28515625" style="1" customWidth="1"/>
    <col min="10315" max="10315" width="2.140625" style="1" customWidth="1"/>
    <col min="10316" max="10317" width="4.28515625" style="1" customWidth="1"/>
    <col min="10318" max="10318" width="2.140625" style="1" customWidth="1"/>
    <col min="10319" max="10320" width="4.28515625" style="1" customWidth="1"/>
    <col min="10321" max="10321" width="2.140625" style="1" customWidth="1"/>
    <col min="10322" max="10322" width="5.7109375" style="1" customWidth="1"/>
    <col min="10323" max="10324" width="4.5703125" style="1" customWidth="1"/>
    <col min="10325" max="10325" width="12.140625" style="1" customWidth="1"/>
    <col min="10326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38.7109375" style="1" customWidth="1"/>
    <col min="10501" max="10502" width="10.7109375" style="1" customWidth="1"/>
    <col min="10503" max="10503" width="22.85546875" style="1" customWidth="1"/>
    <col min="10504" max="10504" width="23.7109375" style="1" customWidth="1"/>
    <col min="10505" max="10505" width="4.28515625" style="1" customWidth="1"/>
    <col min="10506" max="10506" width="32.28515625" style="1" customWidth="1"/>
    <col min="10507" max="10508" width="6.42578125" style="1" customWidth="1"/>
    <col min="10509" max="10509" width="21.5703125" style="1" customWidth="1"/>
    <col min="10510" max="10519" width="3.140625" style="1" customWidth="1"/>
    <col min="10520" max="10521" width="2.5703125" style="1" customWidth="1"/>
    <col min="10522" max="10522" width="1.42578125" style="1" customWidth="1"/>
    <col min="10523" max="10523" width="3.140625" style="1" customWidth="1"/>
    <col min="10524" max="10524" width="1.42578125" style="1" customWidth="1"/>
    <col min="10525" max="10525" width="6.42578125" style="1" customWidth="1"/>
    <col min="10526" max="10526" width="3.5703125" style="1" customWidth="1"/>
    <col min="10527" max="10527" width="3.28515625" style="1" customWidth="1"/>
    <col min="10528" max="10528" width="26.42578125" style="1" customWidth="1"/>
    <col min="10529" max="10530" width="5.42578125" style="1" customWidth="1"/>
    <col min="10531" max="10531" width="14.28515625" style="1" customWidth="1"/>
    <col min="10532" max="10533" width="5.7109375" style="1" customWidth="1"/>
    <col min="10534" max="10534" width="2.140625" style="1" customWidth="1"/>
    <col min="10535" max="10536" width="5.7109375" style="1" customWidth="1"/>
    <col min="10537" max="10537" width="2.140625" style="1" customWidth="1"/>
    <col min="10538" max="10539" width="5.7109375" style="1" customWidth="1"/>
    <col min="10540" max="10540" width="2.140625" style="1" customWidth="1"/>
    <col min="10541" max="10541" width="5.7109375" style="1" customWidth="1"/>
    <col min="10542" max="10543" width="4.5703125" style="1" customWidth="1"/>
    <col min="10544" max="10544" width="12.140625" style="1" customWidth="1"/>
    <col min="10545" max="10545" width="3.5703125" style="1" customWidth="1"/>
    <col min="10546" max="10546" width="3.28515625" style="1" customWidth="1"/>
    <col min="10547" max="10547" width="26.42578125" style="1" customWidth="1"/>
    <col min="10548" max="10549" width="5.42578125" style="1" customWidth="1"/>
    <col min="10550" max="10550" width="14.285156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4" width="3.5703125" style="1" customWidth="1"/>
    <col min="10565" max="10565" width="3.28515625" style="1" customWidth="1"/>
    <col min="10566" max="10566" width="25.7109375" style="1" customWidth="1"/>
    <col min="10567" max="10567" width="3.85546875" style="1" customWidth="1"/>
    <col min="10568" max="10568" width="12.85546875" style="1" customWidth="1"/>
    <col min="10569" max="10570" width="4.28515625" style="1" customWidth="1"/>
    <col min="10571" max="10571" width="2.140625" style="1" customWidth="1"/>
    <col min="10572" max="10573" width="4.28515625" style="1" customWidth="1"/>
    <col min="10574" max="10574" width="2.140625" style="1" customWidth="1"/>
    <col min="10575" max="10576" width="4.28515625" style="1" customWidth="1"/>
    <col min="10577" max="10577" width="2.140625" style="1" customWidth="1"/>
    <col min="10578" max="10578" width="5.7109375" style="1" customWidth="1"/>
    <col min="10579" max="10580" width="4.5703125" style="1" customWidth="1"/>
    <col min="10581" max="10581" width="12.140625" style="1" customWidth="1"/>
    <col min="10582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38.7109375" style="1" customWidth="1"/>
    <col min="10757" max="10758" width="10.7109375" style="1" customWidth="1"/>
    <col min="10759" max="10759" width="22.85546875" style="1" customWidth="1"/>
    <col min="10760" max="10760" width="23.7109375" style="1" customWidth="1"/>
    <col min="10761" max="10761" width="4.28515625" style="1" customWidth="1"/>
    <col min="10762" max="10762" width="32.28515625" style="1" customWidth="1"/>
    <col min="10763" max="10764" width="6.42578125" style="1" customWidth="1"/>
    <col min="10765" max="10765" width="21.5703125" style="1" customWidth="1"/>
    <col min="10766" max="10775" width="3.140625" style="1" customWidth="1"/>
    <col min="10776" max="10777" width="2.5703125" style="1" customWidth="1"/>
    <col min="10778" max="10778" width="1.42578125" style="1" customWidth="1"/>
    <col min="10779" max="10779" width="3.140625" style="1" customWidth="1"/>
    <col min="10780" max="10780" width="1.42578125" style="1" customWidth="1"/>
    <col min="10781" max="10781" width="6.42578125" style="1" customWidth="1"/>
    <col min="10782" max="10782" width="3.5703125" style="1" customWidth="1"/>
    <col min="10783" max="10783" width="3.28515625" style="1" customWidth="1"/>
    <col min="10784" max="10784" width="26.42578125" style="1" customWidth="1"/>
    <col min="10785" max="10786" width="5.42578125" style="1" customWidth="1"/>
    <col min="10787" max="10787" width="14.28515625" style="1" customWidth="1"/>
    <col min="10788" max="10789" width="5.7109375" style="1" customWidth="1"/>
    <col min="10790" max="10790" width="2.140625" style="1" customWidth="1"/>
    <col min="10791" max="10792" width="5.7109375" style="1" customWidth="1"/>
    <col min="10793" max="10793" width="2.140625" style="1" customWidth="1"/>
    <col min="10794" max="10795" width="5.7109375" style="1" customWidth="1"/>
    <col min="10796" max="10796" width="2.140625" style="1" customWidth="1"/>
    <col min="10797" max="10797" width="5.7109375" style="1" customWidth="1"/>
    <col min="10798" max="10799" width="4.5703125" style="1" customWidth="1"/>
    <col min="10800" max="10800" width="12.140625" style="1" customWidth="1"/>
    <col min="10801" max="10801" width="3.5703125" style="1" customWidth="1"/>
    <col min="10802" max="10802" width="3.28515625" style="1" customWidth="1"/>
    <col min="10803" max="10803" width="26.42578125" style="1" customWidth="1"/>
    <col min="10804" max="10805" width="5.42578125" style="1" customWidth="1"/>
    <col min="10806" max="10806" width="14.285156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0" width="3.5703125" style="1" customWidth="1"/>
    <col min="10821" max="10821" width="3.28515625" style="1" customWidth="1"/>
    <col min="10822" max="10822" width="25.7109375" style="1" customWidth="1"/>
    <col min="10823" max="10823" width="3.85546875" style="1" customWidth="1"/>
    <col min="10824" max="10824" width="12.85546875" style="1" customWidth="1"/>
    <col min="10825" max="10826" width="4.28515625" style="1" customWidth="1"/>
    <col min="10827" max="10827" width="2.140625" style="1" customWidth="1"/>
    <col min="10828" max="10829" width="4.28515625" style="1" customWidth="1"/>
    <col min="10830" max="10830" width="2.140625" style="1" customWidth="1"/>
    <col min="10831" max="10832" width="4.28515625" style="1" customWidth="1"/>
    <col min="10833" max="10833" width="2.140625" style="1" customWidth="1"/>
    <col min="10834" max="10834" width="5.7109375" style="1" customWidth="1"/>
    <col min="10835" max="10836" width="4.5703125" style="1" customWidth="1"/>
    <col min="10837" max="10837" width="12.140625" style="1" customWidth="1"/>
    <col min="10838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38.7109375" style="1" customWidth="1"/>
    <col min="11013" max="11014" width="10.7109375" style="1" customWidth="1"/>
    <col min="11015" max="11015" width="22.85546875" style="1" customWidth="1"/>
    <col min="11016" max="11016" width="23.7109375" style="1" customWidth="1"/>
    <col min="11017" max="11017" width="4.28515625" style="1" customWidth="1"/>
    <col min="11018" max="11018" width="32.28515625" style="1" customWidth="1"/>
    <col min="11019" max="11020" width="6.42578125" style="1" customWidth="1"/>
    <col min="11021" max="11021" width="21.5703125" style="1" customWidth="1"/>
    <col min="11022" max="11031" width="3.140625" style="1" customWidth="1"/>
    <col min="11032" max="11033" width="2.5703125" style="1" customWidth="1"/>
    <col min="11034" max="11034" width="1.42578125" style="1" customWidth="1"/>
    <col min="11035" max="11035" width="3.140625" style="1" customWidth="1"/>
    <col min="11036" max="11036" width="1.42578125" style="1" customWidth="1"/>
    <col min="11037" max="11037" width="6.42578125" style="1" customWidth="1"/>
    <col min="11038" max="11038" width="3.5703125" style="1" customWidth="1"/>
    <col min="11039" max="11039" width="3.28515625" style="1" customWidth="1"/>
    <col min="11040" max="11040" width="26.42578125" style="1" customWidth="1"/>
    <col min="11041" max="11042" width="5.42578125" style="1" customWidth="1"/>
    <col min="11043" max="11043" width="14.28515625" style="1" customWidth="1"/>
    <col min="11044" max="11045" width="5.7109375" style="1" customWidth="1"/>
    <col min="11046" max="11046" width="2.140625" style="1" customWidth="1"/>
    <col min="11047" max="11048" width="5.7109375" style="1" customWidth="1"/>
    <col min="11049" max="11049" width="2.140625" style="1" customWidth="1"/>
    <col min="11050" max="11051" width="5.7109375" style="1" customWidth="1"/>
    <col min="11052" max="11052" width="2.140625" style="1" customWidth="1"/>
    <col min="11053" max="11053" width="5.7109375" style="1" customWidth="1"/>
    <col min="11054" max="11055" width="4.5703125" style="1" customWidth="1"/>
    <col min="11056" max="11056" width="12.140625" style="1" customWidth="1"/>
    <col min="11057" max="11057" width="3.5703125" style="1" customWidth="1"/>
    <col min="11058" max="11058" width="3.28515625" style="1" customWidth="1"/>
    <col min="11059" max="11059" width="26.42578125" style="1" customWidth="1"/>
    <col min="11060" max="11061" width="5.42578125" style="1" customWidth="1"/>
    <col min="11062" max="11062" width="14.285156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6" width="3.5703125" style="1" customWidth="1"/>
    <col min="11077" max="11077" width="3.28515625" style="1" customWidth="1"/>
    <col min="11078" max="11078" width="25.7109375" style="1" customWidth="1"/>
    <col min="11079" max="11079" width="3.85546875" style="1" customWidth="1"/>
    <col min="11080" max="11080" width="12.85546875" style="1" customWidth="1"/>
    <col min="11081" max="11082" width="4.28515625" style="1" customWidth="1"/>
    <col min="11083" max="11083" width="2.140625" style="1" customWidth="1"/>
    <col min="11084" max="11085" width="4.28515625" style="1" customWidth="1"/>
    <col min="11086" max="11086" width="2.140625" style="1" customWidth="1"/>
    <col min="11087" max="11088" width="4.28515625" style="1" customWidth="1"/>
    <col min="11089" max="11089" width="2.140625" style="1" customWidth="1"/>
    <col min="11090" max="11090" width="5.7109375" style="1" customWidth="1"/>
    <col min="11091" max="11092" width="4.5703125" style="1" customWidth="1"/>
    <col min="11093" max="11093" width="12.140625" style="1" customWidth="1"/>
    <col min="11094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38.7109375" style="1" customWidth="1"/>
    <col min="11269" max="11270" width="10.7109375" style="1" customWidth="1"/>
    <col min="11271" max="11271" width="22.85546875" style="1" customWidth="1"/>
    <col min="11272" max="11272" width="23.7109375" style="1" customWidth="1"/>
    <col min="11273" max="11273" width="4.28515625" style="1" customWidth="1"/>
    <col min="11274" max="11274" width="32.28515625" style="1" customWidth="1"/>
    <col min="11275" max="11276" width="6.42578125" style="1" customWidth="1"/>
    <col min="11277" max="11277" width="21.5703125" style="1" customWidth="1"/>
    <col min="11278" max="11287" width="3.140625" style="1" customWidth="1"/>
    <col min="11288" max="11289" width="2.5703125" style="1" customWidth="1"/>
    <col min="11290" max="11290" width="1.42578125" style="1" customWidth="1"/>
    <col min="11291" max="11291" width="3.140625" style="1" customWidth="1"/>
    <col min="11292" max="11292" width="1.42578125" style="1" customWidth="1"/>
    <col min="11293" max="11293" width="6.42578125" style="1" customWidth="1"/>
    <col min="11294" max="11294" width="3.5703125" style="1" customWidth="1"/>
    <col min="11295" max="11295" width="3.28515625" style="1" customWidth="1"/>
    <col min="11296" max="11296" width="26.42578125" style="1" customWidth="1"/>
    <col min="11297" max="11298" width="5.42578125" style="1" customWidth="1"/>
    <col min="11299" max="11299" width="14.28515625" style="1" customWidth="1"/>
    <col min="11300" max="11301" width="5.7109375" style="1" customWidth="1"/>
    <col min="11302" max="11302" width="2.140625" style="1" customWidth="1"/>
    <col min="11303" max="11304" width="5.7109375" style="1" customWidth="1"/>
    <col min="11305" max="11305" width="2.140625" style="1" customWidth="1"/>
    <col min="11306" max="11307" width="5.7109375" style="1" customWidth="1"/>
    <col min="11308" max="11308" width="2.140625" style="1" customWidth="1"/>
    <col min="11309" max="11309" width="5.7109375" style="1" customWidth="1"/>
    <col min="11310" max="11311" width="4.5703125" style="1" customWidth="1"/>
    <col min="11312" max="11312" width="12.140625" style="1" customWidth="1"/>
    <col min="11313" max="11313" width="3.5703125" style="1" customWidth="1"/>
    <col min="11314" max="11314" width="3.28515625" style="1" customWidth="1"/>
    <col min="11315" max="11315" width="26.42578125" style="1" customWidth="1"/>
    <col min="11316" max="11317" width="5.42578125" style="1" customWidth="1"/>
    <col min="11318" max="11318" width="14.285156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2" width="3.5703125" style="1" customWidth="1"/>
    <col min="11333" max="11333" width="3.28515625" style="1" customWidth="1"/>
    <col min="11334" max="11334" width="25.7109375" style="1" customWidth="1"/>
    <col min="11335" max="11335" width="3.85546875" style="1" customWidth="1"/>
    <col min="11336" max="11336" width="12.85546875" style="1" customWidth="1"/>
    <col min="11337" max="11338" width="4.28515625" style="1" customWidth="1"/>
    <col min="11339" max="11339" width="2.140625" style="1" customWidth="1"/>
    <col min="11340" max="11341" width="4.28515625" style="1" customWidth="1"/>
    <col min="11342" max="11342" width="2.140625" style="1" customWidth="1"/>
    <col min="11343" max="11344" width="4.28515625" style="1" customWidth="1"/>
    <col min="11345" max="11345" width="2.140625" style="1" customWidth="1"/>
    <col min="11346" max="11346" width="5.7109375" style="1" customWidth="1"/>
    <col min="11347" max="11348" width="4.5703125" style="1" customWidth="1"/>
    <col min="11349" max="11349" width="12.140625" style="1" customWidth="1"/>
    <col min="11350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38.7109375" style="1" customWidth="1"/>
    <col min="11525" max="11526" width="10.7109375" style="1" customWidth="1"/>
    <col min="11527" max="11527" width="22.85546875" style="1" customWidth="1"/>
    <col min="11528" max="11528" width="23.7109375" style="1" customWidth="1"/>
    <col min="11529" max="11529" width="4.28515625" style="1" customWidth="1"/>
    <col min="11530" max="11530" width="32.28515625" style="1" customWidth="1"/>
    <col min="11531" max="11532" width="6.42578125" style="1" customWidth="1"/>
    <col min="11533" max="11533" width="21.5703125" style="1" customWidth="1"/>
    <col min="11534" max="11543" width="3.140625" style="1" customWidth="1"/>
    <col min="11544" max="11545" width="2.5703125" style="1" customWidth="1"/>
    <col min="11546" max="11546" width="1.42578125" style="1" customWidth="1"/>
    <col min="11547" max="11547" width="3.140625" style="1" customWidth="1"/>
    <col min="11548" max="11548" width="1.42578125" style="1" customWidth="1"/>
    <col min="11549" max="11549" width="6.42578125" style="1" customWidth="1"/>
    <col min="11550" max="11550" width="3.5703125" style="1" customWidth="1"/>
    <col min="11551" max="11551" width="3.28515625" style="1" customWidth="1"/>
    <col min="11552" max="11552" width="26.42578125" style="1" customWidth="1"/>
    <col min="11553" max="11554" width="5.42578125" style="1" customWidth="1"/>
    <col min="11555" max="11555" width="14.28515625" style="1" customWidth="1"/>
    <col min="11556" max="11557" width="5.7109375" style="1" customWidth="1"/>
    <col min="11558" max="11558" width="2.140625" style="1" customWidth="1"/>
    <col min="11559" max="11560" width="5.7109375" style="1" customWidth="1"/>
    <col min="11561" max="11561" width="2.140625" style="1" customWidth="1"/>
    <col min="11562" max="11563" width="5.7109375" style="1" customWidth="1"/>
    <col min="11564" max="11564" width="2.140625" style="1" customWidth="1"/>
    <col min="11565" max="11565" width="5.7109375" style="1" customWidth="1"/>
    <col min="11566" max="11567" width="4.5703125" style="1" customWidth="1"/>
    <col min="11568" max="11568" width="12.140625" style="1" customWidth="1"/>
    <col min="11569" max="11569" width="3.5703125" style="1" customWidth="1"/>
    <col min="11570" max="11570" width="3.28515625" style="1" customWidth="1"/>
    <col min="11571" max="11571" width="26.42578125" style="1" customWidth="1"/>
    <col min="11572" max="11573" width="5.42578125" style="1" customWidth="1"/>
    <col min="11574" max="11574" width="14.285156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8" width="3.5703125" style="1" customWidth="1"/>
    <col min="11589" max="11589" width="3.28515625" style="1" customWidth="1"/>
    <col min="11590" max="11590" width="25.7109375" style="1" customWidth="1"/>
    <col min="11591" max="11591" width="3.85546875" style="1" customWidth="1"/>
    <col min="11592" max="11592" width="12.85546875" style="1" customWidth="1"/>
    <col min="11593" max="11594" width="4.28515625" style="1" customWidth="1"/>
    <col min="11595" max="11595" width="2.140625" style="1" customWidth="1"/>
    <col min="11596" max="11597" width="4.28515625" style="1" customWidth="1"/>
    <col min="11598" max="11598" width="2.140625" style="1" customWidth="1"/>
    <col min="11599" max="11600" width="4.28515625" style="1" customWidth="1"/>
    <col min="11601" max="11601" width="2.140625" style="1" customWidth="1"/>
    <col min="11602" max="11602" width="5.7109375" style="1" customWidth="1"/>
    <col min="11603" max="11604" width="4.5703125" style="1" customWidth="1"/>
    <col min="11605" max="11605" width="12.140625" style="1" customWidth="1"/>
    <col min="11606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38.7109375" style="1" customWidth="1"/>
    <col min="11781" max="11782" width="10.7109375" style="1" customWidth="1"/>
    <col min="11783" max="11783" width="22.85546875" style="1" customWidth="1"/>
    <col min="11784" max="11784" width="23.7109375" style="1" customWidth="1"/>
    <col min="11785" max="11785" width="4.28515625" style="1" customWidth="1"/>
    <col min="11786" max="11786" width="32.28515625" style="1" customWidth="1"/>
    <col min="11787" max="11788" width="6.42578125" style="1" customWidth="1"/>
    <col min="11789" max="11789" width="21.5703125" style="1" customWidth="1"/>
    <col min="11790" max="11799" width="3.140625" style="1" customWidth="1"/>
    <col min="11800" max="11801" width="2.5703125" style="1" customWidth="1"/>
    <col min="11802" max="11802" width="1.42578125" style="1" customWidth="1"/>
    <col min="11803" max="11803" width="3.140625" style="1" customWidth="1"/>
    <col min="11804" max="11804" width="1.42578125" style="1" customWidth="1"/>
    <col min="11805" max="11805" width="6.42578125" style="1" customWidth="1"/>
    <col min="11806" max="11806" width="3.5703125" style="1" customWidth="1"/>
    <col min="11807" max="11807" width="3.28515625" style="1" customWidth="1"/>
    <col min="11808" max="11808" width="26.42578125" style="1" customWidth="1"/>
    <col min="11809" max="11810" width="5.42578125" style="1" customWidth="1"/>
    <col min="11811" max="11811" width="14.28515625" style="1" customWidth="1"/>
    <col min="11812" max="11813" width="5.7109375" style="1" customWidth="1"/>
    <col min="11814" max="11814" width="2.140625" style="1" customWidth="1"/>
    <col min="11815" max="11816" width="5.7109375" style="1" customWidth="1"/>
    <col min="11817" max="11817" width="2.140625" style="1" customWidth="1"/>
    <col min="11818" max="11819" width="5.7109375" style="1" customWidth="1"/>
    <col min="11820" max="11820" width="2.140625" style="1" customWidth="1"/>
    <col min="11821" max="11821" width="5.7109375" style="1" customWidth="1"/>
    <col min="11822" max="11823" width="4.5703125" style="1" customWidth="1"/>
    <col min="11824" max="11824" width="12.140625" style="1" customWidth="1"/>
    <col min="11825" max="11825" width="3.5703125" style="1" customWidth="1"/>
    <col min="11826" max="11826" width="3.28515625" style="1" customWidth="1"/>
    <col min="11827" max="11827" width="26.42578125" style="1" customWidth="1"/>
    <col min="11828" max="11829" width="5.42578125" style="1" customWidth="1"/>
    <col min="11830" max="11830" width="14.285156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4" width="3.5703125" style="1" customWidth="1"/>
    <col min="11845" max="11845" width="3.28515625" style="1" customWidth="1"/>
    <col min="11846" max="11846" width="25.7109375" style="1" customWidth="1"/>
    <col min="11847" max="11847" width="3.85546875" style="1" customWidth="1"/>
    <col min="11848" max="11848" width="12.85546875" style="1" customWidth="1"/>
    <col min="11849" max="11850" width="4.28515625" style="1" customWidth="1"/>
    <col min="11851" max="11851" width="2.140625" style="1" customWidth="1"/>
    <col min="11852" max="11853" width="4.28515625" style="1" customWidth="1"/>
    <col min="11854" max="11854" width="2.140625" style="1" customWidth="1"/>
    <col min="11855" max="11856" width="4.28515625" style="1" customWidth="1"/>
    <col min="11857" max="11857" width="2.140625" style="1" customWidth="1"/>
    <col min="11858" max="11858" width="5.7109375" style="1" customWidth="1"/>
    <col min="11859" max="11860" width="4.5703125" style="1" customWidth="1"/>
    <col min="11861" max="11861" width="12.140625" style="1" customWidth="1"/>
    <col min="11862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38.7109375" style="1" customWidth="1"/>
    <col min="12037" max="12038" width="10.7109375" style="1" customWidth="1"/>
    <col min="12039" max="12039" width="22.85546875" style="1" customWidth="1"/>
    <col min="12040" max="12040" width="23.7109375" style="1" customWidth="1"/>
    <col min="12041" max="12041" width="4.28515625" style="1" customWidth="1"/>
    <col min="12042" max="12042" width="32.28515625" style="1" customWidth="1"/>
    <col min="12043" max="12044" width="6.42578125" style="1" customWidth="1"/>
    <col min="12045" max="12045" width="21.5703125" style="1" customWidth="1"/>
    <col min="12046" max="12055" width="3.140625" style="1" customWidth="1"/>
    <col min="12056" max="12057" width="2.5703125" style="1" customWidth="1"/>
    <col min="12058" max="12058" width="1.42578125" style="1" customWidth="1"/>
    <col min="12059" max="12059" width="3.140625" style="1" customWidth="1"/>
    <col min="12060" max="12060" width="1.42578125" style="1" customWidth="1"/>
    <col min="12061" max="12061" width="6.42578125" style="1" customWidth="1"/>
    <col min="12062" max="12062" width="3.5703125" style="1" customWidth="1"/>
    <col min="12063" max="12063" width="3.28515625" style="1" customWidth="1"/>
    <col min="12064" max="12064" width="26.42578125" style="1" customWidth="1"/>
    <col min="12065" max="12066" width="5.42578125" style="1" customWidth="1"/>
    <col min="12067" max="12067" width="14.28515625" style="1" customWidth="1"/>
    <col min="12068" max="12069" width="5.7109375" style="1" customWidth="1"/>
    <col min="12070" max="12070" width="2.140625" style="1" customWidth="1"/>
    <col min="12071" max="12072" width="5.7109375" style="1" customWidth="1"/>
    <col min="12073" max="12073" width="2.140625" style="1" customWidth="1"/>
    <col min="12074" max="12075" width="5.7109375" style="1" customWidth="1"/>
    <col min="12076" max="12076" width="2.140625" style="1" customWidth="1"/>
    <col min="12077" max="12077" width="5.7109375" style="1" customWidth="1"/>
    <col min="12078" max="12079" width="4.5703125" style="1" customWidth="1"/>
    <col min="12080" max="12080" width="12.140625" style="1" customWidth="1"/>
    <col min="12081" max="12081" width="3.5703125" style="1" customWidth="1"/>
    <col min="12082" max="12082" width="3.28515625" style="1" customWidth="1"/>
    <col min="12083" max="12083" width="26.42578125" style="1" customWidth="1"/>
    <col min="12084" max="12085" width="5.42578125" style="1" customWidth="1"/>
    <col min="12086" max="12086" width="14.285156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0" width="3.5703125" style="1" customWidth="1"/>
    <col min="12101" max="12101" width="3.28515625" style="1" customWidth="1"/>
    <col min="12102" max="12102" width="25.7109375" style="1" customWidth="1"/>
    <col min="12103" max="12103" width="3.85546875" style="1" customWidth="1"/>
    <col min="12104" max="12104" width="12.85546875" style="1" customWidth="1"/>
    <col min="12105" max="12106" width="4.28515625" style="1" customWidth="1"/>
    <col min="12107" max="12107" width="2.140625" style="1" customWidth="1"/>
    <col min="12108" max="12109" width="4.28515625" style="1" customWidth="1"/>
    <col min="12110" max="12110" width="2.140625" style="1" customWidth="1"/>
    <col min="12111" max="12112" width="4.28515625" style="1" customWidth="1"/>
    <col min="12113" max="12113" width="2.140625" style="1" customWidth="1"/>
    <col min="12114" max="12114" width="5.7109375" style="1" customWidth="1"/>
    <col min="12115" max="12116" width="4.5703125" style="1" customWidth="1"/>
    <col min="12117" max="12117" width="12.140625" style="1" customWidth="1"/>
    <col min="12118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38.7109375" style="1" customWidth="1"/>
    <col min="12293" max="12294" width="10.7109375" style="1" customWidth="1"/>
    <col min="12295" max="12295" width="22.85546875" style="1" customWidth="1"/>
    <col min="12296" max="12296" width="23.7109375" style="1" customWidth="1"/>
    <col min="12297" max="12297" width="4.28515625" style="1" customWidth="1"/>
    <col min="12298" max="12298" width="32.28515625" style="1" customWidth="1"/>
    <col min="12299" max="12300" width="6.42578125" style="1" customWidth="1"/>
    <col min="12301" max="12301" width="21.5703125" style="1" customWidth="1"/>
    <col min="12302" max="12311" width="3.140625" style="1" customWidth="1"/>
    <col min="12312" max="12313" width="2.5703125" style="1" customWidth="1"/>
    <col min="12314" max="12314" width="1.42578125" style="1" customWidth="1"/>
    <col min="12315" max="12315" width="3.140625" style="1" customWidth="1"/>
    <col min="12316" max="12316" width="1.42578125" style="1" customWidth="1"/>
    <col min="12317" max="12317" width="6.42578125" style="1" customWidth="1"/>
    <col min="12318" max="12318" width="3.5703125" style="1" customWidth="1"/>
    <col min="12319" max="12319" width="3.28515625" style="1" customWidth="1"/>
    <col min="12320" max="12320" width="26.42578125" style="1" customWidth="1"/>
    <col min="12321" max="12322" width="5.42578125" style="1" customWidth="1"/>
    <col min="12323" max="12323" width="14.28515625" style="1" customWidth="1"/>
    <col min="12324" max="12325" width="5.7109375" style="1" customWidth="1"/>
    <col min="12326" max="12326" width="2.140625" style="1" customWidth="1"/>
    <col min="12327" max="12328" width="5.7109375" style="1" customWidth="1"/>
    <col min="12329" max="12329" width="2.140625" style="1" customWidth="1"/>
    <col min="12330" max="12331" width="5.7109375" style="1" customWidth="1"/>
    <col min="12332" max="12332" width="2.140625" style="1" customWidth="1"/>
    <col min="12333" max="12333" width="5.7109375" style="1" customWidth="1"/>
    <col min="12334" max="12335" width="4.5703125" style="1" customWidth="1"/>
    <col min="12336" max="12336" width="12.140625" style="1" customWidth="1"/>
    <col min="12337" max="12337" width="3.5703125" style="1" customWidth="1"/>
    <col min="12338" max="12338" width="3.28515625" style="1" customWidth="1"/>
    <col min="12339" max="12339" width="26.42578125" style="1" customWidth="1"/>
    <col min="12340" max="12341" width="5.42578125" style="1" customWidth="1"/>
    <col min="12342" max="12342" width="14.285156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6" width="3.5703125" style="1" customWidth="1"/>
    <col min="12357" max="12357" width="3.28515625" style="1" customWidth="1"/>
    <col min="12358" max="12358" width="25.7109375" style="1" customWidth="1"/>
    <col min="12359" max="12359" width="3.85546875" style="1" customWidth="1"/>
    <col min="12360" max="12360" width="12.85546875" style="1" customWidth="1"/>
    <col min="12361" max="12362" width="4.28515625" style="1" customWidth="1"/>
    <col min="12363" max="12363" width="2.140625" style="1" customWidth="1"/>
    <col min="12364" max="12365" width="4.28515625" style="1" customWidth="1"/>
    <col min="12366" max="12366" width="2.140625" style="1" customWidth="1"/>
    <col min="12367" max="12368" width="4.28515625" style="1" customWidth="1"/>
    <col min="12369" max="12369" width="2.140625" style="1" customWidth="1"/>
    <col min="12370" max="12370" width="5.7109375" style="1" customWidth="1"/>
    <col min="12371" max="12372" width="4.5703125" style="1" customWidth="1"/>
    <col min="12373" max="12373" width="12.140625" style="1" customWidth="1"/>
    <col min="12374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38.7109375" style="1" customWidth="1"/>
    <col min="12549" max="12550" width="10.7109375" style="1" customWidth="1"/>
    <col min="12551" max="12551" width="22.85546875" style="1" customWidth="1"/>
    <col min="12552" max="12552" width="23.7109375" style="1" customWidth="1"/>
    <col min="12553" max="12553" width="4.28515625" style="1" customWidth="1"/>
    <col min="12554" max="12554" width="32.28515625" style="1" customWidth="1"/>
    <col min="12555" max="12556" width="6.42578125" style="1" customWidth="1"/>
    <col min="12557" max="12557" width="21.5703125" style="1" customWidth="1"/>
    <col min="12558" max="12567" width="3.140625" style="1" customWidth="1"/>
    <col min="12568" max="12569" width="2.5703125" style="1" customWidth="1"/>
    <col min="12570" max="12570" width="1.42578125" style="1" customWidth="1"/>
    <col min="12571" max="12571" width="3.140625" style="1" customWidth="1"/>
    <col min="12572" max="12572" width="1.42578125" style="1" customWidth="1"/>
    <col min="12573" max="12573" width="6.42578125" style="1" customWidth="1"/>
    <col min="12574" max="12574" width="3.5703125" style="1" customWidth="1"/>
    <col min="12575" max="12575" width="3.28515625" style="1" customWidth="1"/>
    <col min="12576" max="12576" width="26.42578125" style="1" customWidth="1"/>
    <col min="12577" max="12578" width="5.42578125" style="1" customWidth="1"/>
    <col min="12579" max="12579" width="14.28515625" style="1" customWidth="1"/>
    <col min="12580" max="12581" width="5.7109375" style="1" customWidth="1"/>
    <col min="12582" max="12582" width="2.140625" style="1" customWidth="1"/>
    <col min="12583" max="12584" width="5.7109375" style="1" customWidth="1"/>
    <col min="12585" max="12585" width="2.140625" style="1" customWidth="1"/>
    <col min="12586" max="12587" width="5.7109375" style="1" customWidth="1"/>
    <col min="12588" max="12588" width="2.140625" style="1" customWidth="1"/>
    <col min="12589" max="12589" width="5.7109375" style="1" customWidth="1"/>
    <col min="12590" max="12591" width="4.5703125" style="1" customWidth="1"/>
    <col min="12592" max="12592" width="12.140625" style="1" customWidth="1"/>
    <col min="12593" max="12593" width="3.5703125" style="1" customWidth="1"/>
    <col min="12594" max="12594" width="3.28515625" style="1" customWidth="1"/>
    <col min="12595" max="12595" width="26.42578125" style="1" customWidth="1"/>
    <col min="12596" max="12597" width="5.42578125" style="1" customWidth="1"/>
    <col min="12598" max="12598" width="14.285156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2" width="3.5703125" style="1" customWidth="1"/>
    <col min="12613" max="12613" width="3.28515625" style="1" customWidth="1"/>
    <col min="12614" max="12614" width="25.7109375" style="1" customWidth="1"/>
    <col min="12615" max="12615" width="3.85546875" style="1" customWidth="1"/>
    <col min="12616" max="12616" width="12.85546875" style="1" customWidth="1"/>
    <col min="12617" max="12618" width="4.28515625" style="1" customWidth="1"/>
    <col min="12619" max="12619" width="2.140625" style="1" customWidth="1"/>
    <col min="12620" max="12621" width="4.28515625" style="1" customWidth="1"/>
    <col min="12622" max="12622" width="2.140625" style="1" customWidth="1"/>
    <col min="12623" max="12624" width="4.28515625" style="1" customWidth="1"/>
    <col min="12625" max="12625" width="2.140625" style="1" customWidth="1"/>
    <col min="12626" max="12626" width="5.7109375" style="1" customWidth="1"/>
    <col min="12627" max="12628" width="4.5703125" style="1" customWidth="1"/>
    <col min="12629" max="12629" width="12.140625" style="1" customWidth="1"/>
    <col min="12630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38.7109375" style="1" customWidth="1"/>
    <col min="12805" max="12806" width="10.7109375" style="1" customWidth="1"/>
    <col min="12807" max="12807" width="22.85546875" style="1" customWidth="1"/>
    <col min="12808" max="12808" width="23.7109375" style="1" customWidth="1"/>
    <col min="12809" max="12809" width="4.28515625" style="1" customWidth="1"/>
    <col min="12810" max="12810" width="32.28515625" style="1" customWidth="1"/>
    <col min="12811" max="12812" width="6.42578125" style="1" customWidth="1"/>
    <col min="12813" max="12813" width="21.5703125" style="1" customWidth="1"/>
    <col min="12814" max="12823" width="3.140625" style="1" customWidth="1"/>
    <col min="12824" max="12825" width="2.5703125" style="1" customWidth="1"/>
    <col min="12826" max="12826" width="1.42578125" style="1" customWidth="1"/>
    <col min="12827" max="12827" width="3.140625" style="1" customWidth="1"/>
    <col min="12828" max="12828" width="1.42578125" style="1" customWidth="1"/>
    <col min="12829" max="12829" width="6.42578125" style="1" customWidth="1"/>
    <col min="12830" max="12830" width="3.5703125" style="1" customWidth="1"/>
    <col min="12831" max="12831" width="3.28515625" style="1" customWidth="1"/>
    <col min="12832" max="12832" width="26.42578125" style="1" customWidth="1"/>
    <col min="12833" max="12834" width="5.42578125" style="1" customWidth="1"/>
    <col min="12835" max="12835" width="14.28515625" style="1" customWidth="1"/>
    <col min="12836" max="12837" width="5.7109375" style="1" customWidth="1"/>
    <col min="12838" max="12838" width="2.140625" style="1" customWidth="1"/>
    <col min="12839" max="12840" width="5.7109375" style="1" customWidth="1"/>
    <col min="12841" max="12841" width="2.140625" style="1" customWidth="1"/>
    <col min="12842" max="12843" width="5.7109375" style="1" customWidth="1"/>
    <col min="12844" max="12844" width="2.140625" style="1" customWidth="1"/>
    <col min="12845" max="12845" width="5.7109375" style="1" customWidth="1"/>
    <col min="12846" max="12847" width="4.5703125" style="1" customWidth="1"/>
    <col min="12848" max="12848" width="12.140625" style="1" customWidth="1"/>
    <col min="12849" max="12849" width="3.5703125" style="1" customWidth="1"/>
    <col min="12850" max="12850" width="3.28515625" style="1" customWidth="1"/>
    <col min="12851" max="12851" width="26.42578125" style="1" customWidth="1"/>
    <col min="12852" max="12853" width="5.42578125" style="1" customWidth="1"/>
    <col min="12854" max="12854" width="14.285156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8" width="3.5703125" style="1" customWidth="1"/>
    <col min="12869" max="12869" width="3.28515625" style="1" customWidth="1"/>
    <col min="12870" max="12870" width="25.7109375" style="1" customWidth="1"/>
    <col min="12871" max="12871" width="3.85546875" style="1" customWidth="1"/>
    <col min="12872" max="12872" width="12.85546875" style="1" customWidth="1"/>
    <col min="12873" max="12874" width="4.28515625" style="1" customWidth="1"/>
    <col min="12875" max="12875" width="2.140625" style="1" customWidth="1"/>
    <col min="12876" max="12877" width="4.28515625" style="1" customWidth="1"/>
    <col min="12878" max="12878" width="2.140625" style="1" customWidth="1"/>
    <col min="12879" max="12880" width="4.28515625" style="1" customWidth="1"/>
    <col min="12881" max="12881" width="2.140625" style="1" customWidth="1"/>
    <col min="12882" max="12882" width="5.7109375" style="1" customWidth="1"/>
    <col min="12883" max="12884" width="4.5703125" style="1" customWidth="1"/>
    <col min="12885" max="12885" width="12.140625" style="1" customWidth="1"/>
    <col min="12886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38.7109375" style="1" customWidth="1"/>
    <col min="13061" max="13062" width="10.7109375" style="1" customWidth="1"/>
    <col min="13063" max="13063" width="22.85546875" style="1" customWidth="1"/>
    <col min="13064" max="13064" width="23.7109375" style="1" customWidth="1"/>
    <col min="13065" max="13065" width="4.28515625" style="1" customWidth="1"/>
    <col min="13066" max="13066" width="32.28515625" style="1" customWidth="1"/>
    <col min="13067" max="13068" width="6.42578125" style="1" customWidth="1"/>
    <col min="13069" max="13069" width="21.5703125" style="1" customWidth="1"/>
    <col min="13070" max="13079" width="3.140625" style="1" customWidth="1"/>
    <col min="13080" max="13081" width="2.5703125" style="1" customWidth="1"/>
    <col min="13082" max="13082" width="1.42578125" style="1" customWidth="1"/>
    <col min="13083" max="13083" width="3.140625" style="1" customWidth="1"/>
    <col min="13084" max="13084" width="1.42578125" style="1" customWidth="1"/>
    <col min="13085" max="13085" width="6.42578125" style="1" customWidth="1"/>
    <col min="13086" max="13086" width="3.5703125" style="1" customWidth="1"/>
    <col min="13087" max="13087" width="3.28515625" style="1" customWidth="1"/>
    <col min="13088" max="13088" width="26.42578125" style="1" customWidth="1"/>
    <col min="13089" max="13090" width="5.42578125" style="1" customWidth="1"/>
    <col min="13091" max="13091" width="14.28515625" style="1" customWidth="1"/>
    <col min="13092" max="13093" width="5.7109375" style="1" customWidth="1"/>
    <col min="13094" max="13094" width="2.140625" style="1" customWidth="1"/>
    <col min="13095" max="13096" width="5.7109375" style="1" customWidth="1"/>
    <col min="13097" max="13097" width="2.140625" style="1" customWidth="1"/>
    <col min="13098" max="13099" width="5.7109375" style="1" customWidth="1"/>
    <col min="13100" max="13100" width="2.140625" style="1" customWidth="1"/>
    <col min="13101" max="13101" width="5.7109375" style="1" customWidth="1"/>
    <col min="13102" max="13103" width="4.5703125" style="1" customWidth="1"/>
    <col min="13104" max="13104" width="12.140625" style="1" customWidth="1"/>
    <col min="13105" max="13105" width="3.5703125" style="1" customWidth="1"/>
    <col min="13106" max="13106" width="3.28515625" style="1" customWidth="1"/>
    <col min="13107" max="13107" width="26.42578125" style="1" customWidth="1"/>
    <col min="13108" max="13109" width="5.42578125" style="1" customWidth="1"/>
    <col min="13110" max="13110" width="14.285156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4" width="3.5703125" style="1" customWidth="1"/>
    <col min="13125" max="13125" width="3.28515625" style="1" customWidth="1"/>
    <col min="13126" max="13126" width="25.7109375" style="1" customWidth="1"/>
    <col min="13127" max="13127" width="3.85546875" style="1" customWidth="1"/>
    <col min="13128" max="13128" width="12.85546875" style="1" customWidth="1"/>
    <col min="13129" max="13130" width="4.28515625" style="1" customWidth="1"/>
    <col min="13131" max="13131" width="2.140625" style="1" customWidth="1"/>
    <col min="13132" max="13133" width="4.28515625" style="1" customWidth="1"/>
    <col min="13134" max="13134" width="2.140625" style="1" customWidth="1"/>
    <col min="13135" max="13136" width="4.28515625" style="1" customWidth="1"/>
    <col min="13137" max="13137" width="2.140625" style="1" customWidth="1"/>
    <col min="13138" max="13138" width="5.7109375" style="1" customWidth="1"/>
    <col min="13139" max="13140" width="4.5703125" style="1" customWidth="1"/>
    <col min="13141" max="13141" width="12.140625" style="1" customWidth="1"/>
    <col min="13142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38.7109375" style="1" customWidth="1"/>
    <col min="13317" max="13318" width="10.7109375" style="1" customWidth="1"/>
    <col min="13319" max="13319" width="22.85546875" style="1" customWidth="1"/>
    <col min="13320" max="13320" width="23.7109375" style="1" customWidth="1"/>
    <col min="13321" max="13321" width="4.28515625" style="1" customWidth="1"/>
    <col min="13322" max="13322" width="32.28515625" style="1" customWidth="1"/>
    <col min="13323" max="13324" width="6.42578125" style="1" customWidth="1"/>
    <col min="13325" max="13325" width="21.5703125" style="1" customWidth="1"/>
    <col min="13326" max="13335" width="3.140625" style="1" customWidth="1"/>
    <col min="13336" max="13337" width="2.5703125" style="1" customWidth="1"/>
    <col min="13338" max="13338" width="1.42578125" style="1" customWidth="1"/>
    <col min="13339" max="13339" width="3.140625" style="1" customWidth="1"/>
    <col min="13340" max="13340" width="1.42578125" style="1" customWidth="1"/>
    <col min="13341" max="13341" width="6.42578125" style="1" customWidth="1"/>
    <col min="13342" max="13342" width="3.5703125" style="1" customWidth="1"/>
    <col min="13343" max="13343" width="3.28515625" style="1" customWidth="1"/>
    <col min="13344" max="13344" width="26.42578125" style="1" customWidth="1"/>
    <col min="13345" max="13346" width="5.42578125" style="1" customWidth="1"/>
    <col min="13347" max="13347" width="14.28515625" style="1" customWidth="1"/>
    <col min="13348" max="13349" width="5.7109375" style="1" customWidth="1"/>
    <col min="13350" max="13350" width="2.140625" style="1" customWidth="1"/>
    <col min="13351" max="13352" width="5.7109375" style="1" customWidth="1"/>
    <col min="13353" max="13353" width="2.140625" style="1" customWidth="1"/>
    <col min="13354" max="13355" width="5.7109375" style="1" customWidth="1"/>
    <col min="13356" max="13356" width="2.140625" style="1" customWidth="1"/>
    <col min="13357" max="13357" width="5.7109375" style="1" customWidth="1"/>
    <col min="13358" max="13359" width="4.5703125" style="1" customWidth="1"/>
    <col min="13360" max="13360" width="12.140625" style="1" customWidth="1"/>
    <col min="13361" max="13361" width="3.5703125" style="1" customWidth="1"/>
    <col min="13362" max="13362" width="3.28515625" style="1" customWidth="1"/>
    <col min="13363" max="13363" width="26.42578125" style="1" customWidth="1"/>
    <col min="13364" max="13365" width="5.42578125" style="1" customWidth="1"/>
    <col min="13366" max="13366" width="14.285156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0" width="3.5703125" style="1" customWidth="1"/>
    <col min="13381" max="13381" width="3.28515625" style="1" customWidth="1"/>
    <col min="13382" max="13382" width="25.7109375" style="1" customWidth="1"/>
    <col min="13383" max="13383" width="3.85546875" style="1" customWidth="1"/>
    <col min="13384" max="13384" width="12.85546875" style="1" customWidth="1"/>
    <col min="13385" max="13386" width="4.28515625" style="1" customWidth="1"/>
    <col min="13387" max="13387" width="2.140625" style="1" customWidth="1"/>
    <col min="13388" max="13389" width="4.28515625" style="1" customWidth="1"/>
    <col min="13390" max="13390" width="2.140625" style="1" customWidth="1"/>
    <col min="13391" max="13392" width="4.28515625" style="1" customWidth="1"/>
    <col min="13393" max="13393" width="2.140625" style="1" customWidth="1"/>
    <col min="13394" max="13394" width="5.7109375" style="1" customWidth="1"/>
    <col min="13395" max="13396" width="4.5703125" style="1" customWidth="1"/>
    <col min="13397" max="13397" width="12.140625" style="1" customWidth="1"/>
    <col min="13398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38.7109375" style="1" customWidth="1"/>
    <col min="13573" max="13574" width="10.7109375" style="1" customWidth="1"/>
    <col min="13575" max="13575" width="22.85546875" style="1" customWidth="1"/>
    <col min="13576" max="13576" width="23.7109375" style="1" customWidth="1"/>
    <col min="13577" max="13577" width="4.28515625" style="1" customWidth="1"/>
    <col min="13578" max="13578" width="32.28515625" style="1" customWidth="1"/>
    <col min="13579" max="13580" width="6.42578125" style="1" customWidth="1"/>
    <col min="13581" max="13581" width="21.5703125" style="1" customWidth="1"/>
    <col min="13582" max="13591" width="3.140625" style="1" customWidth="1"/>
    <col min="13592" max="13593" width="2.5703125" style="1" customWidth="1"/>
    <col min="13594" max="13594" width="1.42578125" style="1" customWidth="1"/>
    <col min="13595" max="13595" width="3.140625" style="1" customWidth="1"/>
    <col min="13596" max="13596" width="1.42578125" style="1" customWidth="1"/>
    <col min="13597" max="13597" width="6.42578125" style="1" customWidth="1"/>
    <col min="13598" max="13598" width="3.5703125" style="1" customWidth="1"/>
    <col min="13599" max="13599" width="3.28515625" style="1" customWidth="1"/>
    <col min="13600" max="13600" width="26.42578125" style="1" customWidth="1"/>
    <col min="13601" max="13602" width="5.42578125" style="1" customWidth="1"/>
    <col min="13603" max="13603" width="14.28515625" style="1" customWidth="1"/>
    <col min="13604" max="13605" width="5.7109375" style="1" customWidth="1"/>
    <col min="13606" max="13606" width="2.140625" style="1" customWidth="1"/>
    <col min="13607" max="13608" width="5.7109375" style="1" customWidth="1"/>
    <col min="13609" max="13609" width="2.140625" style="1" customWidth="1"/>
    <col min="13610" max="13611" width="5.7109375" style="1" customWidth="1"/>
    <col min="13612" max="13612" width="2.140625" style="1" customWidth="1"/>
    <col min="13613" max="13613" width="5.7109375" style="1" customWidth="1"/>
    <col min="13614" max="13615" width="4.5703125" style="1" customWidth="1"/>
    <col min="13616" max="13616" width="12.140625" style="1" customWidth="1"/>
    <col min="13617" max="13617" width="3.5703125" style="1" customWidth="1"/>
    <col min="13618" max="13618" width="3.28515625" style="1" customWidth="1"/>
    <col min="13619" max="13619" width="26.42578125" style="1" customWidth="1"/>
    <col min="13620" max="13621" width="5.42578125" style="1" customWidth="1"/>
    <col min="13622" max="13622" width="14.285156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6" width="3.5703125" style="1" customWidth="1"/>
    <col min="13637" max="13637" width="3.28515625" style="1" customWidth="1"/>
    <col min="13638" max="13638" width="25.7109375" style="1" customWidth="1"/>
    <col min="13639" max="13639" width="3.85546875" style="1" customWidth="1"/>
    <col min="13640" max="13640" width="12.85546875" style="1" customWidth="1"/>
    <col min="13641" max="13642" width="4.28515625" style="1" customWidth="1"/>
    <col min="13643" max="13643" width="2.140625" style="1" customWidth="1"/>
    <col min="13644" max="13645" width="4.28515625" style="1" customWidth="1"/>
    <col min="13646" max="13646" width="2.140625" style="1" customWidth="1"/>
    <col min="13647" max="13648" width="4.28515625" style="1" customWidth="1"/>
    <col min="13649" max="13649" width="2.140625" style="1" customWidth="1"/>
    <col min="13650" max="13650" width="5.7109375" style="1" customWidth="1"/>
    <col min="13651" max="13652" width="4.5703125" style="1" customWidth="1"/>
    <col min="13653" max="13653" width="12.140625" style="1" customWidth="1"/>
    <col min="13654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38.7109375" style="1" customWidth="1"/>
    <col min="13829" max="13830" width="10.7109375" style="1" customWidth="1"/>
    <col min="13831" max="13831" width="22.85546875" style="1" customWidth="1"/>
    <col min="13832" max="13832" width="23.7109375" style="1" customWidth="1"/>
    <col min="13833" max="13833" width="4.28515625" style="1" customWidth="1"/>
    <col min="13834" max="13834" width="32.28515625" style="1" customWidth="1"/>
    <col min="13835" max="13836" width="6.42578125" style="1" customWidth="1"/>
    <col min="13837" max="13837" width="21.5703125" style="1" customWidth="1"/>
    <col min="13838" max="13847" width="3.140625" style="1" customWidth="1"/>
    <col min="13848" max="13849" width="2.5703125" style="1" customWidth="1"/>
    <col min="13850" max="13850" width="1.42578125" style="1" customWidth="1"/>
    <col min="13851" max="13851" width="3.140625" style="1" customWidth="1"/>
    <col min="13852" max="13852" width="1.42578125" style="1" customWidth="1"/>
    <col min="13853" max="13853" width="6.42578125" style="1" customWidth="1"/>
    <col min="13854" max="13854" width="3.5703125" style="1" customWidth="1"/>
    <col min="13855" max="13855" width="3.28515625" style="1" customWidth="1"/>
    <col min="13856" max="13856" width="26.42578125" style="1" customWidth="1"/>
    <col min="13857" max="13858" width="5.42578125" style="1" customWidth="1"/>
    <col min="13859" max="13859" width="14.28515625" style="1" customWidth="1"/>
    <col min="13860" max="13861" width="5.7109375" style="1" customWidth="1"/>
    <col min="13862" max="13862" width="2.140625" style="1" customWidth="1"/>
    <col min="13863" max="13864" width="5.7109375" style="1" customWidth="1"/>
    <col min="13865" max="13865" width="2.140625" style="1" customWidth="1"/>
    <col min="13866" max="13867" width="5.7109375" style="1" customWidth="1"/>
    <col min="13868" max="13868" width="2.140625" style="1" customWidth="1"/>
    <col min="13869" max="13869" width="5.7109375" style="1" customWidth="1"/>
    <col min="13870" max="13871" width="4.5703125" style="1" customWidth="1"/>
    <col min="13872" max="13872" width="12.140625" style="1" customWidth="1"/>
    <col min="13873" max="13873" width="3.5703125" style="1" customWidth="1"/>
    <col min="13874" max="13874" width="3.28515625" style="1" customWidth="1"/>
    <col min="13875" max="13875" width="26.42578125" style="1" customWidth="1"/>
    <col min="13876" max="13877" width="5.42578125" style="1" customWidth="1"/>
    <col min="13878" max="13878" width="14.285156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2" width="3.5703125" style="1" customWidth="1"/>
    <col min="13893" max="13893" width="3.28515625" style="1" customWidth="1"/>
    <col min="13894" max="13894" width="25.7109375" style="1" customWidth="1"/>
    <col min="13895" max="13895" width="3.85546875" style="1" customWidth="1"/>
    <col min="13896" max="13896" width="12.85546875" style="1" customWidth="1"/>
    <col min="13897" max="13898" width="4.28515625" style="1" customWidth="1"/>
    <col min="13899" max="13899" width="2.140625" style="1" customWidth="1"/>
    <col min="13900" max="13901" width="4.28515625" style="1" customWidth="1"/>
    <col min="13902" max="13902" width="2.140625" style="1" customWidth="1"/>
    <col min="13903" max="13904" width="4.28515625" style="1" customWidth="1"/>
    <col min="13905" max="13905" width="2.140625" style="1" customWidth="1"/>
    <col min="13906" max="13906" width="5.7109375" style="1" customWidth="1"/>
    <col min="13907" max="13908" width="4.5703125" style="1" customWidth="1"/>
    <col min="13909" max="13909" width="12.140625" style="1" customWidth="1"/>
    <col min="13910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38.7109375" style="1" customWidth="1"/>
    <col min="14085" max="14086" width="10.7109375" style="1" customWidth="1"/>
    <col min="14087" max="14087" width="22.85546875" style="1" customWidth="1"/>
    <col min="14088" max="14088" width="23.7109375" style="1" customWidth="1"/>
    <col min="14089" max="14089" width="4.28515625" style="1" customWidth="1"/>
    <col min="14090" max="14090" width="32.28515625" style="1" customWidth="1"/>
    <col min="14091" max="14092" width="6.42578125" style="1" customWidth="1"/>
    <col min="14093" max="14093" width="21.5703125" style="1" customWidth="1"/>
    <col min="14094" max="14103" width="3.140625" style="1" customWidth="1"/>
    <col min="14104" max="14105" width="2.5703125" style="1" customWidth="1"/>
    <col min="14106" max="14106" width="1.42578125" style="1" customWidth="1"/>
    <col min="14107" max="14107" width="3.140625" style="1" customWidth="1"/>
    <col min="14108" max="14108" width="1.42578125" style="1" customWidth="1"/>
    <col min="14109" max="14109" width="6.42578125" style="1" customWidth="1"/>
    <col min="14110" max="14110" width="3.5703125" style="1" customWidth="1"/>
    <col min="14111" max="14111" width="3.28515625" style="1" customWidth="1"/>
    <col min="14112" max="14112" width="26.42578125" style="1" customWidth="1"/>
    <col min="14113" max="14114" width="5.42578125" style="1" customWidth="1"/>
    <col min="14115" max="14115" width="14.28515625" style="1" customWidth="1"/>
    <col min="14116" max="14117" width="5.7109375" style="1" customWidth="1"/>
    <col min="14118" max="14118" width="2.140625" style="1" customWidth="1"/>
    <col min="14119" max="14120" width="5.7109375" style="1" customWidth="1"/>
    <col min="14121" max="14121" width="2.140625" style="1" customWidth="1"/>
    <col min="14122" max="14123" width="5.7109375" style="1" customWidth="1"/>
    <col min="14124" max="14124" width="2.140625" style="1" customWidth="1"/>
    <col min="14125" max="14125" width="5.7109375" style="1" customWidth="1"/>
    <col min="14126" max="14127" width="4.5703125" style="1" customWidth="1"/>
    <col min="14128" max="14128" width="12.140625" style="1" customWidth="1"/>
    <col min="14129" max="14129" width="3.5703125" style="1" customWidth="1"/>
    <col min="14130" max="14130" width="3.28515625" style="1" customWidth="1"/>
    <col min="14131" max="14131" width="26.42578125" style="1" customWidth="1"/>
    <col min="14132" max="14133" width="5.42578125" style="1" customWidth="1"/>
    <col min="14134" max="14134" width="14.285156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8" width="3.5703125" style="1" customWidth="1"/>
    <col min="14149" max="14149" width="3.28515625" style="1" customWidth="1"/>
    <col min="14150" max="14150" width="25.7109375" style="1" customWidth="1"/>
    <col min="14151" max="14151" width="3.85546875" style="1" customWidth="1"/>
    <col min="14152" max="14152" width="12.85546875" style="1" customWidth="1"/>
    <col min="14153" max="14154" width="4.28515625" style="1" customWidth="1"/>
    <col min="14155" max="14155" width="2.140625" style="1" customWidth="1"/>
    <col min="14156" max="14157" width="4.28515625" style="1" customWidth="1"/>
    <col min="14158" max="14158" width="2.140625" style="1" customWidth="1"/>
    <col min="14159" max="14160" width="4.28515625" style="1" customWidth="1"/>
    <col min="14161" max="14161" width="2.140625" style="1" customWidth="1"/>
    <col min="14162" max="14162" width="5.7109375" style="1" customWidth="1"/>
    <col min="14163" max="14164" width="4.5703125" style="1" customWidth="1"/>
    <col min="14165" max="14165" width="12.140625" style="1" customWidth="1"/>
    <col min="14166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38.7109375" style="1" customWidth="1"/>
    <col min="14341" max="14342" width="10.7109375" style="1" customWidth="1"/>
    <col min="14343" max="14343" width="22.85546875" style="1" customWidth="1"/>
    <col min="14344" max="14344" width="23.7109375" style="1" customWidth="1"/>
    <col min="14345" max="14345" width="4.28515625" style="1" customWidth="1"/>
    <col min="14346" max="14346" width="32.28515625" style="1" customWidth="1"/>
    <col min="14347" max="14348" width="6.42578125" style="1" customWidth="1"/>
    <col min="14349" max="14349" width="21.5703125" style="1" customWidth="1"/>
    <col min="14350" max="14359" width="3.140625" style="1" customWidth="1"/>
    <col min="14360" max="14361" width="2.5703125" style="1" customWidth="1"/>
    <col min="14362" max="14362" width="1.42578125" style="1" customWidth="1"/>
    <col min="14363" max="14363" width="3.140625" style="1" customWidth="1"/>
    <col min="14364" max="14364" width="1.42578125" style="1" customWidth="1"/>
    <col min="14365" max="14365" width="6.42578125" style="1" customWidth="1"/>
    <col min="14366" max="14366" width="3.5703125" style="1" customWidth="1"/>
    <col min="14367" max="14367" width="3.28515625" style="1" customWidth="1"/>
    <col min="14368" max="14368" width="26.42578125" style="1" customWidth="1"/>
    <col min="14369" max="14370" width="5.42578125" style="1" customWidth="1"/>
    <col min="14371" max="14371" width="14.28515625" style="1" customWidth="1"/>
    <col min="14372" max="14373" width="5.7109375" style="1" customWidth="1"/>
    <col min="14374" max="14374" width="2.140625" style="1" customWidth="1"/>
    <col min="14375" max="14376" width="5.7109375" style="1" customWidth="1"/>
    <col min="14377" max="14377" width="2.140625" style="1" customWidth="1"/>
    <col min="14378" max="14379" width="5.7109375" style="1" customWidth="1"/>
    <col min="14380" max="14380" width="2.140625" style="1" customWidth="1"/>
    <col min="14381" max="14381" width="5.7109375" style="1" customWidth="1"/>
    <col min="14382" max="14383" width="4.5703125" style="1" customWidth="1"/>
    <col min="14384" max="14384" width="12.140625" style="1" customWidth="1"/>
    <col min="14385" max="14385" width="3.5703125" style="1" customWidth="1"/>
    <col min="14386" max="14386" width="3.28515625" style="1" customWidth="1"/>
    <col min="14387" max="14387" width="26.42578125" style="1" customWidth="1"/>
    <col min="14388" max="14389" width="5.42578125" style="1" customWidth="1"/>
    <col min="14390" max="14390" width="14.285156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4" width="3.5703125" style="1" customWidth="1"/>
    <col min="14405" max="14405" width="3.28515625" style="1" customWidth="1"/>
    <col min="14406" max="14406" width="25.7109375" style="1" customWidth="1"/>
    <col min="14407" max="14407" width="3.85546875" style="1" customWidth="1"/>
    <col min="14408" max="14408" width="12.85546875" style="1" customWidth="1"/>
    <col min="14409" max="14410" width="4.28515625" style="1" customWidth="1"/>
    <col min="14411" max="14411" width="2.140625" style="1" customWidth="1"/>
    <col min="14412" max="14413" width="4.28515625" style="1" customWidth="1"/>
    <col min="14414" max="14414" width="2.140625" style="1" customWidth="1"/>
    <col min="14415" max="14416" width="4.28515625" style="1" customWidth="1"/>
    <col min="14417" max="14417" width="2.140625" style="1" customWidth="1"/>
    <col min="14418" max="14418" width="5.7109375" style="1" customWidth="1"/>
    <col min="14419" max="14420" width="4.5703125" style="1" customWidth="1"/>
    <col min="14421" max="14421" width="12.140625" style="1" customWidth="1"/>
    <col min="14422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38.7109375" style="1" customWidth="1"/>
    <col min="14597" max="14598" width="10.7109375" style="1" customWidth="1"/>
    <col min="14599" max="14599" width="22.85546875" style="1" customWidth="1"/>
    <col min="14600" max="14600" width="23.7109375" style="1" customWidth="1"/>
    <col min="14601" max="14601" width="4.28515625" style="1" customWidth="1"/>
    <col min="14602" max="14602" width="32.28515625" style="1" customWidth="1"/>
    <col min="14603" max="14604" width="6.42578125" style="1" customWidth="1"/>
    <col min="14605" max="14605" width="21.5703125" style="1" customWidth="1"/>
    <col min="14606" max="14615" width="3.140625" style="1" customWidth="1"/>
    <col min="14616" max="14617" width="2.5703125" style="1" customWidth="1"/>
    <col min="14618" max="14618" width="1.42578125" style="1" customWidth="1"/>
    <col min="14619" max="14619" width="3.140625" style="1" customWidth="1"/>
    <col min="14620" max="14620" width="1.42578125" style="1" customWidth="1"/>
    <col min="14621" max="14621" width="6.42578125" style="1" customWidth="1"/>
    <col min="14622" max="14622" width="3.5703125" style="1" customWidth="1"/>
    <col min="14623" max="14623" width="3.28515625" style="1" customWidth="1"/>
    <col min="14624" max="14624" width="26.42578125" style="1" customWidth="1"/>
    <col min="14625" max="14626" width="5.42578125" style="1" customWidth="1"/>
    <col min="14627" max="14627" width="14.28515625" style="1" customWidth="1"/>
    <col min="14628" max="14629" width="5.7109375" style="1" customWidth="1"/>
    <col min="14630" max="14630" width="2.140625" style="1" customWidth="1"/>
    <col min="14631" max="14632" width="5.7109375" style="1" customWidth="1"/>
    <col min="14633" max="14633" width="2.140625" style="1" customWidth="1"/>
    <col min="14634" max="14635" width="5.7109375" style="1" customWidth="1"/>
    <col min="14636" max="14636" width="2.140625" style="1" customWidth="1"/>
    <col min="14637" max="14637" width="5.7109375" style="1" customWidth="1"/>
    <col min="14638" max="14639" width="4.5703125" style="1" customWidth="1"/>
    <col min="14640" max="14640" width="12.140625" style="1" customWidth="1"/>
    <col min="14641" max="14641" width="3.5703125" style="1" customWidth="1"/>
    <col min="14642" max="14642" width="3.28515625" style="1" customWidth="1"/>
    <col min="14643" max="14643" width="26.42578125" style="1" customWidth="1"/>
    <col min="14644" max="14645" width="5.42578125" style="1" customWidth="1"/>
    <col min="14646" max="14646" width="14.285156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0" width="3.5703125" style="1" customWidth="1"/>
    <col min="14661" max="14661" width="3.28515625" style="1" customWidth="1"/>
    <col min="14662" max="14662" width="25.7109375" style="1" customWidth="1"/>
    <col min="14663" max="14663" width="3.85546875" style="1" customWidth="1"/>
    <col min="14664" max="14664" width="12.85546875" style="1" customWidth="1"/>
    <col min="14665" max="14666" width="4.28515625" style="1" customWidth="1"/>
    <col min="14667" max="14667" width="2.140625" style="1" customWidth="1"/>
    <col min="14668" max="14669" width="4.28515625" style="1" customWidth="1"/>
    <col min="14670" max="14670" width="2.140625" style="1" customWidth="1"/>
    <col min="14671" max="14672" width="4.28515625" style="1" customWidth="1"/>
    <col min="14673" max="14673" width="2.140625" style="1" customWidth="1"/>
    <col min="14674" max="14674" width="5.7109375" style="1" customWidth="1"/>
    <col min="14675" max="14676" width="4.5703125" style="1" customWidth="1"/>
    <col min="14677" max="14677" width="12.140625" style="1" customWidth="1"/>
    <col min="14678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38.7109375" style="1" customWidth="1"/>
    <col min="14853" max="14854" width="10.7109375" style="1" customWidth="1"/>
    <col min="14855" max="14855" width="22.85546875" style="1" customWidth="1"/>
    <col min="14856" max="14856" width="23.7109375" style="1" customWidth="1"/>
    <col min="14857" max="14857" width="4.28515625" style="1" customWidth="1"/>
    <col min="14858" max="14858" width="32.28515625" style="1" customWidth="1"/>
    <col min="14859" max="14860" width="6.42578125" style="1" customWidth="1"/>
    <col min="14861" max="14861" width="21.5703125" style="1" customWidth="1"/>
    <col min="14862" max="14871" width="3.140625" style="1" customWidth="1"/>
    <col min="14872" max="14873" width="2.5703125" style="1" customWidth="1"/>
    <col min="14874" max="14874" width="1.42578125" style="1" customWidth="1"/>
    <col min="14875" max="14875" width="3.140625" style="1" customWidth="1"/>
    <col min="14876" max="14876" width="1.42578125" style="1" customWidth="1"/>
    <col min="14877" max="14877" width="6.42578125" style="1" customWidth="1"/>
    <col min="14878" max="14878" width="3.5703125" style="1" customWidth="1"/>
    <col min="14879" max="14879" width="3.28515625" style="1" customWidth="1"/>
    <col min="14880" max="14880" width="26.42578125" style="1" customWidth="1"/>
    <col min="14881" max="14882" width="5.42578125" style="1" customWidth="1"/>
    <col min="14883" max="14883" width="14.28515625" style="1" customWidth="1"/>
    <col min="14884" max="14885" width="5.7109375" style="1" customWidth="1"/>
    <col min="14886" max="14886" width="2.140625" style="1" customWidth="1"/>
    <col min="14887" max="14888" width="5.7109375" style="1" customWidth="1"/>
    <col min="14889" max="14889" width="2.140625" style="1" customWidth="1"/>
    <col min="14890" max="14891" width="5.7109375" style="1" customWidth="1"/>
    <col min="14892" max="14892" width="2.140625" style="1" customWidth="1"/>
    <col min="14893" max="14893" width="5.7109375" style="1" customWidth="1"/>
    <col min="14894" max="14895" width="4.5703125" style="1" customWidth="1"/>
    <col min="14896" max="14896" width="12.140625" style="1" customWidth="1"/>
    <col min="14897" max="14897" width="3.5703125" style="1" customWidth="1"/>
    <col min="14898" max="14898" width="3.28515625" style="1" customWidth="1"/>
    <col min="14899" max="14899" width="26.42578125" style="1" customWidth="1"/>
    <col min="14900" max="14901" width="5.42578125" style="1" customWidth="1"/>
    <col min="14902" max="14902" width="14.285156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6" width="3.5703125" style="1" customWidth="1"/>
    <col min="14917" max="14917" width="3.28515625" style="1" customWidth="1"/>
    <col min="14918" max="14918" width="25.7109375" style="1" customWidth="1"/>
    <col min="14919" max="14919" width="3.85546875" style="1" customWidth="1"/>
    <col min="14920" max="14920" width="12.85546875" style="1" customWidth="1"/>
    <col min="14921" max="14922" width="4.28515625" style="1" customWidth="1"/>
    <col min="14923" max="14923" width="2.140625" style="1" customWidth="1"/>
    <col min="14924" max="14925" width="4.28515625" style="1" customWidth="1"/>
    <col min="14926" max="14926" width="2.140625" style="1" customWidth="1"/>
    <col min="14927" max="14928" width="4.28515625" style="1" customWidth="1"/>
    <col min="14929" max="14929" width="2.140625" style="1" customWidth="1"/>
    <col min="14930" max="14930" width="5.7109375" style="1" customWidth="1"/>
    <col min="14931" max="14932" width="4.5703125" style="1" customWidth="1"/>
    <col min="14933" max="14933" width="12.140625" style="1" customWidth="1"/>
    <col min="14934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38.7109375" style="1" customWidth="1"/>
    <col min="15109" max="15110" width="10.7109375" style="1" customWidth="1"/>
    <col min="15111" max="15111" width="22.85546875" style="1" customWidth="1"/>
    <col min="15112" max="15112" width="23.7109375" style="1" customWidth="1"/>
    <col min="15113" max="15113" width="4.28515625" style="1" customWidth="1"/>
    <col min="15114" max="15114" width="32.28515625" style="1" customWidth="1"/>
    <col min="15115" max="15116" width="6.42578125" style="1" customWidth="1"/>
    <col min="15117" max="15117" width="21.5703125" style="1" customWidth="1"/>
    <col min="15118" max="15127" width="3.140625" style="1" customWidth="1"/>
    <col min="15128" max="15129" width="2.5703125" style="1" customWidth="1"/>
    <col min="15130" max="15130" width="1.42578125" style="1" customWidth="1"/>
    <col min="15131" max="15131" width="3.140625" style="1" customWidth="1"/>
    <col min="15132" max="15132" width="1.42578125" style="1" customWidth="1"/>
    <col min="15133" max="15133" width="6.42578125" style="1" customWidth="1"/>
    <col min="15134" max="15134" width="3.5703125" style="1" customWidth="1"/>
    <col min="15135" max="15135" width="3.28515625" style="1" customWidth="1"/>
    <col min="15136" max="15136" width="26.42578125" style="1" customWidth="1"/>
    <col min="15137" max="15138" width="5.42578125" style="1" customWidth="1"/>
    <col min="15139" max="15139" width="14.28515625" style="1" customWidth="1"/>
    <col min="15140" max="15141" width="5.7109375" style="1" customWidth="1"/>
    <col min="15142" max="15142" width="2.140625" style="1" customWidth="1"/>
    <col min="15143" max="15144" width="5.7109375" style="1" customWidth="1"/>
    <col min="15145" max="15145" width="2.140625" style="1" customWidth="1"/>
    <col min="15146" max="15147" width="5.7109375" style="1" customWidth="1"/>
    <col min="15148" max="15148" width="2.140625" style="1" customWidth="1"/>
    <col min="15149" max="15149" width="5.7109375" style="1" customWidth="1"/>
    <col min="15150" max="15151" width="4.5703125" style="1" customWidth="1"/>
    <col min="15152" max="15152" width="12.140625" style="1" customWidth="1"/>
    <col min="15153" max="15153" width="3.5703125" style="1" customWidth="1"/>
    <col min="15154" max="15154" width="3.28515625" style="1" customWidth="1"/>
    <col min="15155" max="15155" width="26.42578125" style="1" customWidth="1"/>
    <col min="15156" max="15157" width="5.42578125" style="1" customWidth="1"/>
    <col min="15158" max="15158" width="14.285156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2" width="3.5703125" style="1" customWidth="1"/>
    <col min="15173" max="15173" width="3.28515625" style="1" customWidth="1"/>
    <col min="15174" max="15174" width="25.7109375" style="1" customWidth="1"/>
    <col min="15175" max="15175" width="3.85546875" style="1" customWidth="1"/>
    <col min="15176" max="15176" width="12.85546875" style="1" customWidth="1"/>
    <col min="15177" max="15178" width="4.28515625" style="1" customWidth="1"/>
    <col min="15179" max="15179" width="2.140625" style="1" customWidth="1"/>
    <col min="15180" max="15181" width="4.28515625" style="1" customWidth="1"/>
    <col min="15182" max="15182" width="2.140625" style="1" customWidth="1"/>
    <col min="15183" max="15184" width="4.28515625" style="1" customWidth="1"/>
    <col min="15185" max="15185" width="2.140625" style="1" customWidth="1"/>
    <col min="15186" max="15186" width="5.7109375" style="1" customWidth="1"/>
    <col min="15187" max="15188" width="4.5703125" style="1" customWidth="1"/>
    <col min="15189" max="15189" width="12.140625" style="1" customWidth="1"/>
    <col min="15190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38.7109375" style="1" customWidth="1"/>
    <col min="15365" max="15366" width="10.7109375" style="1" customWidth="1"/>
    <col min="15367" max="15367" width="22.85546875" style="1" customWidth="1"/>
    <col min="15368" max="15368" width="23.7109375" style="1" customWidth="1"/>
    <col min="15369" max="15369" width="4.28515625" style="1" customWidth="1"/>
    <col min="15370" max="15370" width="32.28515625" style="1" customWidth="1"/>
    <col min="15371" max="15372" width="6.42578125" style="1" customWidth="1"/>
    <col min="15373" max="15373" width="21.5703125" style="1" customWidth="1"/>
    <col min="15374" max="15383" width="3.140625" style="1" customWidth="1"/>
    <col min="15384" max="15385" width="2.5703125" style="1" customWidth="1"/>
    <col min="15386" max="15386" width="1.42578125" style="1" customWidth="1"/>
    <col min="15387" max="15387" width="3.140625" style="1" customWidth="1"/>
    <col min="15388" max="15388" width="1.42578125" style="1" customWidth="1"/>
    <col min="15389" max="15389" width="6.42578125" style="1" customWidth="1"/>
    <col min="15390" max="15390" width="3.5703125" style="1" customWidth="1"/>
    <col min="15391" max="15391" width="3.28515625" style="1" customWidth="1"/>
    <col min="15392" max="15392" width="26.42578125" style="1" customWidth="1"/>
    <col min="15393" max="15394" width="5.42578125" style="1" customWidth="1"/>
    <col min="15395" max="15395" width="14.28515625" style="1" customWidth="1"/>
    <col min="15396" max="15397" width="5.7109375" style="1" customWidth="1"/>
    <col min="15398" max="15398" width="2.140625" style="1" customWidth="1"/>
    <col min="15399" max="15400" width="5.7109375" style="1" customWidth="1"/>
    <col min="15401" max="15401" width="2.140625" style="1" customWidth="1"/>
    <col min="15402" max="15403" width="5.7109375" style="1" customWidth="1"/>
    <col min="15404" max="15404" width="2.140625" style="1" customWidth="1"/>
    <col min="15405" max="15405" width="5.7109375" style="1" customWidth="1"/>
    <col min="15406" max="15407" width="4.5703125" style="1" customWidth="1"/>
    <col min="15408" max="15408" width="12.140625" style="1" customWidth="1"/>
    <col min="15409" max="15409" width="3.5703125" style="1" customWidth="1"/>
    <col min="15410" max="15410" width="3.28515625" style="1" customWidth="1"/>
    <col min="15411" max="15411" width="26.42578125" style="1" customWidth="1"/>
    <col min="15412" max="15413" width="5.42578125" style="1" customWidth="1"/>
    <col min="15414" max="15414" width="14.285156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8" width="3.5703125" style="1" customWidth="1"/>
    <col min="15429" max="15429" width="3.28515625" style="1" customWidth="1"/>
    <col min="15430" max="15430" width="25.7109375" style="1" customWidth="1"/>
    <col min="15431" max="15431" width="3.85546875" style="1" customWidth="1"/>
    <col min="15432" max="15432" width="12.85546875" style="1" customWidth="1"/>
    <col min="15433" max="15434" width="4.28515625" style="1" customWidth="1"/>
    <col min="15435" max="15435" width="2.140625" style="1" customWidth="1"/>
    <col min="15436" max="15437" width="4.28515625" style="1" customWidth="1"/>
    <col min="15438" max="15438" width="2.140625" style="1" customWidth="1"/>
    <col min="15439" max="15440" width="4.28515625" style="1" customWidth="1"/>
    <col min="15441" max="15441" width="2.140625" style="1" customWidth="1"/>
    <col min="15442" max="15442" width="5.7109375" style="1" customWidth="1"/>
    <col min="15443" max="15444" width="4.5703125" style="1" customWidth="1"/>
    <col min="15445" max="15445" width="12.140625" style="1" customWidth="1"/>
    <col min="15446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38.7109375" style="1" customWidth="1"/>
    <col min="15621" max="15622" width="10.7109375" style="1" customWidth="1"/>
    <col min="15623" max="15623" width="22.85546875" style="1" customWidth="1"/>
    <col min="15624" max="15624" width="23.7109375" style="1" customWidth="1"/>
    <col min="15625" max="15625" width="4.28515625" style="1" customWidth="1"/>
    <col min="15626" max="15626" width="32.28515625" style="1" customWidth="1"/>
    <col min="15627" max="15628" width="6.42578125" style="1" customWidth="1"/>
    <col min="15629" max="15629" width="21.5703125" style="1" customWidth="1"/>
    <col min="15630" max="15639" width="3.140625" style="1" customWidth="1"/>
    <col min="15640" max="15641" width="2.5703125" style="1" customWidth="1"/>
    <col min="15642" max="15642" width="1.42578125" style="1" customWidth="1"/>
    <col min="15643" max="15643" width="3.140625" style="1" customWidth="1"/>
    <col min="15644" max="15644" width="1.42578125" style="1" customWidth="1"/>
    <col min="15645" max="15645" width="6.42578125" style="1" customWidth="1"/>
    <col min="15646" max="15646" width="3.5703125" style="1" customWidth="1"/>
    <col min="15647" max="15647" width="3.28515625" style="1" customWidth="1"/>
    <col min="15648" max="15648" width="26.42578125" style="1" customWidth="1"/>
    <col min="15649" max="15650" width="5.42578125" style="1" customWidth="1"/>
    <col min="15651" max="15651" width="14.28515625" style="1" customWidth="1"/>
    <col min="15652" max="15653" width="5.7109375" style="1" customWidth="1"/>
    <col min="15654" max="15654" width="2.140625" style="1" customWidth="1"/>
    <col min="15655" max="15656" width="5.7109375" style="1" customWidth="1"/>
    <col min="15657" max="15657" width="2.140625" style="1" customWidth="1"/>
    <col min="15658" max="15659" width="5.7109375" style="1" customWidth="1"/>
    <col min="15660" max="15660" width="2.140625" style="1" customWidth="1"/>
    <col min="15661" max="15661" width="5.7109375" style="1" customWidth="1"/>
    <col min="15662" max="15663" width="4.5703125" style="1" customWidth="1"/>
    <col min="15664" max="15664" width="12.140625" style="1" customWidth="1"/>
    <col min="15665" max="15665" width="3.5703125" style="1" customWidth="1"/>
    <col min="15666" max="15666" width="3.28515625" style="1" customWidth="1"/>
    <col min="15667" max="15667" width="26.42578125" style="1" customWidth="1"/>
    <col min="15668" max="15669" width="5.42578125" style="1" customWidth="1"/>
    <col min="15670" max="15670" width="14.285156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4" width="3.5703125" style="1" customWidth="1"/>
    <col min="15685" max="15685" width="3.28515625" style="1" customWidth="1"/>
    <col min="15686" max="15686" width="25.7109375" style="1" customWidth="1"/>
    <col min="15687" max="15687" width="3.85546875" style="1" customWidth="1"/>
    <col min="15688" max="15688" width="12.85546875" style="1" customWidth="1"/>
    <col min="15689" max="15690" width="4.28515625" style="1" customWidth="1"/>
    <col min="15691" max="15691" width="2.140625" style="1" customWidth="1"/>
    <col min="15692" max="15693" width="4.28515625" style="1" customWidth="1"/>
    <col min="15694" max="15694" width="2.140625" style="1" customWidth="1"/>
    <col min="15695" max="15696" width="4.28515625" style="1" customWidth="1"/>
    <col min="15697" max="15697" width="2.140625" style="1" customWidth="1"/>
    <col min="15698" max="15698" width="5.7109375" style="1" customWidth="1"/>
    <col min="15699" max="15700" width="4.5703125" style="1" customWidth="1"/>
    <col min="15701" max="15701" width="12.140625" style="1" customWidth="1"/>
    <col min="15702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38.7109375" style="1" customWidth="1"/>
    <col min="15877" max="15878" width="10.7109375" style="1" customWidth="1"/>
    <col min="15879" max="15879" width="22.85546875" style="1" customWidth="1"/>
    <col min="15880" max="15880" width="23.7109375" style="1" customWidth="1"/>
    <col min="15881" max="15881" width="4.28515625" style="1" customWidth="1"/>
    <col min="15882" max="15882" width="32.28515625" style="1" customWidth="1"/>
    <col min="15883" max="15884" width="6.42578125" style="1" customWidth="1"/>
    <col min="15885" max="15885" width="21.5703125" style="1" customWidth="1"/>
    <col min="15886" max="15895" width="3.140625" style="1" customWidth="1"/>
    <col min="15896" max="15897" width="2.5703125" style="1" customWidth="1"/>
    <col min="15898" max="15898" width="1.42578125" style="1" customWidth="1"/>
    <col min="15899" max="15899" width="3.140625" style="1" customWidth="1"/>
    <col min="15900" max="15900" width="1.42578125" style="1" customWidth="1"/>
    <col min="15901" max="15901" width="6.42578125" style="1" customWidth="1"/>
    <col min="15902" max="15902" width="3.5703125" style="1" customWidth="1"/>
    <col min="15903" max="15903" width="3.28515625" style="1" customWidth="1"/>
    <col min="15904" max="15904" width="26.42578125" style="1" customWidth="1"/>
    <col min="15905" max="15906" width="5.42578125" style="1" customWidth="1"/>
    <col min="15907" max="15907" width="14.28515625" style="1" customWidth="1"/>
    <col min="15908" max="15909" width="5.7109375" style="1" customWidth="1"/>
    <col min="15910" max="15910" width="2.140625" style="1" customWidth="1"/>
    <col min="15911" max="15912" width="5.7109375" style="1" customWidth="1"/>
    <col min="15913" max="15913" width="2.140625" style="1" customWidth="1"/>
    <col min="15914" max="15915" width="5.7109375" style="1" customWidth="1"/>
    <col min="15916" max="15916" width="2.140625" style="1" customWidth="1"/>
    <col min="15917" max="15917" width="5.7109375" style="1" customWidth="1"/>
    <col min="15918" max="15919" width="4.5703125" style="1" customWidth="1"/>
    <col min="15920" max="15920" width="12.140625" style="1" customWidth="1"/>
    <col min="15921" max="15921" width="3.5703125" style="1" customWidth="1"/>
    <col min="15922" max="15922" width="3.28515625" style="1" customWidth="1"/>
    <col min="15923" max="15923" width="26.42578125" style="1" customWidth="1"/>
    <col min="15924" max="15925" width="5.42578125" style="1" customWidth="1"/>
    <col min="15926" max="15926" width="14.285156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0" width="3.5703125" style="1" customWidth="1"/>
    <col min="15941" max="15941" width="3.28515625" style="1" customWidth="1"/>
    <col min="15942" max="15942" width="25.7109375" style="1" customWidth="1"/>
    <col min="15943" max="15943" width="3.85546875" style="1" customWidth="1"/>
    <col min="15944" max="15944" width="12.85546875" style="1" customWidth="1"/>
    <col min="15945" max="15946" width="4.28515625" style="1" customWidth="1"/>
    <col min="15947" max="15947" width="2.140625" style="1" customWidth="1"/>
    <col min="15948" max="15949" width="4.28515625" style="1" customWidth="1"/>
    <col min="15950" max="15950" width="2.140625" style="1" customWidth="1"/>
    <col min="15951" max="15952" width="4.28515625" style="1" customWidth="1"/>
    <col min="15953" max="15953" width="2.140625" style="1" customWidth="1"/>
    <col min="15954" max="15954" width="5.7109375" style="1" customWidth="1"/>
    <col min="15955" max="15956" width="4.5703125" style="1" customWidth="1"/>
    <col min="15957" max="15957" width="12.140625" style="1" customWidth="1"/>
    <col min="15958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38.7109375" style="1" customWidth="1"/>
    <col min="16133" max="16134" width="10.7109375" style="1" customWidth="1"/>
    <col min="16135" max="16135" width="22.85546875" style="1" customWidth="1"/>
    <col min="16136" max="16136" width="23.7109375" style="1" customWidth="1"/>
    <col min="16137" max="16137" width="4.28515625" style="1" customWidth="1"/>
    <col min="16138" max="16138" width="32.28515625" style="1" customWidth="1"/>
    <col min="16139" max="16140" width="6.42578125" style="1" customWidth="1"/>
    <col min="16141" max="16141" width="21.5703125" style="1" customWidth="1"/>
    <col min="16142" max="16151" width="3.140625" style="1" customWidth="1"/>
    <col min="16152" max="16153" width="2.5703125" style="1" customWidth="1"/>
    <col min="16154" max="16154" width="1.42578125" style="1" customWidth="1"/>
    <col min="16155" max="16155" width="3.140625" style="1" customWidth="1"/>
    <col min="16156" max="16156" width="1.42578125" style="1" customWidth="1"/>
    <col min="16157" max="16157" width="6.42578125" style="1" customWidth="1"/>
    <col min="16158" max="16158" width="3.5703125" style="1" customWidth="1"/>
    <col min="16159" max="16159" width="3.28515625" style="1" customWidth="1"/>
    <col min="16160" max="16160" width="26.42578125" style="1" customWidth="1"/>
    <col min="16161" max="16162" width="5.42578125" style="1" customWidth="1"/>
    <col min="16163" max="16163" width="14.28515625" style="1" customWidth="1"/>
    <col min="16164" max="16165" width="5.7109375" style="1" customWidth="1"/>
    <col min="16166" max="16166" width="2.140625" style="1" customWidth="1"/>
    <col min="16167" max="16168" width="5.7109375" style="1" customWidth="1"/>
    <col min="16169" max="16169" width="2.140625" style="1" customWidth="1"/>
    <col min="16170" max="16171" width="5.7109375" style="1" customWidth="1"/>
    <col min="16172" max="16172" width="2.140625" style="1" customWidth="1"/>
    <col min="16173" max="16173" width="5.7109375" style="1" customWidth="1"/>
    <col min="16174" max="16175" width="4.5703125" style="1" customWidth="1"/>
    <col min="16176" max="16176" width="12.140625" style="1" customWidth="1"/>
    <col min="16177" max="16177" width="3.5703125" style="1" customWidth="1"/>
    <col min="16178" max="16178" width="3.28515625" style="1" customWidth="1"/>
    <col min="16179" max="16179" width="26.42578125" style="1" customWidth="1"/>
    <col min="16180" max="16181" width="5.42578125" style="1" customWidth="1"/>
    <col min="16182" max="16182" width="14.285156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6" width="3.5703125" style="1" customWidth="1"/>
    <col min="16197" max="16197" width="3.28515625" style="1" customWidth="1"/>
    <col min="16198" max="16198" width="25.7109375" style="1" customWidth="1"/>
    <col min="16199" max="16199" width="3.85546875" style="1" customWidth="1"/>
    <col min="16200" max="16200" width="12.85546875" style="1" customWidth="1"/>
    <col min="16201" max="16202" width="4.28515625" style="1" customWidth="1"/>
    <col min="16203" max="16203" width="2.140625" style="1" customWidth="1"/>
    <col min="16204" max="16205" width="4.28515625" style="1" customWidth="1"/>
    <col min="16206" max="16206" width="2.140625" style="1" customWidth="1"/>
    <col min="16207" max="16208" width="4.28515625" style="1" customWidth="1"/>
    <col min="16209" max="16209" width="2.140625" style="1" customWidth="1"/>
    <col min="16210" max="16210" width="5.7109375" style="1" customWidth="1"/>
    <col min="16211" max="16212" width="4.5703125" style="1" customWidth="1"/>
    <col min="16213" max="16213" width="12.140625" style="1" customWidth="1"/>
    <col min="16214" max="16384" width="9.140625" style="1"/>
  </cols>
  <sheetData>
    <row r="1" spans="1:67" ht="15" customHeight="1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8" t="s">
        <v>1</v>
      </c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</row>
    <row r="2" spans="1:67" ht="15">
      <c r="A2" s="146"/>
      <c r="B2" s="146"/>
      <c r="C2" s="146"/>
      <c r="D2" s="186" t="s">
        <v>2</v>
      </c>
      <c r="E2" s="186"/>
      <c r="F2" s="186"/>
      <c r="G2" s="186"/>
      <c r="H2" s="146"/>
      <c r="I2" s="144"/>
      <c r="J2" s="144"/>
      <c r="K2" s="144"/>
      <c r="L2" s="144"/>
      <c r="M2" s="144" t="str">
        <f>D2</f>
        <v xml:space="preserve">              ФЕДЕРАЦИЯ ВОЛЬНОЙ БОРЬБЫ ЛИПЕЦКОЙ ОБЛАСТИ</v>
      </c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7"/>
      <c r="AE2" s="147"/>
      <c r="AF2" s="147"/>
      <c r="AG2" s="147"/>
      <c r="AH2" s="147"/>
      <c r="AI2" s="147"/>
      <c r="AJ2" s="147" t="str">
        <f>D2</f>
        <v xml:space="preserve">              ФЕДЕРАЦИЯ ВОЛЬНОЙ БОРЬБЫ ЛИПЕЦКОЙ ОБЛАСТИ</v>
      </c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 t="str">
        <f>D2</f>
        <v xml:space="preserve">              ФЕДЕРАЦИЯ ВОЛЬНОЙ БОРЬБЫ ЛИПЕЦКОЙ ОБЛАСТИ</v>
      </c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</row>
    <row r="3" spans="1:67" ht="18">
      <c r="A3" s="145"/>
      <c r="B3" s="145"/>
      <c r="C3" s="145"/>
      <c r="D3" s="145"/>
      <c r="E3" s="145"/>
      <c r="F3" s="145"/>
      <c r="G3" s="145"/>
      <c r="H3" s="145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</row>
    <row r="4" spans="1:67" ht="15" customHeight="1"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</row>
    <row r="5" spans="1:67" ht="23.25">
      <c r="A5" s="189" t="s">
        <v>3</v>
      </c>
      <c r="B5" s="189"/>
      <c r="C5" s="189"/>
      <c r="D5" s="189"/>
      <c r="E5" s="189"/>
      <c r="F5" s="189"/>
      <c r="G5" s="189"/>
      <c r="H5" s="189"/>
      <c r="I5" s="190" t="s">
        <v>4</v>
      </c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1" t="s">
        <v>5</v>
      </c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 t="s">
        <v>5</v>
      </c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</row>
    <row r="6" spans="1:67" ht="18" customHeight="1">
      <c r="A6" s="196" t="s">
        <v>6</v>
      </c>
      <c r="B6" s="196"/>
      <c r="C6" s="196"/>
      <c r="D6" s="196"/>
      <c r="E6" s="196"/>
      <c r="F6" s="196"/>
      <c r="G6" s="196"/>
      <c r="H6" s="196"/>
      <c r="I6" s="185" t="str">
        <f>A6</f>
        <v>Открытый чемпионат Липецкой области по вольной борьбе</v>
      </c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4" t="str">
        <f>A6</f>
        <v>Открытый чемпионат Липецкой области по вольной борьбе</v>
      </c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 t="str">
        <f>A6</f>
        <v>Открытый чемпионат Липецкой области по вольной борьбе</v>
      </c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</row>
    <row r="7" spans="1:67" ht="18" customHeight="1">
      <c r="A7" s="196"/>
      <c r="B7" s="196"/>
      <c r="C7" s="196"/>
      <c r="D7" s="196"/>
      <c r="E7" s="196"/>
      <c r="F7" s="196"/>
      <c r="G7" s="196"/>
      <c r="H7" s="196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</row>
    <row r="8" spans="1:67" ht="18" customHeight="1">
      <c r="A8" s="148"/>
      <c r="B8" s="148"/>
      <c r="C8" s="148"/>
      <c r="D8" s="148"/>
      <c r="E8" s="148"/>
      <c r="F8" s="148"/>
      <c r="G8" s="148"/>
      <c r="H8" s="9" t="s">
        <v>79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</row>
    <row r="9" spans="1:67" ht="23.25">
      <c r="A9" s="192" t="s">
        <v>7</v>
      </c>
      <c r="B9" s="192"/>
      <c r="C9" s="192"/>
      <c r="D9" s="192"/>
      <c r="E9" s="193" t="s">
        <v>233</v>
      </c>
      <c r="F9" s="193"/>
      <c r="G9" s="194"/>
      <c r="H9" s="194"/>
      <c r="I9" s="6"/>
      <c r="J9" s="147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</row>
    <row r="10" spans="1:67" ht="18" customHeight="1">
      <c r="A10" s="192" t="s">
        <v>9</v>
      </c>
      <c r="B10" s="192"/>
      <c r="C10" s="192"/>
      <c r="D10" s="192"/>
      <c r="E10" s="193" t="s">
        <v>53</v>
      </c>
      <c r="F10" s="193"/>
      <c r="G10" s="193"/>
      <c r="H10" s="193"/>
      <c r="I10" s="6"/>
      <c r="J10" s="12" t="str">
        <f>$E$10</f>
        <v>17.03.2012г.</v>
      </c>
      <c r="K10" s="12"/>
      <c r="L10" s="6"/>
      <c r="M10" s="13" t="str">
        <f>E9</f>
        <v>Вес 72 кг.</v>
      </c>
      <c r="N10" s="133"/>
      <c r="O10" s="149"/>
      <c r="P10" s="149"/>
      <c r="Q10" s="149"/>
      <c r="R10" s="149"/>
      <c r="S10" s="149"/>
      <c r="T10" s="149"/>
      <c r="U10" s="149"/>
      <c r="V10" s="6"/>
      <c r="W10" s="187" t="str">
        <f>H8</f>
        <v>с. Боринское</v>
      </c>
      <c r="X10" s="187"/>
      <c r="Y10" s="187"/>
      <c r="Z10" s="187"/>
      <c r="AA10" s="187"/>
      <c r="AB10" s="187"/>
      <c r="AC10" s="187"/>
      <c r="AD10" s="7"/>
      <c r="AE10" s="7"/>
      <c r="AF10" s="133" t="str">
        <f>E10</f>
        <v>17.03.2012г.</v>
      </c>
      <c r="AG10" s="16"/>
      <c r="AH10" s="16"/>
      <c r="AI10" s="195" t="s">
        <v>185</v>
      </c>
      <c r="AJ10" s="195"/>
      <c r="AK10" s="195"/>
      <c r="AL10" s="7"/>
      <c r="AM10" s="197" t="str">
        <f>E9</f>
        <v>Вес 72 кг.</v>
      </c>
      <c r="AN10" s="197"/>
      <c r="AO10" s="197"/>
      <c r="AP10" s="197"/>
      <c r="AQ10" s="197"/>
      <c r="AR10" s="197"/>
      <c r="AS10" s="7"/>
      <c r="AT10" s="198" t="s">
        <v>11</v>
      </c>
      <c r="AU10" s="198"/>
      <c r="AV10" s="135" t="s">
        <v>12</v>
      </c>
      <c r="AW10" s="7"/>
      <c r="AX10" s="7"/>
      <c r="AY10" s="133" t="str">
        <f>E10</f>
        <v>17.03.2012г.</v>
      </c>
      <c r="AZ10" s="16"/>
      <c r="BA10" s="16"/>
      <c r="BB10" s="195" t="s">
        <v>13</v>
      </c>
      <c r="BC10" s="195"/>
      <c r="BD10" s="195"/>
      <c r="BE10" s="7"/>
      <c r="BF10" s="197" t="str">
        <f>E9</f>
        <v>Вес 72 кг.</v>
      </c>
      <c r="BG10" s="197"/>
      <c r="BH10" s="197"/>
      <c r="BI10" s="197"/>
      <c r="BJ10" s="197"/>
      <c r="BK10" s="197"/>
      <c r="BL10" s="7"/>
      <c r="BM10" s="198" t="s">
        <v>11</v>
      </c>
      <c r="BN10" s="198"/>
      <c r="BO10" s="135" t="str">
        <f>$AV$10</f>
        <v>A</v>
      </c>
    </row>
    <row r="11" spans="1:67" ht="4.5" customHeight="1">
      <c r="A11" s="7"/>
      <c r="B11" s="7"/>
      <c r="C11" s="7"/>
      <c r="D11" s="7"/>
      <c r="E11" s="7"/>
      <c r="F11" s="7"/>
      <c r="G11" s="7"/>
      <c r="H11" s="7"/>
      <c r="I11" s="6"/>
      <c r="J11" s="7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7"/>
      <c r="AE11" s="7"/>
      <c r="AF11" s="7"/>
      <c r="AG11" s="7"/>
      <c r="AH11" s="7"/>
      <c r="AI11" s="7"/>
      <c r="AJ11" s="7"/>
      <c r="AK11" s="7"/>
      <c r="AL11" s="7"/>
      <c r="AM11" s="18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ht="12.75" customHeight="1">
      <c r="A12" s="199" t="s">
        <v>14</v>
      </c>
      <c r="B12" s="202" t="s">
        <v>15</v>
      </c>
      <c r="C12" s="199" t="s">
        <v>16</v>
      </c>
      <c r="D12" s="205" t="s">
        <v>17</v>
      </c>
      <c r="E12" s="208" t="s">
        <v>18</v>
      </c>
      <c r="F12" s="208" t="s">
        <v>19</v>
      </c>
      <c r="G12" s="208" t="s">
        <v>20</v>
      </c>
      <c r="H12" s="240" t="s">
        <v>21</v>
      </c>
      <c r="I12" s="215" t="s">
        <v>22</v>
      </c>
      <c r="J12" s="218" t="s">
        <v>23</v>
      </c>
      <c r="K12" s="221" t="s">
        <v>18</v>
      </c>
      <c r="L12" s="215" t="s">
        <v>19</v>
      </c>
      <c r="M12" s="208" t="s">
        <v>24</v>
      </c>
      <c r="N12" s="243" t="s">
        <v>25</v>
      </c>
      <c r="O12" s="244"/>
      <c r="P12" s="244"/>
      <c r="Q12" s="244"/>
      <c r="R12" s="244"/>
      <c r="S12" s="244"/>
      <c r="T12" s="244"/>
      <c r="U12" s="244"/>
      <c r="V12" s="244"/>
      <c r="W12" s="244"/>
      <c r="X12" s="247" t="s">
        <v>26</v>
      </c>
      <c r="Y12" s="248"/>
      <c r="Z12" s="253" t="s">
        <v>27</v>
      </c>
      <c r="AA12" s="254"/>
      <c r="AB12" s="254"/>
      <c r="AC12" s="259" t="s">
        <v>28</v>
      </c>
      <c r="AD12" s="262" t="s">
        <v>29</v>
      </c>
      <c r="AE12" s="215" t="s">
        <v>22</v>
      </c>
      <c r="AF12" s="218" t="s">
        <v>23</v>
      </c>
      <c r="AG12" s="221" t="s">
        <v>30</v>
      </c>
      <c r="AH12" s="215" t="s">
        <v>19</v>
      </c>
      <c r="AI12" s="208" t="s">
        <v>24</v>
      </c>
      <c r="AJ12" s="224" t="s">
        <v>31</v>
      </c>
      <c r="AK12" s="225"/>
      <c r="AL12" s="225"/>
      <c r="AM12" s="225"/>
      <c r="AN12" s="225"/>
      <c r="AO12" s="225"/>
      <c r="AP12" s="225"/>
      <c r="AQ12" s="225"/>
      <c r="AR12" s="226"/>
      <c r="AS12" s="215" t="s">
        <v>32</v>
      </c>
      <c r="AT12" s="215" t="s">
        <v>33</v>
      </c>
      <c r="AU12" s="215" t="s">
        <v>34</v>
      </c>
      <c r="AV12" s="211" t="s">
        <v>35</v>
      </c>
      <c r="AW12" s="262" t="s">
        <v>29</v>
      </c>
      <c r="AX12" s="215" t="s">
        <v>22</v>
      </c>
      <c r="AY12" s="218" t="s">
        <v>23</v>
      </c>
      <c r="AZ12" s="221" t="s">
        <v>30</v>
      </c>
      <c r="BA12" s="215" t="s">
        <v>19</v>
      </c>
      <c r="BB12" s="208" t="s">
        <v>24</v>
      </c>
      <c r="BC12" s="224" t="s">
        <v>31</v>
      </c>
      <c r="BD12" s="225"/>
      <c r="BE12" s="225"/>
      <c r="BF12" s="225"/>
      <c r="BG12" s="225"/>
      <c r="BH12" s="225"/>
      <c r="BI12" s="225"/>
      <c r="BJ12" s="225"/>
      <c r="BK12" s="226"/>
      <c r="BL12" s="215" t="s">
        <v>32</v>
      </c>
      <c r="BM12" s="215" t="s">
        <v>33</v>
      </c>
      <c r="BN12" s="215" t="s">
        <v>34</v>
      </c>
      <c r="BO12" s="211" t="s">
        <v>35</v>
      </c>
    </row>
    <row r="13" spans="1:67" ht="15" customHeight="1">
      <c r="A13" s="200"/>
      <c r="B13" s="203"/>
      <c r="C13" s="200"/>
      <c r="D13" s="206"/>
      <c r="E13" s="209"/>
      <c r="F13" s="209"/>
      <c r="G13" s="209"/>
      <c r="H13" s="241"/>
      <c r="I13" s="216"/>
      <c r="J13" s="219"/>
      <c r="K13" s="222"/>
      <c r="L13" s="216"/>
      <c r="M13" s="209"/>
      <c r="N13" s="245"/>
      <c r="O13" s="246"/>
      <c r="P13" s="246"/>
      <c r="Q13" s="246"/>
      <c r="R13" s="246"/>
      <c r="S13" s="246"/>
      <c r="T13" s="246"/>
      <c r="U13" s="246"/>
      <c r="V13" s="246"/>
      <c r="W13" s="246"/>
      <c r="X13" s="249"/>
      <c r="Y13" s="250"/>
      <c r="Z13" s="255"/>
      <c r="AA13" s="256"/>
      <c r="AB13" s="256"/>
      <c r="AC13" s="260"/>
      <c r="AD13" s="263"/>
      <c r="AE13" s="216"/>
      <c r="AF13" s="219"/>
      <c r="AG13" s="222"/>
      <c r="AH13" s="216"/>
      <c r="AI13" s="209"/>
      <c r="AJ13" s="227"/>
      <c r="AK13" s="228"/>
      <c r="AL13" s="228"/>
      <c r="AM13" s="228"/>
      <c r="AN13" s="228"/>
      <c r="AO13" s="228"/>
      <c r="AP13" s="228"/>
      <c r="AQ13" s="228"/>
      <c r="AR13" s="229"/>
      <c r="AS13" s="216"/>
      <c r="AT13" s="216"/>
      <c r="AU13" s="216"/>
      <c r="AV13" s="212"/>
      <c r="AW13" s="263"/>
      <c r="AX13" s="216"/>
      <c r="AY13" s="219"/>
      <c r="AZ13" s="222"/>
      <c r="BA13" s="216"/>
      <c r="BB13" s="209"/>
      <c r="BC13" s="227"/>
      <c r="BD13" s="228"/>
      <c r="BE13" s="228"/>
      <c r="BF13" s="228"/>
      <c r="BG13" s="228"/>
      <c r="BH13" s="228"/>
      <c r="BI13" s="228"/>
      <c r="BJ13" s="228"/>
      <c r="BK13" s="229"/>
      <c r="BL13" s="216"/>
      <c r="BM13" s="216"/>
      <c r="BN13" s="216"/>
      <c r="BO13" s="212"/>
    </row>
    <row r="14" spans="1:67" ht="19.5" customHeight="1">
      <c r="A14" s="201"/>
      <c r="B14" s="204"/>
      <c r="C14" s="201"/>
      <c r="D14" s="207"/>
      <c r="E14" s="210"/>
      <c r="F14" s="210"/>
      <c r="G14" s="210"/>
      <c r="H14" s="242"/>
      <c r="I14" s="217"/>
      <c r="J14" s="220"/>
      <c r="K14" s="223"/>
      <c r="L14" s="217"/>
      <c r="M14" s="210"/>
      <c r="N14" s="214" t="s">
        <v>36</v>
      </c>
      <c r="O14" s="214"/>
      <c r="P14" s="214" t="s">
        <v>37</v>
      </c>
      <c r="Q14" s="214"/>
      <c r="R14" s="214" t="s">
        <v>38</v>
      </c>
      <c r="S14" s="214"/>
      <c r="T14" s="214" t="s">
        <v>39</v>
      </c>
      <c r="U14" s="214"/>
      <c r="V14" s="214" t="s">
        <v>40</v>
      </c>
      <c r="W14" s="214"/>
      <c r="X14" s="251"/>
      <c r="Y14" s="252"/>
      <c r="Z14" s="257"/>
      <c r="AA14" s="258"/>
      <c r="AB14" s="258"/>
      <c r="AC14" s="261"/>
      <c r="AD14" s="264"/>
      <c r="AE14" s="217"/>
      <c r="AF14" s="220"/>
      <c r="AG14" s="223"/>
      <c r="AH14" s="217"/>
      <c r="AI14" s="210"/>
      <c r="AJ14" s="19">
        <v>1</v>
      </c>
      <c r="AK14" s="20">
        <v>2</v>
      </c>
      <c r="AL14" s="143" t="s">
        <v>36</v>
      </c>
      <c r="AM14" s="20">
        <v>3</v>
      </c>
      <c r="AN14" s="20">
        <v>4</v>
      </c>
      <c r="AO14" s="143" t="s">
        <v>37</v>
      </c>
      <c r="AP14" s="20">
        <v>5</v>
      </c>
      <c r="AQ14" s="20">
        <v>6</v>
      </c>
      <c r="AR14" s="143" t="s">
        <v>38</v>
      </c>
      <c r="AS14" s="217"/>
      <c r="AT14" s="217"/>
      <c r="AU14" s="217"/>
      <c r="AV14" s="213"/>
      <c r="AW14" s="264"/>
      <c r="AX14" s="217"/>
      <c r="AY14" s="220"/>
      <c r="AZ14" s="223"/>
      <c r="BA14" s="217"/>
      <c r="BB14" s="210"/>
      <c r="BC14" s="19">
        <v>1</v>
      </c>
      <c r="BD14" s="20">
        <v>2</v>
      </c>
      <c r="BE14" s="143" t="s">
        <v>36</v>
      </c>
      <c r="BF14" s="20">
        <v>3</v>
      </c>
      <c r="BG14" s="20">
        <v>4</v>
      </c>
      <c r="BH14" s="143" t="s">
        <v>37</v>
      </c>
      <c r="BI14" s="20">
        <v>5</v>
      </c>
      <c r="BJ14" s="20">
        <v>6</v>
      </c>
      <c r="BK14" s="143" t="s">
        <v>38</v>
      </c>
      <c r="BL14" s="217"/>
      <c r="BM14" s="217"/>
      <c r="BN14" s="217"/>
      <c r="BO14" s="213"/>
    </row>
    <row r="15" spans="1:67" ht="16.5" customHeight="1">
      <c r="A15" s="233">
        <v>1</v>
      </c>
      <c r="B15" s="205">
        <v>2</v>
      </c>
      <c r="C15" s="235"/>
      <c r="D15" s="237" t="s">
        <v>231</v>
      </c>
      <c r="E15" s="235">
        <v>95</v>
      </c>
      <c r="F15" s="239"/>
      <c r="G15" s="265" t="s">
        <v>154</v>
      </c>
      <c r="H15" s="235"/>
      <c r="I15" s="266">
        <v>1</v>
      </c>
      <c r="J15" s="265" t="str">
        <f>VLOOKUP(I15,$B$13:$G$26,3,0)</f>
        <v>Золотарева Валерия</v>
      </c>
      <c r="K15" s="267">
        <f>VLOOKUP(I15,$B$13:$G$26,4,0)</f>
        <v>95</v>
      </c>
      <c r="L15" s="268">
        <f>VLOOKUP(I15,$B$13:$G$26,5,0)</f>
        <v>0</v>
      </c>
      <c r="M15" s="230" t="str">
        <f>VLOOKUP(I15,$B$13:$G$26,6,0)</f>
        <v>Борино окдюсш</v>
      </c>
      <c r="N15" s="231">
        <v>2</v>
      </c>
      <c r="O15" s="22">
        <v>3</v>
      </c>
      <c r="P15" s="231"/>
      <c r="Q15" s="22"/>
      <c r="R15" s="231"/>
      <c r="S15" s="22"/>
      <c r="T15" s="231"/>
      <c r="U15" s="23"/>
      <c r="V15" s="231"/>
      <c r="W15" s="23"/>
      <c r="X15" s="231"/>
      <c r="Y15" s="269"/>
      <c r="Z15" s="231"/>
      <c r="AA15" s="24">
        <f>SUM(O15+Q15+S15+U15+W15)</f>
        <v>3</v>
      </c>
      <c r="AB15" s="269"/>
      <c r="AC15" s="272">
        <v>1</v>
      </c>
      <c r="AD15" s="240">
        <v>1</v>
      </c>
      <c r="AE15" s="274">
        <v>1</v>
      </c>
      <c r="AF15" s="284" t="str">
        <f>VLOOKUP(AE15,$I$15:$M$22,2,1)</f>
        <v>Золотарева Валерия</v>
      </c>
      <c r="AG15" s="286">
        <f>VLOOKUP(AE15,$I$15:$M$22,3,1)</f>
        <v>95</v>
      </c>
      <c r="AH15" s="288">
        <f>VLOOKUP(AE15,$I$15:$M$22,4,1)</f>
        <v>0</v>
      </c>
      <c r="AI15" s="290" t="str">
        <f>VLOOKUP(AE15,$I$15:$M$22,5,1)</f>
        <v>Борино окдюсш</v>
      </c>
      <c r="AJ15" s="292"/>
      <c r="AK15" s="293"/>
      <c r="AL15" s="280"/>
      <c r="AM15" s="276"/>
      <c r="AN15" s="277"/>
      <c r="AO15" s="280"/>
      <c r="AP15" s="276"/>
      <c r="AQ15" s="277"/>
      <c r="AR15" s="280"/>
      <c r="AS15" s="280"/>
      <c r="AT15" s="280"/>
      <c r="AU15" s="280"/>
      <c r="AV15" s="280"/>
      <c r="AW15" s="240">
        <v>1</v>
      </c>
      <c r="AX15" s="274">
        <v>2</v>
      </c>
      <c r="AY15" s="284" t="str">
        <f>VLOOKUP(AX15,$I$15:$M$22,2,1)</f>
        <v>Прилепина Татьяна</v>
      </c>
      <c r="AZ15" s="286">
        <f>VLOOKUP(AX15,$I$15:$M$22,3,1)</f>
        <v>95</v>
      </c>
      <c r="BA15" s="288">
        <f>VLOOKUP(AX15,$I$15:$M$22,4,1)</f>
        <v>0</v>
      </c>
      <c r="BB15" s="290" t="str">
        <f>VLOOKUP(AX15,$I$15:$M$22,5,1)</f>
        <v>Каликино окдюсш</v>
      </c>
      <c r="BC15" s="292"/>
      <c r="BD15" s="293"/>
      <c r="BE15" s="280"/>
      <c r="BF15" s="276"/>
      <c r="BG15" s="277"/>
      <c r="BH15" s="280"/>
      <c r="BI15" s="276"/>
      <c r="BJ15" s="277"/>
      <c r="BK15" s="280"/>
      <c r="BL15" s="280"/>
      <c r="BM15" s="280"/>
      <c r="BN15" s="280"/>
      <c r="BO15" s="280"/>
    </row>
    <row r="16" spans="1:67" ht="16.5" customHeight="1">
      <c r="A16" s="234"/>
      <c r="B16" s="207"/>
      <c r="C16" s="236"/>
      <c r="D16" s="238"/>
      <c r="E16" s="236"/>
      <c r="F16" s="239"/>
      <c r="G16" s="265"/>
      <c r="H16" s="236"/>
      <c r="I16" s="266"/>
      <c r="J16" s="265"/>
      <c r="K16" s="267"/>
      <c r="L16" s="268"/>
      <c r="M16" s="230"/>
      <c r="N16" s="232"/>
      <c r="O16" s="22">
        <v>8</v>
      </c>
      <c r="P16" s="232"/>
      <c r="Q16" s="22"/>
      <c r="R16" s="232"/>
      <c r="S16" s="22"/>
      <c r="T16" s="232"/>
      <c r="U16" s="23"/>
      <c r="V16" s="232"/>
      <c r="W16" s="23"/>
      <c r="X16" s="270"/>
      <c r="Y16" s="271"/>
      <c r="Z16" s="270"/>
      <c r="AA16" s="24">
        <f>SUM(O16+Q16+S16+U16+W16)</f>
        <v>8</v>
      </c>
      <c r="AB16" s="271"/>
      <c r="AC16" s="273"/>
      <c r="AD16" s="241"/>
      <c r="AE16" s="275"/>
      <c r="AF16" s="285"/>
      <c r="AG16" s="287"/>
      <c r="AH16" s="289"/>
      <c r="AI16" s="291"/>
      <c r="AJ16" s="294"/>
      <c r="AK16" s="295"/>
      <c r="AL16" s="281"/>
      <c r="AM16" s="278"/>
      <c r="AN16" s="279"/>
      <c r="AO16" s="281"/>
      <c r="AP16" s="278"/>
      <c r="AQ16" s="279"/>
      <c r="AR16" s="281"/>
      <c r="AS16" s="282"/>
      <c r="AT16" s="281"/>
      <c r="AU16" s="281"/>
      <c r="AV16" s="282"/>
      <c r="AW16" s="241"/>
      <c r="AX16" s="275"/>
      <c r="AY16" s="285"/>
      <c r="AZ16" s="287"/>
      <c r="BA16" s="289"/>
      <c r="BB16" s="291"/>
      <c r="BC16" s="294"/>
      <c r="BD16" s="295"/>
      <c r="BE16" s="281"/>
      <c r="BF16" s="278"/>
      <c r="BG16" s="279"/>
      <c r="BH16" s="281"/>
      <c r="BI16" s="278"/>
      <c r="BJ16" s="279"/>
      <c r="BK16" s="281"/>
      <c r="BL16" s="282"/>
      <c r="BM16" s="281"/>
      <c r="BN16" s="281"/>
      <c r="BO16" s="282"/>
    </row>
    <row r="17" spans="1:67" ht="16.5" customHeight="1">
      <c r="A17" s="233">
        <v>2</v>
      </c>
      <c r="B17" s="205">
        <v>1</v>
      </c>
      <c r="C17" s="235"/>
      <c r="D17" s="237" t="s">
        <v>232</v>
      </c>
      <c r="E17" s="235">
        <v>95</v>
      </c>
      <c r="F17" s="235"/>
      <c r="G17" s="237" t="s">
        <v>55</v>
      </c>
      <c r="H17" s="235"/>
      <c r="I17" s="266">
        <v>2</v>
      </c>
      <c r="J17" s="265" t="str">
        <f>VLOOKUP(I17,$B$13:$G$26,3,0)</f>
        <v>Прилепина Татьяна</v>
      </c>
      <c r="K17" s="267">
        <f>VLOOKUP(I17,$B$13:$G$26,4,0)</f>
        <v>95</v>
      </c>
      <c r="L17" s="268">
        <f>VLOOKUP(I17,$B$13:$G$26,5,0)</f>
        <v>0</v>
      </c>
      <c r="M17" s="230" t="str">
        <f>VLOOKUP(I17,$B$13:$G$26,6,0)</f>
        <v>Каликино окдюсш</v>
      </c>
      <c r="N17" s="231">
        <v>1</v>
      </c>
      <c r="O17" s="22">
        <v>1</v>
      </c>
      <c r="P17" s="231"/>
      <c r="Q17" s="22"/>
      <c r="R17" s="231"/>
      <c r="S17" s="22"/>
      <c r="T17" s="231"/>
      <c r="U17" s="23"/>
      <c r="V17" s="231"/>
      <c r="W17" s="23"/>
      <c r="X17" s="231"/>
      <c r="Y17" s="269"/>
      <c r="Z17" s="231"/>
      <c r="AA17" s="24">
        <f>SUM(O17+Q17+S17+U17+W17)</f>
        <v>1</v>
      </c>
      <c r="AB17" s="269"/>
      <c r="AC17" s="272">
        <v>2</v>
      </c>
      <c r="AD17" s="241"/>
      <c r="AE17" s="275">
        <v>2</v>
      </c>
      <c r="AF17" s="285" t="str">
        <f>VLOOKUP(AE17,$I$15:$M$22,2,1)</f>
        <v>Прилепина Татьяна</v>
      </c>
      <c r="AG17" s="287">
        <f>VLOOKUP(AE17,$I$15:$M$22,3,1)</f>
        <v>95</v>
      </c>
      <c r="AH17" s="289">
        <f>VLOOKUP(AE17,$I$15:$M$22,4,1)</f>
        <v>0</v>
      </c>
      <c r="AI17" s="291" t="str">
        <f>VLOOKUP(AE17,$I$15:$M$22,5,1)</f>
        <v>Каликино окдюсш</v>
      </c>
      <c r="AJ17" s="306"/>
      <c r="AK17" s="307"/>
      <c r="AL17" s="296"/>
      <c r="AM17" s="297"/>
      <c r="AN17" s="298"/>
      <c r="AO17" s="296"/>
      <c r="AP17" s="297"/>
      <c r="AQ17" s="298"/>
      <c r="AR17" s="296"/>
      <c r="AS17" s="282"/>
      <c r="AT17" s="296"/>
      <c r="AU17" s="296"/>
      <c r="AV17" s="282"/>
      <c r="AW17" s="241"/>
      <c r="AX17" s="275">
        <v>3</v>
      </c>
      <c r="AY17" s="285" t="str">
        <f>VLOOKUP(AX17,$I$15:$M$22,2,1)</f>
        <v>Прилепина Татьяна</v>
      </c>
      <c r="AZ17" s="287">
        <f>VLOOKUP(AX17,$I$15:$M$22,3,1)</f>
        <v>95</v>
      </c>
      <c r="BA17" s="289">
        <f>VLOOKUP(AX17,$I$15:$M$22,4,1)</f>
        <v>0</v>
      </c>
      <c r="BB17" s="291" t="str">
        <f>VLOOKUP(AX17,$I$15:$M$22,5,1)</f>
        <v>Каликино окдюсш</v>
      </c>
      <c r="BC17" s="306"/>
      <c r="BD17" s="307"/>
      <c r="BE17" s="296"/>
      <c r="BF17" s="297"/>
      <c r="BG17" s="298"/>
      <c r="BH17" s="296"/>
      <c r="BI17" s="297"/>
      <c r="BJ17" s="298"/>
      <c r="BK17" s="296"/>
      <c r="BL17" s="282"/>
      <c r="BM17" s="296"/>
      <c r="BN17" s="296"/>
      <c r="BO17" s="282"/>
    </row>
    <row r="18" spans="1:67" ht="16.5" customHeight="1">
      <c r="A18" s="234"/>
      <c r="B18" s="207"/>
      <c r="C18" s="236"/>
      <c r="D18" s="238"/>
      <c r="E18" s="236"/>
      <c r="F18" s="236"/>
      <c r="G18" s="238"/>
      <c r="H18" s="236"/>
      <c r="I18" s="266"/>
      <c r="J18" s="265"/>
      <c r="K18" s="267"/>
      <c r="L18" s="268"/>
      <c r="M18" s="230"/>
      <c r="N18" s="232"/>
      <c r="O18" s="22">
        <v>4</v>
      </c>
      <c r="P18" s="232"/>
      <c r="Q18" s="22"/>
      <c r="R18" s="232"/>
      <c r="S18" s="22"/>
      <c r="T18" s="232"/>
      <c r="U18" s="23"/>
      <c r="V18" s="232"/>
      <c r="W18" s="23"/>
      <c r="X18" s="270"/>
      <c r="Y18" s="271"/>
      <c r="Z18" s="270"/>
      <c r="AA18" s="24">
        <f>SUM(O18+Q18+S18+U18+W18)</f>
        <v>4</v>
      </c>
      <c r="AB18" s="271"/>
      <c r="AC18" s="273"/>
      <c r="AD18" s="242"/>
      <c r="AE18" s="301"/>
      <c r="AF18" s="302"/>
      <c r="AG18" s="303"/>
      <c r="AH18" s="304"/>
      <c r="AI18" s="305"/>
      <c r="AJ18" s="308"/>
      <c r="AK18" s="309"/>
      <c r="AL18" s="283"/>
      <c r="AM18" s="299"/>
      <c r="AN18" s="300"/>
      <c r="AO18" s="283"/>
      <c r="AP18" s="299"/>
      <c r="AQ18" s="300"/>
      <c r="AR18" s="283"/>
      <c r="AS18" s="283"/>
      <c r="AT18" s="283"/>
      <c r="AU18" s="283"/>
      <c r="AV18" s="283"/>
      <c r="AW18" s="242"/>
      <c r="AX18" s="301"/>
      <c r="AY18" s="302"/>
      <c r="AZ18" s="303"/>
      <c r="BA18" s="304"/>
      <c r="BB18" s="305"/>
      <c r="BC18" s="308"/>
      <c r="BD18" s="309"/>
      <c r="BE18" s="283"/>
      <c r="BF18" s="299"/>
      <c r="BG18" s="300"/>
      <c r="BH18" s="283"/>
      <c r="BI18" s="299"/>
      <c r="BJ18" s="300"/>
      <c r="BK18" s="283"/>
      <c r="BL18" s="283"/>
      <c r="BM18" s="283"/>
      <c r="BN18" s="283"/>
      <c r="BO18" s="283"/>
    </row>
    <row r="19" spans="1:67" ht="16.5" customHeight="1">
      <c r="A19" s="330"/>
      <c r="B19" s="334"/>
      <c r="C19" s="336"/>
      <c r="D19" s="338"/>
      <c r="E19" s="336"/>
      <c r="F19" s="336"/>
      <c r="G19" s="338"/>
      <c r="H19" s="336"/>
      <c r="I19" s="332"/>
      <c r="J19" s="338"/>
      <c r="K19" s="330"/>
      <c r="L19" s="311"/>
      <c r="M19" s="328"/>
      <c r="N19" s="311"/>
      <c r="O19" s="150"/>
      <c r="P19" s="311"/>
      <c r="Q19" s="150"/>
      <c r="R19" s="311"/>
      <c r="S19" s="150"/>
      <c r="T19" s="311"/>
      <c r="U19" s="137"/>
      <c r="V19" s="311"/>
      <c r="W19" s="137"/>
      <c r="X19" s="311"/>
      <c r="Y19" s="311"/>
      <c r="Z19" s="311"/>
      <c r="AA19" s="28"/>
      <c r="AB19" s="311"/>
      <c r="AC19" s="311"/>
      <c r="AD19" s="225"/>
      <c r="AE19" s="225"/>
      <c r="AF19" s="338"/>
      <c r="AG19" s="330"/>
      <c r="AH19" s="470"/>
      <c r="AI19" s="472"/>
      <c r="AJ19" s="330"/>
      <c r="AK19" s="330"/>
      <c r="AL19" s="468"/>
      <c r="AM19" s="468"/>
      <c r="AN19" s="468"/>
      <c r="AO19" s="468"/>
      <c r="AP19" s="468"/>
      <c r="AQ19" s="468"/>
      <c r="AR19" s="468"/>
      <c r="AS19" s="468"/>
      <c r="AT19" s="468"/>
      <c r="AU19" s="468"/>
      <c r="AV19" s="468"/>
      <c r="AW19" s="226">
        <v>2</v>
      </c>
      <c r="AX19" s="274">
        <v>1</v>
      </c>
      <c r="AY19" s="284" t="str">
        <f>VLOOKUP(AX19,$I$15:$M$22,2,1)</f>
        <v>Золотарева Валерия</v>
      </c>
      <c r="AZ19" s="286">
        <f>VLOOKUP(AX19,$I$15:$M$22,3,1)</f>
        <v>95</v>
      </c>
      <c r="BA19" s="288">
        <f>VLOOKUP(AX19,$I$15:$M$22,4,1)</f>
        <v>0</v>
      </c>
      <c r="BB19" s="290" t="str">
        <f>VLOOKUP(AX19,$I$15:$M$22,5,1)</f>
        <v>Борино окдюсш</v>
      </c>
      <c r="BC19" s="319" t="s">
        <v>42</v>
      </c>
      <c r="BD19" s="320"/>
      <c r="BE19" s="317"/>
      <c r="BF19" s="313"/>
      <c r="BG19" s="314"/>
      <c r="BH19" s="317"/>
      <c r="BI19" s="313"/>
      <c r="BJ19" s="314"/>
      <c r="BK19" s="317"/>
      <c r="BL19" s="280"/>
      <c r="BM19" s="317"/>
      <c r="BN19" s="317"/>
      <c r="BO19" s="280"/>
    </row>
    <row r="20" spans="1:67" ht="16.5" customHeight="1">
      <c r="A20" s="331"/>
      <c r="B20" s="335"/>
      <c r="C20" s="337"/>
      <c r="D20" s="339"/>
      <c r="E20" s="337"/>
      <c r="F20" s="337"/>
      <c r="G20" s="339"/>
      <c r="H20" s="337"/>
      <c r="I20" s="333"/>
      <c r="J20" s="339"/>
      <c r="K20" s="331"/>
      <c r="L20" s="312"/>
      <c r="M20" s="329"/>
      <c r="N20" s="312"/>
      <c r="O20" s="110"/>
      <c r="P20" s="312"/>
      <c r="Q20" s="110"/>
      <c r="R20" s="312"/>
      <c r="S20" s="110"/>
      <c r="T20" s="312"/>
      <c r="U20" s="138"/>
      <c r="V20" s="312"/>
      <c r="W20" s="138"/>
      <c r="X20" s="312"/>
      <c r="Y20" s="312"/>
      <c r="Z20" s="312"/>
      <c r="AA20" s="30"/>
      <c r="AB20" s="312"/>
      <c r="AC20" s="312"/>
      <c r="AD20" s="467"/>
      <c r="AE20" s="467"/>
      <c r="AF20" s="339"/>
      <c r="AG20" s="331"/>
      <c r="AH20" s="471"/>
      <c r="AI20" s="473"/>
      <c r="AJ20" s="331"/>
      <c r="AK20" s="331"/>
      <c r="AL20" s="469"/>
      <c r="AM20" s="469"/>
      <c r="AN20" s="469"/>
      <c r="AO20" s="469"/>
      <c r="AP20" s="469"/>
      <c r="AQ20" s="469"/>
      <c r="AR20" s="469"/>
      <c r="AS20" s="469"/>
      <c r="AT20" s="469"/>
      <c r="AU20" s="469"/>
      <c r="AV20" s="469"/>
      <c r="AW20" s="474"/>
      <c r="AX20" s="275"/>
      <c r="AY20" s="285"/>
      <c r="AZ20" s="287"/>
      <c r="BA20" s="289"/>
      <c r="BB20" s="291"/>
      <c r="BC20" s="321"/>
      <c r="BD20" s="322"/>
      <c r="BE20" s="318"/>
      <c r="BF20" s="315"/>
      <c r="BG20" s="316"/>
      <c r="BH20" s="318"/>
      <c r="BI20" s="315"/>
      <c r="BJ20" s="316"/>
      <c r="BK20" s="318"/>
      <c r="BL20" s="282"/>
      <c r="BM20" s="318"/>
      <c r="BN20" s="318"/>
      <c r="BO20" s="282"/>
    </row>
    <row r="21" spans="1:67" ht="16.5" customHeight="1">
      <c r="A21" s="333"/>
      <c r="B21" s="335"/>
      <c r="C21" s="337"/>
      <c r="D21" s="339"/>
      <c r="E21" s="337"/>
      <c r="F21" s="337"/>
      <c r="G21" s="339"/>
      <c r="H21" s="337"/>
      <c r="I21" s="333"/>
      <c r="J21" s="329"/>
      <c r="K21" s="329"/>
      <c r="L21" s="331"/>
      <c r="M21" s="329"/>
      <c r="N21" s="312"/>
      <c r="O21" s="138"/>
      <c r="P21" s="312"/>
      <c r="Q21" s="138"/>
      <c r="R21" s="312"/>
      <c r="S21" s="138"/>
      <c r="T21" s="312"/>
      <c r="U21" s="138"/>
      <c r="V21" s="312"/>
      <c r="W21" s="138"/>
      <c r="X21" s="312"/>
      <c r="Y21" s="312"/>
      <c r="Z21" s="312"/>
      <c r="AA21" s="30"/>
      <c r="AB21" s="312"/>
      <c r="AC21" s="312"/>
      <c r="AD21" s="467"/>
      <c r="AE21" s="467"/>
      <c r="AF21" s="339"/>
      <c r="AG21" s="329"/>
      <c r="AH21" s="473"/>
      <c r="AI21" s="473"/>
      <c r="AJ21" s="331"/>
      <c r="AK21" s="331"/>
      <c r="AL21" s="469"/>
      <c r="AM21" s="469"/>
      <c r="AN21" s="469"/>
      <c r="AO21" s="469"/>
      <c r="AP21" s="469"/>
      <c r="AQ21" s="469"/>
      <c r="AR21" s="469"/>
      <c r="AS21" s="469"/>
      <c r="AT21" s="469"/>
      <c r="AU21" s="469"/>
      <c r="AV21" s="469"/>
      <c r="AW21" s="474"/>
      <c r="AX21" s="275"/>
      <c r="AY21" s="285"/>
      <c r="AZ21" s="326"/>
      <c r="BA21" s="291"/>
      <c r="BB21" s="326"/>
      <c r="BC21" s="321"/>
      <c r="BD21" s="322"/>
      <c r="BE21" s="318"/>
      <c r="BF21" s="315"/>
      <c r="BG21" s="316"/>
      <c r="BH21" s="318"/>
      <c r="BI21" s="315"/>
      <c r="BJ21" s="316"/>
      <c r="BK21" s="318"/>
      <c r="BL21" s="282"/>
      <c r="BM21" s="318"/>
      <c r="BN21" s="318"/>
      <c r="BO21" s="282"/>
    </row>
    <row r="22" spans="1:67" ht="16.5" customHeight="1">
      <c r="A22" s="333"/>
      <c r="B22" s="335"/>
      <c r="C22" s="337"/>
      <c r="D22" s="339"/>
      <c r="E22" s="337"/>
      <c r="F22" s="337"/>
      <c r="G22" s="339"/>
      <c r="H22" s="337"/>
      <c r="I22" s="333"/>
      <c r="J22" s="329"/>
      <c r="K22" s="329"/>
      <c r="L22" s="331"/>
      <c r="M22" s="329"/>
      <c r="N22" s="312"/>
      <c r="O22" s="138"/>
      <c r="P22" s="312"/>
      <c r="Q22" s="138"/>
      <c r="R22" s="312"/>
      <c r="S22" s="138"/>
      <c r="T22" s="312"/>
      <c r="U22" s="138"/>
      <c r="V22" s="312"/>
      <c r="W22" s="138"/>
      <c r="X22" s="312"/>
      <c r="Y22" s="312"/>
      <c r="Z22" s="312"/>
      <c r="AA22" s="30"/>
      <c r="AB22" s="312"/>
      <c r="AC22" s="312"/>
      <c r="AD22" s="467"/>
      <c r="AE22" s="467"/>
      <c r="AF22" s="339"/>
      <c r="AG22" s="329"/>
      <c r="AH22" s="473"/>
      <c r="AI22" s="473"/>
      <c r="AJ22" s="331"/>
      <c r="AK22" s="331"/>
      <c r="AL22" s="469"/>
      <c r="AM22" s="469"/>
      <c r="AN22" s="469"/>
      <c r="AO22" s="469"/>
      <c r="AP22" s="469"/>
      <c r="AQ22" s="469"/>
      <c r="AR22" s="469"/>
      <c r="AS22" s="469"/>
      <c r="AT22" s="469"/>
      <c r="AU22" s="469"/>
      <c r="AV22" s="469"/>
      <c r="AW22" s="229"/>
      <c r="AX22" s="301"/>
      <c r="AY22" s="302"/>
      <c r="AZ22" s="327"/>
      <c r="BA22" s="305"/>
      <c r="BB22" s="327"/>
      <c r="BC22" s="342"/>
      <c r="BD22" s="343"/>
      <c r="BE22" s="323"/>
      <c r="BF22" s="324"/>
      <c r="BG22" s="325"/>
      <c r="BH22" s="323"/>
      <c r="BI22" s="324"/>
      <c r="BJ22" s="325"/>
      <c r="BK22" s="323"/>
      <c r="BL22" s="283"/>
      <c r="BM22" s="323"/>
      <c r="BN22" s="323"/>
      <c r="BO22" s="283"/>
    </row>
    <row r="23" spans="1:67" ht="16.5" customHeight="1">
      <c r="A23" s="140"/>
      <c r="B23" s="141"/>
      <c r="C23" s="141"/>
      <c r="D23" s="33"/>
      <c r="E23" s="141"/>
      <c r="F23" s="141"/>
      <c r="G23" s="33"/>
      <c r="H23" s="141"/>
      <c r="I23" s="140"/>
      <c r="J23" s="136"/>
      <c r="K23" s="141"/>
      <c r="L23" s="141"/>
      <c r="M23" s="35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2"/>
      <c r="AE23" s="114"/>
      <c r="AF23" s="114"/>
      <c r="AG23" s="114"/>
      <c r="AH23" s="114"/>
      <c r="AI23" s="114"/>
      <c r="AJ23" s="114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ht="16.5" customHeight="1">
      <c r="A24" s="38"/>
      <c r="B24" s="38"/>
      <c r="C24" s="38"/>
      <c r="D24" s="38"/>
      <c r="E24" s="38"/>
      <c r="F24" s="38"/>
      <c r="G24" s="38"/>
      <c r="H24" s="38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345" t="s">
        <v>43</v>
      </c>
      <c r="AF24" s="345"/>
      <c r="AG24" s="345"/>
      <c r="AH24" s="345"/>
      <c r="AI24" s="345"/>
      <c r="AJ24" s="345"/>
      <c r="AK24" s="132"/>
      <c r="AL24" s="132"/>
      <c r="AM24" s="132"/>
      <c r="AN24" s="346" t="s">
        <v>44</v>
      </c>
      <c r="AO24" s="346"/>
      <c r="AP24" s="346"/>
      <c r="AQ24" s="346"/>
      <c r="AR24" s="346"/>
      <c r="AS24" s="346"/>
      <c r="AT24" s="346"/>
      <c r="AU24" s="346"/>
      <c r="AV24" s="346"/>
      <c r="AW24" s="7"/>
      <c r="AX24" s="345" t="s">
        <v>43</v>
      </c>
      <c r="AY24" s="345"/>
      <c r="AZ24" s="345"/>
      <c r="BA24" s="345"/>
      <c r="BB24" s="345"/>
      <c r="BC24" s="345"/>
      <c r="BD24" s="7"/>
      <c r="BE24" s="7"/>
      <c r="BF24" s="7"/>
      <c r="BG24" s="341" t="s">
        <v>44</v>
      </c>
      <c r="BH24" s="341"/>
      <c r="BI24" s="341"/>
      <c r="BJ24" s="341"/>
      <c r="BK24" s="341"/>
      <c r="BL24" s="341"/>
      <c r="BM24" s="341"/>
      <c r="BN24" s="341"/>
      <c r="BO24" s="341"/>
    </row>
    <row r="25" spans="1:67" ht="12" customHeight="1">
      <c r="A25" s="340" t="s">
        <v>45</v>
      </c>
      <c r="B25" s="340"/>
      <c r="C25" s="340"/>
      <c r="D25" s="340"/>
      <c r="E25" s="340" t="s">
        <v>46</v>
      </c>
      <c r="F25" s="340"/>
      <c r="G25" s="340"/>
      <c r="H25" s="340"/>
      <c r="I25" s="132"/>
      <c r="J25" s="341" t="s">
        <v>47</v>
      </c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7"/>
      <c r="AD25" s="132"/>
      <c r="AE25" s="345"/>
      <c r="AF25" s="345"/>
      <c r="AG25" s="345"/>
      <c r="AH25" s="345"/>
      <c r="AI25" s="345"/>
      <c r="AJ25" s="345"/>
      <c r="AK25" s="132"/>
      <c r="AL25" s="132"/>
      <c r="AM25" s="132"/>
      <c r="AN25" s="346"/>
      <c r="AO25" s="346"/>
      <c r="AP25" s="346"/>
      <c r="AQ25" s="346"/>
      <c r="AR25" s="346"/>
      <c r="AS25" s="346"/>
      <c r="AT25" s="346"/>
      <c r="AU25" s="346"/>
      <c r="AV25" s="346"/>
      <c r="AW25" s="7"/>
      <c r="AX25" s="345"/>
      <c r="AY25" s="345"/>
      <c r="AZ25" s="345"/>
      <c r="BA25" s="345"/>
      <c r="BB25" s="345"/>
      <c r="BC25" s="345"/>
      <c r="BD25" s="132"/>
      <c r="BE25" s="132"/>
      <c r="BF25" s="132"/>
      <c r="BG25" s="341"/>
      <c r="BH25" s="341"/>
      <c r="BI25" s="341"/>
      <c r="BJ25" s="341"/>
      <c r="BK25" s="341"/>
      <c r="BL25" s="341"/>
      <c r="BM25" s="341"/>
      <c r="BN25" s="341"/>
      <c r="BO25" s="341"/>
    </row>
    <row r="26" spans="1:67" ht="12" customHeight="1">
      <c r="A26" s="6"/>
      <c r="B26" s="6"/>
      <c r="C26" s="6"/>
      <c r="D26" s="6"/>
      <c r="E26" s="6"/>
      <c r="F26" s="6"/>
      <c r="G26" s="6"/>
      <c r="H26" s="6"/>
      <c r="I26" s="132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7"/>
      <c r="AD26" s="7"/>
      <c r="AE26" s="341" t="s">
        <v>48</v>
      </c>
      <c r="AF26" s="341"/>
      <c r="AG26" s="341"/>
      <c r="AH26" s="341"/>
      <c r="AI26" s="341"/>
      <c r="AJ26" s="341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341" t="s">
        <v>48</v>
      </c>
      <c r="AY26" s="341"/>
      <c r="AZ26" s="341"/>
      <c r="BA26" s="341"/>
      <c r="BB26" s="341"/>
      <c r="BC26" s="341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</row>
    <row r="27" spans="1:67" ht="12" customHeight="1">
      <c r="A27" s="340" t="s">
        <v>49</v>
      </c>
      <c r="B27" s="340"/>
      <c r="C27" s="340"/>
      <c r="D27" s="340"/>
      <c r="E27" s="6"/>
      <c r="F27" s="6"/>
      <c r="G27" s="6"/>
      <c r="H27" s="6"/>
      <c r="I27" s="7"/>
      <c r="J27" s="39"/>
      <c r="K27" s="39"/>
      <c r="L27" s="39"/>
      <c r="M27" s="39"/>
      <c r="N27" s="39"/>
      <c r="O27" s="39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341"/>
      <c r="AF27" s="341"/>
      <c r="AG27" s="341"/>
      <c r="AH27" s="341"/>
      <c r="AI27" s="341"/>
      <c r="AJ27" s="341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341"/>
      <c r="AY27" s="341"/>
      <c r="AZ27" s="341"/>
      <c r="BA27" s="341"/>
      <c r="BB27" s="341"/>
      <c r="BC27" s="341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ht="12" customHeight="1">
      <c r="A28" s="38"/>
      <c r="B28" s="38"/>
      <c r="C28" s="38"/>
      <c r="D28" s="38"/>
      <c r="E28" s="38"/>
      <c r="F28" s="38"/>
      <c r="G28" s="38"/>
      <c r="H28" s="38"/>
      <c r="I28" s="7"/>
      <c r="J28" s="341" t="s">
        <v>50</v>
      </c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7"/>
    </row>
    <row r="29" spans="1:67" ht="12" customHeight="1">
      <c r="A29" s="38"/>
      <c r="B29" s="38"/>
      <c r="C29" s="38"/>
      <c r="D29" s="38"/>
      <c r="E29" s="38"/>
      <c r="F29" s="38"/>
      <c r="G29" s="38"/>
      <c r="H29" s="38"/>
      <c r="I29" s="7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</row>
    <row r="30" spans="1:67" ht="12" customHeight="1">
      <c r="A30" s="38"/>
      <c r="B30" s="38"/>
      <c r="C30" s="38"/>
      <c r="D30" s="38"/>
      <c r="E30" s="38"/>
      <c r="F30" s="38"/>
      <c r="G30" s="38"/>
      <c r="H30" s="38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</row>
    <row r="31" spans="1:67" ht="12" customHeight="1">
      <c r="A31" s="38"/>
      <c r="B31" s="38"/>
      <c r="C31" s="38"/>
      <c r="D31" s="38"/>
      <c r="E31" s="38"/>
      <c r="F31" s="38"/>
      <c r="G31" s="38"/>
      <c r="H31" s="38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463"/>
      <c r="AE31" s="463"/>
      <c r="AF31" s="463"/>
      <c r="AG31" s="463"/>
      <c r="AH31" s="463"/>
      <c r="AI31" s="463"/>
      <c r="AJ31" s="463"/>
      <c r="AK31" s="463"/>
      <c r="AL31" s="463"/>
      <c r="AM31" s="463"/>
      <c r="AN31" s="463"/>
      <c r="AO31" s="463"/>
      <c r="AP31" s="463"/>
      <c r="AQ31" s="463"/>
      <c r="AR31" s="463"/>
      <c r="AS31" s="463"/>
      <c r="AT31" s="463"/>
      <c r="AU31" s="463"/>
      <c r="AV31" s="463"/>
      <c r="AW31" s="344"/>
      <c r="AX31" s="344"/>
      <c r="AY31" s="344"/>
      <c r="AZ31" s="344"/>
      <c r="BA31" s="344"/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44"/>
      <c r="BO31" s="344"/>
    </row>
    <row r="32" spans="1:67" ht="15" customHeight="1">
      <c r="A32" s="38"/>
      <c r="B32" s="38"/>
      <c r="C32" s="38"/>
      <c r="D32" s="38"/>
      <c r="E32" s="38"/>
      <c r="F32" s="38"/>
      <c r="G32" s="38"/>
      <c r="H32" s="38"/>
      <c r="AD32" s="463"/>
      <c r="AE32" s="463"/>
      <c r="AF32" s="463"/>
      <c r="AG32" s="463"/>
      <c r="AH32" s="463"/>
      <c r="AI32" s="463"/>
      <c r="AJ32" s="463"/>
      <c r="AK32" s="463"/>
      <c r="AL32" s="463"/>
      <c r="AM32" s="463"/>
      <c r="AN32" s="463"/>
      <c r="AO32" s="463"/>
      <c r="AP32" s="463"/>
      <c r="AQ32" s="463"/>
      <c r="AR32" s="463"/>
      <c r="AS32" s="463"/>
      <c r="AT32" s="463"/>
      <c r="AU32" s="463"/>
      <c r="AV32" s="463"/>
    </row>
    <row r="33" spans="1:48" ht="15" customHeight="1">
      <c r="A33" s="40"/>
      <c r="B33" s="40"/>
      <c r="C33" s="40"/>
      <c r="D33" s="40"/>
      <c r="E33" s="40"/>
      <c r="F33" s="40"/>
      <c r="G33" s="40"/>
      <c r="H33" s="40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</row>
    <row r="34" spans="1:48" ht="15" customHeight="1">
      <c r="A34" s="40"/>
      <c r="B34" s="40"/>
      <c r="C34" s="40"/>
      <c r="D34" s="40"/>
      <c r="E34" s="40"/>
      <c r="F34" s="40"/>
      <c r="G34" s="40"/>
      <c r="H34" s="40"/>
      <c r="AD34" s="114"/>
      <c r="AE34" s="114"/>
      <c r="AF34" s="115"/>
      <c r="AG34" s="116"/>
      <c r="AH34" s="116"/>
      <c r="AI34" s="339"/>
      <c r="AJ34" s="339"/>
      <c r="AK34" s="339"/>
      <c r="AL34" s="114"/>
      <c r="AM34" s="337"/>
      <c r="AN34" s="337"/>
      <c r="AO34" s="337"/>
      <c r="AP34" s="337"/>
      <c r="AQ34" s="337"/>
      <c r="AR34" s="337"/>
      <c r="AS34" s="114"/>
      <c r="AT34" s="337"/>
      <c r="AU34" s="337"/>
      <c r="AV34" s="139"/>
    </row>
    <row r="35" spans="1:48" ht="12" customHeight="1">
      <c r="A35" s="40"/>
      <c r="B35" s="40"/>
      <c r="C35" s="40"/>
      <c r="D35" s="40"/>
      <c r="E35" s="40"/>
      <c r="F35" s="40"/>
      <c r="G35" s="40"/>
      <c r="H35" s="40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</row>
    <row r="36" spans="1:48" ht="18" customHeight="1">
      <c r="A36" s="40"/>
      <c r="B36" s="40"/>
      <c r="C36" s="40"/>
      <c r="D36" s="40"/>
      <c r="E36" s="40"/>
      <c r="F36" s="40"/>
      <c r="G36" s="40"/>
      <c r="H36" s="40"/>
      <c r="AD36" s="476"/>
      <c r="AE36" s="475"/>
      <c r="AF36" s="477"/>
      <c r="AG36" s="478"/>
      <c r="AH36" s="475"/>
      <c r="AI36" s="479"/>
      <c r="AJ36" s="467"/>
      <c r="AK36" s="467"/>
      <c r="AL36" s="467"/>
      <c r="AM36" s="467"/>
      <c r="AN36" s="467"/>
      <c r="AO36" s="467"/>
      <c r="AP36" s="467"/>
      <c r="AQ36" s="467"/>
      <c r="AR36" s="467"/>
      <c r="AS36" s="475"/>
      <c r="AT36" s="475"/>
      <c r="AU36" s="475"/>
      <c r="AV36" s="333"/>
    </row>
    <row r="37" spans="1:48" ht="16.5" customHeight="1">
      <c r="A37" s="40"/>
      <c r="B37" s="40"/>
      <c r="C37" s="40"/>
      <c r="D37" s="40"/>
      <c r="E37" s="40"/>
      <c r="F37" s="40"/>
      <c r="G37" s="40"/>
      <c r="H37" s="40"/>
      <c r="AD37" s="476"/>
      <c r="AE37" s="475"/>
      <c r="AF37" s="477"/>
      <c r="AG37" s="478"/>
      <c r="AH37" s="475"/>
      <c r="AI37" s="479"/>
      <c r="AJ37" s="467"/>
      <c r="AK37" s="467"/>
      <c r="AL37" s="467"/>
      <c r="AM37" s="467"/>
      <c r="AN37" s="467"/>
      <c r="AO37" s="467"/>
      <c r="AP37" s="467"/>
      <c r="AQ37" s="467"/>
      <c r="AR37" s="467"/>
      <c r="AS37" s="475"/>
      <c r="AT37" s="475"/>
      <c r="AU37" s="475"/>
      <c r="AV37" s="333"/>
    </row>
    <row r="38" spans="1:48" ht="17.25" customHeight="1">
      <c r="A38" s="40"/>
      <c r="B38" s="40"/>
      <c r="C38" s="40"/>
      <c r="D38" s="40"/>
      <c r="E38" s="40"/>
      <c r="F38" s="40"/>
      <c r="G38" s="40"/>
      <c r="H38" s="40"/>
      <c r="AD38" s="476"/>
      <c r="AE38" s="475"/>
      <c r="AF38" s="477"/>
      <c r="AG38" s="478"/>
      <c r="AH38" s="475"/>
      <c r="AI38" s="479"/>
      <c r="AJ38" s="117"/>
      <c r="AK38" s="110"/>
      <c r="AL38" s="151"/>
      <c r="AM38" s="110"/>
      <c r="AN38" s="110"/>
      <c r="AO38" s="151"/>
      <c r="AP38" s="110"/>
      <c r="AQ38" s="110"/>
      <c r="AR38" s="151"/>
      <c r="AS38" s="475"/>
      <c r="AT38" s="475"/>
      <c r="AU38" s="475"/>
      <c r="AV38" s="333"/>
    </row>
    <row r="39" spans="1:48" ht="6.75" customHeight="1">
      <c r="A39" s="40"/>
      <c r="B39" s="40"/>
      <c r="C39" s="40"/>
      <c r="D39" s="40"/>
      <c r="E39" s="40"/>
      <c r="F39" s="40"/>
      <c r="G39" s="40"/>
      <c r="H39" s="40"/>
      <c r="AD39" s="467"/>
      <c r="AE39" s="467"/>
      <c r="AF39" s="339"/>
      <c r="AG39" s="331"/>
      <c r="AH39" s="471"/>
      <c r="AI39" s="473"/>
      <c r="AJ39" s="331"/>
      <c r="AK39" s="331"/>
      <c r="AL39" s="469"/>
      <c r="AM39" s="469"/>
      <c r="AN39" s="469"/>
      <c r="AO39" s="469"/>
      <c r="AP39" s="469"/>
      <c r="AQ39" s="469"/>
      <c r="AR39" s="469"/>
      <c r="AS39" s="469"/>
      <c r="AT39" s="469"/>
      <c r="AU39" s="469"/>
      <c r="AV39" s="469"/>
    </row>
    <row r="40" spans="1:48" ht="18" customHeight="1">
      <c r="A40" s="40"/>
      <c r="B40" s="40"/>
      <c r="C40" s="40"/>
      <c r="D40" s="40"/>
      <c r="E40" s="40"/>
      <c r="F40" s="40"/>
      <c r="G40" s="40"/>
      <c r="H40" s="40"/>
      <c r="AD40" s="467"/>
      <c r="AE40" s="467"/>
      <c r="AF40" s="339"/>
      <c r="AG40" s="331"/>
      <c r="AH40" s="471"/>
      <c r="AI40" s="473"/>
      <c r="AJ40" s="331"/>
      <c r="AK40" s="331"/>
      <c r="AL40" s="469"/>
      <c r="AM40" s="469"/>
      <c r="AN40" s="469"/>
      <c r="AO40" s="469"/>
      <c r="AP40" s="469"/>
      <c r="AQ40" s="469"/>
      <c r="AR40" s="469"/>
      <c r="AS40" s="469"/>
      <c r="AT40" s="469"/>
      <c r="AU40" s="469"/>
      <c r="AV40" s="469"/>
    </row>
    <row r="41" spans="1:48" ht="15" customHeight="1">
      <c r="A41" s="40"/>
      <c r="B41" s="40"/>
      <c r="C41" s="40"/>
      <c r="D41" s="40"/>
      <c r="E41" s="40"/>
      <c r="F41" s="40"/>
      <c r="G41" s="40"/>
      <c r="H41" s="40"/>
      <c r="AD41" s="467"/>
      <c r="AE41" s="467"/>
      <c r="AF41" s="339"/>
      <c r="AG41" s="331"/>
      <c r="AH41" s="471"/>
      <c r="AI41" s="473"/>
      <c r="AJ41" s="331"/>
      <c r="AK41" s="331"/>
      <c r="AL41" s="469"/>
      <c r="AM41" s="469"/>
      <c r="AN41" s="469"/>
      <c r="AO41" s="469"/>
      <c r="AP41" s="469"/>
      <c r="AQ41" s="469"/>
      <c r="AR41" s="469"/>
      <c r="AS41" s="469"/>
      <c r="AT41" s="469"/>
      <c r="AU41" s="469"/>
      <c r="AV41" s="469"/>
    </row>
    <row r="42" spans="1:48" ht="12.75" customHeight="1">
      <c r="A42" s="40"/>
      <c r="B42" s="40"/>
      <c r="C42" s="40"/>
      <c r="D42" s="40"/>
      <c r="E42" s="40"/>
      <c r="F42" s="40"/>
      <c r="G42" s="40"/>
      <c r="H42" s="40"/>
      <c r="AD42" s="467"/>
      <c r="AE42" s="467"/>
      <c r="AF42" s="339"/>
      <c r="AG42" s="331"/>
      <c r="AH42" s="471"/>
      <c r="AI42" s="473"/>
      <c r="AJ42" s="331"/>
      <c r="AK42" s="331"/>
      <c r="AL42" s="469"/>
      <c r="AM42" s="469"/>
      <c r="AN42" s="469"/>
      <c r="AO42" s="469"/>
      <c r="AP42" s="469"/>
      <c r="AQ42" s="469"/>
      <c r="AR42" s="469"/>
      <c r="AS42" s="469"/>
      <c r="AT42" s="469"/>
      <c r="AU42" s="469"/>
      <c r="AV42" s="469"/>
    </row>
    <row r="43" spans="1:48" ht="15" customHeight="1">
      <c r="A43" s="40"/>
      <c r="B43" s="40"/>
      <c r="C43" s="40"/>
      <c r="D43" s="40"/>
      <c r="E43" s="40"/>
      <c r="F43" s="40"/>
      <c r="G43" s="40"/>
      <c r="H43" s="40"/>
      <c r="AD43" s="467"/>
      <c r="AE43" s="467"/>
      <c r="AF43" s="339"/>
      <c r="AG43" s="331"/>
      <c r="AH43" s="471"/>
      <c r="AI43" s="473"/>
      <c r="AJ43" s="331"/>
      <c r="AK43" s="331"/>
      <c r="AL43" s="469"/>
      <c r="AM43" s="469"/>
      <c r="AN43" s="469"/>
      <c r="AO43" s="469"/>
      <c r="AP43" s="469"/>
      <c r="AQ43" s="469"/>
      <c r="AR43" s="469"/>
      <c r="AS43" s="469"/>
      <c r="AT43" s="469"/>
      <c r="AU43" s="469"/>
      <c r="AV43" s="469"/>
    </row>
    <row r="44" spans="1:48" ht="19.5" customHeight="1">
      <c r="A44" s="40"/>
      <c r="B44" s="40"/>
      <c r="C44" s="40"/>
      <c r="D44" s="40"/>
      <c r="E44" s="40"/>
      <c r="F44" s="40"/>
      <c r="G44" s="40"/>
      <c r="H44" s="40"/>
      <c r="AD44" s="467"/>
      <c r="AE44" s="467"/>
      <c r="AF44" s="339"/>
      <c r="AG44" s="331"/>
      <c r="AH44" s="471"/>
      <c r="AI44" s="473"/>
      <c r="AJ44" s="331"/>
      <c r="AK44" s="331"/>
      <c r="AL44" s="469"/>
      <c r="AM44" s="469"/>
      <c r="AN44" s="469"/>
      <c r="AO44" s="469"/>
      <c r="AP44" s="469"/>
      <c r="AQ44" s="469"/>
      <c r="AR44" s="469"/>
      <c r="AS44" s="469"/>
      <c r="AT44" s="469"/>
      <c r="AU44" s="469"/>
      <c r="AV44" s="469"/>
    </row>
    <row r="45" spans="1:48" ht="15" customHeight="1">
      <c r="A45" s="40"/>
      <c r="B45" s="40"/>
      <c r="C45" s="40"/>
      <c r="D45" s="40"/>
      <c r="E45" s="40"/>
      <c r="F45" s="40"/>
      <c r="G45" s="40"/>
      <c r="H45" s="40"/>
      <c r="AD45" s="467"/>
      <c r="AE45" s="467"/>
      <c r="AF45" s="339"/>
      <c r="AG45" s="329"/>
      <c r="AH45" s="473"/>
      <c r="AI45" s="480"/>
      <c r="AJ45" s="331"/>
      <c r="AK45" s="331"/>
      <c r="AL45" s="469"/>
      <c r="AM45" s="469"/>
      <c r="AN45" s="469"/>
      <c r="AO45" s="469"/>
      <c r="AP45" s="469"/>
      <c r="AQ45" s="469"/>
      <c r="AR45" s="469"/>
      <c r="AS45" s="469"/>
      <c r="AT45" s="469"/>
      <c r="AU45" s="469"/>
      <c r="AV45" s="469"/>
    </row>
    <row r="46" spans="1:48" ht="19.5" customHeight="1">
      <c r="A46" s="40"/>
      <c r="B46" s="40"/>
      <c r="C46" s="40"/>
      <c r="D46" s="40"/>
      <c r="E46" s="40"/>
      <c r="F46" s="40"/>
      <c r="G46" s="40"/>
      <c r="H46" s="40"/>
      <c r="AD46" s="467"/>
      <c r="AE46" s="467"/>
      <c r="AF46" s="339"/>
      <c r="AG46" s="329"/>
      <c r="AH46" s="473"/>
      <c r="AI46" s="480"/>
      <c r="AJ46" s="331"/>
      <c r="AK46" s="331"/>
      <c r="AL46" s="469"/>
      <c r="AM46" s="469"/>
      <c r="AN46" s="469"/>
      <c r="AO46" s="469"/>
      <c r="AP46" s="469"/>
      <c r="AQ46" s="469"/>
      <c r="AR46" s="469"/>
      <c r="AS46" s="469"/>
      <c r="AT46" s="469"/>
      <c r="AU46" s="469"/>
      <c r="AV46" s="469"/>
    </row>
    <row r="47" spans="1:48" ht="16.5" customHeight="1">
      <c r="A47" s="40"/>
      <c r="B47" s="40"/>
      <c r="C47" s="40"/>
      <c r="D47" s="40"/>
      <c r="E47" s="40"/>
      <c r="F47" s="40"/>
      <c r="G47" s="40"/>
      <c r="H47" s="40"/>
      <c r="AD47" s="136"/>
      <c r="AE47" s="114"/>
      <c r="AF47" s="114"/>
      <c r="AG47" s="114"/>
      <c r="AH47" s="114"/>
      <c r="AI47" s="114"/>
      <c r="AJ47" s="114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</row>
    <row r="48" spans="1:48" ht="16.5" customHeight="1">
      <c r="A48" s="40"/>
      <c r="B48" s="40"/>
      <c r="C48" s="40"/>
      <c r="D48" s="40"/>
      <c r="E48" s="40"/>
      <c r="F48" s="40"/>
      <c r="G48" s="40"/>
      <c r="H48" s="40"/>
      <c r="AD48" s="136"/>
      <c r="AE48" s="345"/>
      <c r="AF48" s="345"/>
      <c r="AG48" s="345"/>
      <c r="AH48" s="345"/>
      <c r="AI48" s="345"/>
      <c r="AJ48" s="345"/>
      <c r="AK48" s="136"/>
      <c r="AL48" s="136"/>
      <c r="AM48" s="136"/>
      <c r="AN48" s="331"/>
      <c r="AO48" s="331"/>
      <c r="AP48" s="331"/>
      <c r="AQ48" s="331"/>
      <c r="AR48" s="331"/>
      <c r="AS48" s="331"/>
      <c r="AT48" s="331"/>
      <c r="AU48" s="331"/>
      <c r="AV48" s="331"/>
    </row>
    <row r="49" spans="1:48" ht="16.5" customHeight="1">
      <c r="A49" s="40"/>
      <c r="B49" s="40"/>
      <c r="C49" s="40"/>
      <c r="D49" s="40"/>
      <c r="E49" s="40"/>
      <c r="F49" s="40"/>
      <c r="G49" s="40"/>
      <c r="H49" s="40"/>
      <c r="AD49" s="136"/>
      <c r="AE49" s="345"/>
      <c r="AF49" s="345"/>
      <c r="AG49" s="345"/>
      <c r="AH49" s="345"/>
      <c r="AI49" s="345"/>
      <c r="AJ49" s="345"/>
      <c r="AK49" s="136"/>
      <c r="AL49" s="136"/>
      <c r="AM49" s="136"/>
      <c r="AN49" s="331"/>
      <c r="AO49" s="331"/>
      <c r="AP49" s="331"/>
      <c r="AQ49" s="331"/>
      <c r="AR49" s="331"/>
      <c r="AS49" s="331"/>
      <c r="AT49" s="331"/>
      <c r="AU49" s="331"/>
      <c r="AV49" s="331"/>
    </row>
    <row r="50" spans="1:48" ht="16.5" customHeight="1">
      <c r="A50" s="40"/>
      <c r="B50" s="40"/>
      <c r="C50" s="40"/>
      <c r="D50" s="40"/>
      <c r="E50" s="40"/>
      <c r="F50" s="40"/>
      <c r="G50" s="40"/>
      <c r="H50" s="40"/>
      <c r="AD50" s="114"/>
      <c r="AE50" s="329"/>
      <c r="AF50" s="329"/>
      <c r="AG50" s="329"/>
      <c r="AH50" s="329"/>
      <c r="AI50" s="329"/>
      <c r="AJ50" s="329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</row>
    <row r="51" spans="1:48" ht="16.5" customHeight="1">
      <c r="A51" s="40"/>
      <c r="B51" s="40"/>
      <c r="C51" s="40"/>
      <c r="D51" s="40"/>
      <c r="E51" s="40"/>
      <c r="F51" s="40"/>
      <c r="G51" s="40"/>
      <c r="H51" s="40"/>
      <c r="AD51" s="114"/>
      <c r="AE51" s="329"/>
      <c r="AF51" s="329"/>
      <c r="AG51" s="329"/>
      <c r="AH51" s="329"/>
      <c r="AI51" s="329"/>
      <c r="AJ51" s="329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</row>
    <row r="52" spans="1:48" ht="16.5" customHeight="1">
      <c r="A52" s="40"/>
      <c r="B52" s="40"/>
      <c r="C52" s="40"/>
      <c r="D52" s="40"/>
      <c r="E52" s="40"/>
      <c r="F52" s="40"/>
      <c r="G52" s="40"/>
      <c r="H52" s="40"/>
    </row>
    <row r="53" spans="1:48" ht="16.5" customHeight="1">
      <c r="A53" s="40"/>
      <c r="B53" s="40"/>
      <c r="C53" s="40"/>
      <c r="D53" s="40"/>
      <c r="E53" s="40"/>
      <c r="F53" s="40"/>
      <c r="G53" s="40"/>
      <c r="H53" s="40"/>
    </row>
    <row r="54" spans="1:48" ht="16.5" customHeight="1">
      <c r="A54" s="40"/>
      <c r="B54" s="40"/>
      <c r="C54" s="40"/>
      <c r="D54" s="40"/>
      <c r="E54" s="40"/>
      <c r="F54" s="40"/>
      <c r="G54" s="40"/>
      <c r="H54" s="40"/>
    </row>
    <row r="55" spans="1:48" ht="16.5" customHeight="1">
      <c r="A55" s="40"/>
      <c r="B55" s="40"/>
      <c r="C55" s="40"/>
      <c r="D55" s="40"/>
      <c r="E55" s="40"/>
      <c r="F55" s="40"/>
      <c r="G55" s="40"/>
      <c r="H55" s="40"/>
    </row>
    <row r="56" spans="1:48" ht="16.5" customHeight="1">
      <c r="A56" s="40"/>
      <c r="B56" s="40"/>
      <c r="C56" s="40"/>
      <c r="D56" s="40"/>
      <c r="E56" s="40"/>
      <c r="F56" s="40"/>
      <c r="G56" s="40"/>
      <c r="H56" s="40"/>
    </row>
    <row r="57" spans="1:48" ht="12" customHeight="1">
      <c r="A57" s="40"/>
      <c r="B57" s="40"/>
      <c r="C57" s="40"/>
      <c r="D57" s="40"/>
      <c r="E57" s="40"/>
      <c r="F57" s="40"/>
      <c r="G57" s="40"/>
      <c r="H57" s="40"/>
    </row>
    <row r="58" spans="1:48" ht="12" customHeight="1">
      <c r="A58" s="40"/>
      <c r="B58" s="40"/>
      <c r="C58" s="40"/>
      <c r="D58" s="40"/>
      <c r="E58" s="40"/>
      <c r="F58" s="40"/>
      <c r="G58" s="40"/>
      <c r="H58" s="40"/>
    </row>
    <row r="59" spans="1:48" ht="12" customHeight="1">
      <c r="A59" s="40"/>
      <c r="B59" s="40"/>
      <c r="C59" s="40"/>
      <c r="D59" s="40"/>
      <c r="E59" s="40"/>
      <c r="F59" s="40"/>
      <c r="G59" s="40"/>
      <c r="H59" s="40"/>
    </row>
    <row r="60" spans="1:48" ht="12" customHeight="1">
      <c r="A60" s="40"/>
      <c r="B60" s="40"/>
      <c r="C60" s="40"/>
      <c r="D60" s="40"/>
      <c r="E60" s="40"/>
      <c r="F60" s="40"/>
      <c r="G60" s="40"/>
      <c r="H60" s="40"/>
    </row>
    <row r="61" spans="1:48" ht="12" customHeight="1">
      <c r="A61" s="40"/>
      <c r="B61" s="40"/>
      <c r="C61" s="40"/>
      <c r="D61" s="40"/>
      <c r="E61" s="40"/>
      <c r="F61" s="40"/>
      <c r="G61" s="40"/>
      <c r="H61" s="40"/>
    </row>
    <row r="62" spans="1:48" ht="12" customHeight="1">
      <c r="A62" s="40"/>
      <c r="B62" s="40"/>
      <c r="C62" s="40"/>
      <c r="D62" s="40"/>
      <c r="E62" s="40"/>
      <c r="F62" s="40"/>
      <c r="G62" s="40"/>
      <c r="H62" s="40"/>
    </row>
    <row r="63" spans="1:48" ht="12" customHeight="1">
      <c r="A63" s="40"/>
      <c r="B63" s="40"/>
      <c r="C63" s="40"/>
      <c r="D63" s="40"/>
      <c r="E63" s="40"/>
      <c r="F63" s="40"/>
      <c r="G63" s="40"/>
      <c r="H63" s="40"/>
    </row>
    <row r="64" spans="1:48" ht="12" customHeight="1">
      <c r="A64" s="40"/>
      <c r="B64" s="40"/>
      <c r="C64" s="40"/>
      <c r="D64" s="40"/>
      <c r="E64" s="40"/>
      <c r="F64" s="40"/>
      <c r="G64" s="40"/>
      <c r="H64" s="40"/>
    </row>
    <row r="65" spans="1:8" ht="12" customHeight="1">
      <c r="A65" s="40"/>
      <c r="B65" s="40"/>
      <c r="C65" s="40"/>
      <c r="D65" s="40"/>
      <c r="E65" s="40"/>
      <c r="F65" s="40"/>
      <c r="G65" s="40"/>
      <c r="H65" s="40"/>
    </row>
    <row r="66" spans="1:8" ht="12" customHeight="1">
      <c r="A66" s="40"/>
      <c r="B66" s="40"/>
      <c r="C66" s="40"/>
      <c r="D66" s="40"/>
      <c r="E66" s="40"/>
      <c r="F66" s="40"/>
      <c r="G66" s="40"/>
      <c r="H66" s="40"/>
    </row>
    <row r="67" spans="1:8" ht="12" customHeight="1">
      <c r="A67" s="40"/>
      <c r="B67" s="40"/>
      <c r="C67" s="40"/>
      <c r="D67" s="40"/>
      <c r="E67" s="40"/>
      <c r="F67" s="40"/>
      <c r="G67" s="40"/>
      <c r="H67" s="40"/>
    </row>
    <row r="68" spans="1:8" ht="12" customHeight="1">
      <c r="A68" s="40"/>
      <c r="B68" s="40"/>
      <c r="C68" s="40"/>
      <c r="D68" s="40"/>
      <c r="E68" s="40"/>
      <c r="F68" s="40"/>
      <c r="G68" s="40"/>
      <c r="H68" s="40"/>
    </row>
    <row r="69" spans="1:8" ht="12" customHeight="1">
      <c r="A69" s="40"/>
      <c r="B69" s="40"/>
      <c r="C69" s="40"/>
      <c r="D69" s="40"/>
      <c r="E69" s="40"/>
      <c r="F69" s="40"/>
      <c r="G69" s="40"/>
      <c r="H69" s="40"/>
    </row>
    <row r="70" spans="1:8" ht="12" customHeight="1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</sheetData>
  <mergeCells count="365">
    <mergeCell ref="AE48:AJ49"/>
    <mergeCell ref="AN48:AV49"/>
    <mergeCell ref="AE50:AJ51"/>
    <mergeCell ref="AU43:AU44"/>
    <mergeCell ref="AV43:AV46"/>
    <mergeCell ref="AE45:AE46"/>
    <mergeCell ref="AF45:AF46"/>
    <mergeCell ref="AG45:AG46"/>
    <mergeCell ref="AH45:AH46"/>
    <mergeCell ref="AI45:AI46"/>
    <mergeCell ref="AJ45:AK46"/>
    <mergeCell ref="AL45:AL46"/>
    <mergeCell ref="AM45:AN46"/>
    <mergeCell ref="AM43:AN44"/>
    <mergeCell ref="AO43:AO44"/>
    <mergeCell ref="AP43:AQ44"/>
    <mergeCell ref="AR43:AR44"/>
    <mergeCell ref="AS43:AS46"/>
    <mergeCell ref="AT43:AT44"/>
    <mergeCell ref="AO45:AO46"/>
    <mergeCell ref="AP45:AQ46"/>
    <mergeCell ref="AR45:AR46"/>
    <mergeCell ref="AT45:AT46"/>
    <mergeCell ref="AU41:AU42"/>
    <mergeCell ref="AD43:AD46"/>
    <mergeCell ref="AE43:AE44"/>
    <mergeCell ref="AF43:AF44"/>
    <mergeCell ref="AG43:AG44"/>
    <mergeCell ref="AH43:AH44"/>
    <mergeCell ref="AI43:AI44"/>
    <mergeCell ref="AJ43:AK44"/>
    <mergeCell ref="AL43:AL44"/>
    <mergeCell ref="AJ41:AK42"/>
    <mergeCell ref="AL41:AL42"/>
    <mergeCell ref="AM41:AN42"/>
    <mergeCell ref="AO41:AO42"/>
    <mergeCell ref="AP41:AQ42"/>
    <mergeCell ref="AR41:AR42"/>
    <mergeCell ref="AU45:AU46"/>
    <mergeCell ref="AH41:AH42"/>
    <mergeCell ref="AI41:AI42"/>
    <mergeCell ref="AI39:AI40"/>
    <mergeCell ref="AJ39:AK40"/>
    <mergeCell ref="AL39:AL40"/>
    <mergeCell ref="AM39:AN40"/>
    <mergeCell ref="AO39:AO40"/>
    <mergeCell ref="AP39:AQ40"/>
    <mergeCell ref="AT41:AT42"/>
    <mergeCell ref="AJ36:AR37"/>
    <mergeCell ref="AS36:AS38"/>
    <mergeCell ref="AT36:AT38"/>
    <mergeCell ref="AU36:AU38"/>
    <mergeCell ref="AV36:AV38"/>
    <mergeCell ref="AD39:AD42"/>
    <mergeCell ref="AE39:AE40"/>
    <mergeCell ref="AF39:AF40"/>
    <mergeCell ref="AG39:AG40"/>
    <mergeCell ref="AH39:AH40"/>
    <mergeCell ref="AD36:AD38"/>
    <mergeCell ref="AE36:AE38"/>
    <mergeCell ref="AF36:AF38"/>
    <mergeCell ref="AG36:AG38"/>
    <mergeCell ref="AH36:AH38"/>
    <mergeCell ref="AI36:AI38"/>
    <mergeCell ref="AR39:AR40"/>
    <mergeCell ref="AS39:AS42"/>
    <mergeCell ref="AT39:AT40"/>
    <mergeCell ref="AU39:AU40"/>
    <mergeCell ref="AV39:AV42"/>
    <mergeCell ref="AE41:AE42"/>
    <mergeCell ref="AF41:AF42"/>
    <mergeCell ref="AG41:AG42"/>
    <mergeCell ref="J28:AB29"/>
    <mergeCell ref="AD30:AV30"/>
    <mergeCell ref="AD31:AV31"/>
    <mergeCell ref="AW31:BO31"/>
    <mergeCell ref="AD32:AV32"/>
    <mergeCell ref="AI34:AK34"/>
    <mergeCell ref="AM34:AR34"/>
    <mergeCell ref="AT34:AU34"/>
    <mergeCell ref="AE24:AJ25"/>
    <mergeCell ref="AN24:AV25"/>
    <mergeCell ref="AX24:BC25"/>
    <mergeCell ref="BG24:BO25"/>
    <mergeCell ref="A25:D25"/>
    <mergeCell ref="E25:H25"/>
    <mergeCell ref="J25:AB26"/>
    <mergeCell ref="AE26:AJ27"/>
    <mergeCell ref="AX26:BC27"/>
    <mergeCell ref="A27:D27"/>
    <mergeCell ref="BA21:BA22"/>
    <mergeCell ref="BB21:BB22"/>
    <mergeCell ref="BC21:BD22"/>
    <mergeCell ref="AE21:AE22"/>
    <mergeCell ref="AF21:AF22"/>
    <mergeCell ref="AG21:AG22"/>
    <mergeCell ref="AH21:AH22"/>
    <mergeCell ref="AI21:AI22"/>
    <mergeCell ref="AJ21:AK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BI19:BJ20"/>
    <mergeCell ref="BK19:BK20"/>
    <mergeCell ref="BL19:BL22"/>
    <mergeCell ref="BM19:BM20"/>
    <mergeCell ref="BN19:BN20"/>
    <mergeCell ref="BO19:BO22"/>
    <mergeCell ref="BI21:BJ22"/>
    <mergeCell ref="BK21:BK22"/>
    <mergeCell ref="BM21:BM22"/>
    <mergeCell ref="BN21:BN22"/>
    <mergeCell ref="BA19:BA20"/>
    <mergeCell ref="BB19:BB20"/>
    <mergeCell ref="BC19:BD20"/>
    <mergeCell ref="BE19:BE20"/>
    <mergeCell ref="BF19:BG20"/>
    <mergeCell ref="BH19:BH20"/>
    <mergeCell ref="AU19:AU20"/>
    <mergeCell ref="AV19:AV22"/>
    <mergeCell ref="AW19:AW22"/>
    <mergeCell ref="AX19:AX20"/>
    <mergeCell ref="AY19:AY20"/>
    <mergeCell ref="AZ19:AZ20"/>
    <mergeCell ref="AU21:AU22"/>
    <mergeCell ref="AX21:AX22"/>
    <mergeCell ref="AY21:AY22"/>
    <mergeCell ref="AZ21:AZ22"/>
    <mergeCell ref="BE21:BE22"/>
    <mergeCell ref="BF21:BG22"/>
    <mergeCell ref="BH21:BH22"/>
    <mergeCell ref="AM19:AN20"/>
    <mergeCell ref="AO19:AO20"/>
    <mergeCell ref="AP19:AQ20"/>
    <mergeCell ref="AR19:AR20"/>
    <mergeCell ref="AS19:AS22"/>
    <mergeCell ref="AT19:AT20"/>
    <mergeCell ref="AF19:AF20"/>
    <mergeCell ref="AG19:AG20"/>
    <mergeCell ref="AH19:AH20"/>
    <mergeCell ref="AI19:AI20"/>
    <mergeCell ref="AJ19:AK20"/>
    <mergeCell ref="AL19:AL20"/>
    <mergeCell ref="AL21:AL22"/>
    <mergeCell ref="AM21:AN22"/>
    <mergeCell ref="AO21:AO22"/>
    <mergeCell ref="AP21:AQ22"/>
    <mergeCell ref="AR21:AR22"/>
    <mergeCell ref="AT21:AT22"/>
    <mergeCell ref="X19:Y20"/>
    <mergeCell ref="Z19:Z20"/>
    <mergeCell ref="AB19:AB20"/>
    <mergeCell ref="AC19:AC20"/>
    <mergeCell ref="AD19:AD22"/>
    <mergeCell ref="AE19:AE20"/>
    <mergeCell ref="X21:Y22"/>
    <mergeCell ref="Z21:Z22"/>
    <mergeCell ref="AB21:AB22"/>
    <mergeCell ref="AC21:AC22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A19:A20"/>
    <mergeCell ref="B19:B20"/>
    <mergeCell ref="C19:C20"/>
    <mergeCell ref="D19:D20"/>
    <mergeCell ref="E19:E20"/>
    <mergeCell ref="F19:F20"/>
    <mergeCell ref="BA17:BA18"/>
    <mergeCell ref="BB17:BB18"/>
    <mergeCell ref="BC17:BD18"/>
    <mergeCell ref="AE17:AE18"/>
    <mergeCell ref="AF17:AF18"/>
    <mergeCell ref="AG17:AG18"/>
    <mergeCell ref="AH17:AH18"/>
    <mergeCell ref="AI17:AI18"/>
    <mergeCell ref="AJ17:AK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BE17:BE18"/>
    <mergeCell ref="BF17:BG18"/>
    <mergeCell ref="BH17:BH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L17:AL18"/>
    <mergeCell ref="AM17:AN18"/>
    <mergeCell ref="AO17:AO18"/>
    <mergeCell ref="AP17:AQ18"/>
    <mergeCell ref="AR17:AR18"/>
    <mergeCell ref="AT17:AT18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T15:T16"/>
    <mergeCell ref="V15:V16"/>
    <mergeCell ref="G15:G16"/>
    <mergeCell ref="H15:H16"/>
    <mergeCell ref="I15:I16"/>
    <mergeCell ref="J15:J16"/>
    <mergeCell ref="K15:K16"/>
    <mergeCell ref="L15:L16"/>
    <mergeCell ref="X15:Y16"/>
    <mergeCell ref="BL12:BL14"/>
    <mergeCell ref="BM12:BM14"/>
    <mergeCell ref="BN12:BN14"/>
    <mergeCell ref="L12:L14"/>
    <mergeCell ref="M12:M14"/>
    <mergeCell ref="N12:W13"/>
    <mergeCell ref="X12:Y14"/>
    <mergeCell ref="Z12:AB14"/>
    <mergeCell ref="AC12:AC14"/>
    <mergeCell ref="AV12:AV14"/>
    <mergeCell ref="AW12:AW14"/>
    <mergeCell ref="AD12:AD14"/>
    <mergeCell ref="AE12:AE14"/>
    <mergeCell ref="AF12:AF14"/>
    <mergeCell ref="AG12:AG14"/>
    <mergeCell ref="AH12:AH14"/>
    <mergeCell ref="AI12:AI14"/>
    <mergeCell ref="A15:A16"/>
    <mergeCell ref="B15:B16"/>
    <mergeCell ref="C15:C16"/>
    <mergeCell ref="D15:D16"/>
    <mergeCell ref="E15:E16"/>
    <mergeCell ref="F15:F16"/>
    <mergeCell ref="F12:F14"/>
    <mergeCell ref="G12:G14"/>
    <mergeCell ref="H12:H14"/>
    <mergeCell ref="I12:I14"/>
    <mergeCell ref="J12:J14"/>
    <mergeCell ref="K12:K14"/>
    <mergeCell ref="M15:M16"/>
    <mergeCell ref="N15:N16"/>
    <mergeCell ref="P15:P16"/>
    <mergeCell ref="R15:R16"/>
    <mergeCell ref="BB10:BD10"/>
    <mergeCell ref="BF10:BK10"/>
    <mergeCell ref="BM10:BN10"/>
    <mergeCell ref="A12:A14"/>
    <mergeCell ref="B12:B14"/>
    <mergeCell ref="C12:C14"/>
    <mergeCell ref="D12:D14"/>
    <mergeCell ref="E12:E14"/>
    <mergeCell ref="BO12:BO14"/>
    <mergeCell ref="N14:O14"/>
    <mergeCell ref="P14:Q14"/>
    <mergeCell ref="R14:S14"/>
    <mergeCell ref="T14:U14"/>
    <mergeCell ref="V14:W14"/>
    <mergeCell ref="AX12:AX14"/>
    <mergeCell ref="AY12:AY14"/>
    <mergeCell ref="AZ12:AZ14"/>
    <mergeCell ref="BA12:BA14"/>
    <mergeCell ref="BB12:BB14"/>
    <mergeCell ref="BC12:BK13"/>
    <mergeCell ref="AJ12:AR13"/>
    <mergeCell ref="AS12:AS14"/>
    <mergeCell ref="AT12:AT14"/>
    <mergeCell ref="AU12:AU14"/>
    <mergeCell ref="A9:D9"/>
    <mergeCell ref="E9:H9"/>
    <mergeCell ref="A10:D10"/>
    <mergeCell ref="E10:H10"/>
    <mergeCell ref="W10:AC10"/>
    <mergeCell ref="AI10:AK10"/>
    <mergeCell ref="A6:H7"/>
    <mergeCell ref="I6:AC6"/>
    <mergeCell ref="AD6:AV6"/>
    <mergeCell ref="AM10:AR10"/>
    <mergeCell ref="AT10:AU10"/>
    <mergeCell ref="AW6:BO6"/>
    <mergeCell ref="I7:AC7"/>
    <mergeCell ref="AD7:AV7"/>
    <mergeCell ref="AW7:BO7"/>
    <mergeCell ref="A1:H1"/>
    <mergeCell ref="I1:AC1"/>
    <mergeCell ref="AD1:AV1"/>
    <mergeCell ref="AW1:BO1"/>
    <mergeCell ref="D2:G2"/>
    <mergeCell ref="A5:H5"/>
    <mergeCell ref="I5:AC5"/>
    <mergeCell ref="AD5:AV5"/>
    <mergeCell ref="AW5:BO5"/>
  </mergeCells>
  <pageMargins left="0.39370078740157483" right="0.19685039370078741" top="0.59055118110236227" bottom="0.59055118110236227" header="0.51181102362204722" footer="0.51181102362204722"/>
  <pageSetup paperSize="9" scale="75" orientation="portrait" verticalDpi="4294967293" r:id="rId1"/>
  <headerFooter alignWithMargins="0"/>
  <colBreaks count="3" manualBreakCount="3">
    <brk id="8" max="1048575" man="1"/>
    <brk id="29" max="1048575" man="1"/>
    <brk id="48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E86"/>
  <sheetViews>
    <sheetView view="pageLayout" zoomScaleNormal="100" workbookViewId="0">
      <selection activeCell="C6" sqref="C6"/>
    </sheetView>
  </sheetViews>
  <sheetFormatPr defaultRowHeight="15"/>
  <cols>
    <col min="1" max="1" width="15.140625" customWidth="1"/>
    <col min="2" max="2" width="7.5703125" customWidth="1"/>
    <col min="3" max="3" width="38.85546875" customWidth="1"/>
    <col min="4" max="4" width="32" customWidth="1"/>
  </cols>
  <sheetData>
    <row r="1" spans="1:5">
      <c r="A1" s="481" t="s">
        <v>194</v>
      </c>
      <c r="B1" s="481"/>
      <c r="C1" s="481"/>
      <c r="D1" s="481"/>
      <c r="E1" s="118"/>
    </row>
    <row r="2" spans="1:5">
      <c r="A2" s="131" t="s">
        <v>195</v>
      </c>
      <c r="B2" s="131"/>
      <c r="C2" s="131"/>
      <c r="D2" s="131" t="s">
        <v>79</v>
      </c>
      <c r="E2" s="118"/>
    </row>
    <row r="3" spans="1:5">
      <c r="A3" s="482"/>
      <c r="B3" s="482"/>
      <c r="C3" s="119" t="s">
        <v>211</v>
      </c>
      <c r="D3" s="119"/>
      <c r="E3" s="118"/>
    </row>
    <row r="4" spans="1:5">
      <c r="A4" s="483" t="s">
        <v>186</v>
      </c>
      <c r="B4" s="485" t="s">
        <v>187</v>
      </c>
      <c r="C4" s="485" t="s">
        <v>188</v>
      </c>
      <c r="D4" s="485" t="s">
        <v>189</v>
      </c>
    </row>
    <row r="5" spans="1:5">
      <c r="A5" s="484"/>
      <c r="B5" s="486"/>
      <c r="C5" s="486"/>
      <c r="D5" s="486"/>
    </row>
    <row r="6" spans="1:5" ht="15.75" customHeight="1">
      <c r="A6" s="120" t="s">
        <v>196</v>
      </c>
      <c r="B6" s="121">
        <v>1</v>
      </c>
      <c r="C6" s="121" t="s">
        <v>57</v>
      </c>
      <c r="D6" s="121" t="s">
        <v>58</v>
      </c>
    </row>
    <row r="7" spans="1:5" ht="15.75" customHeight="1">
      <c r="A7" s="122"/>
      <c r="B7" s="121">
        <v>2</v>
      </c>
      <c r="C7" s="121" t="s">
        <v>54</v>
      </c>
      <c r="D7" s="121" t="s">
        <v>55</v>
      </c>
    </row>
    <row r="8" spans="1:5" ht="15.75" customHeight="1">
      <c r="A8" s="123" t="s">
        <v>197</v>
      </c>
      <c r="B8" s="121">
        <v>3</v>
      </c>
      <c r="C8" s="121" t="s">
        <v>56</v>
      </c>
      <c r="D8" s="121" t="s">
        <v>55</v>
      </c>
    </row>
    <row r="9" spans="1:5" ht="15.75" customHeight="1">
      <c r="A9" s="123"/>
      <c r="B9" s="121">
        <v>3</v>
      </c>
      <c r="C9" s="121"/>
      <c r="D9" s="121"/>
    </row>
    <row r="10" spans="1:5" ht="15.75">
      <c r="A10" s="124"/>
      <c r="B10" s="121">
        <v>1</v>
      </c>
      <c r="C10" s="121" t="s">
        <v>77</v>
      </c>
      <c r="D10" s="121" t="s">
        <v>78</v>
      </c>
    </row>
    <row r="11" spans="1:5" ht="15.75">
      <c r="A11" s="123" t="s">
        <v>198</v>
      </c>
      <c r="B11" s="121">
        <v>2</v>
      </c>
      <c r="C11" s="121" t="s">
        <v>72</v>
      </c>
      <c r="D11" s="121" t="s">
        <v>236</v>
      </c>
    </row>
    <row r="12" spans="1:5" ht="15.75">
      <c r="A12" s="122"/>
      <c r="B12" s="121">
        <v>3</v>
      </c>
      <c r="C12" s="121" t="s">
        <v>74</v>
      </c>
      <c r="D12" s="121" t="s">
        <v>75</v>
      </c>
    </row>
    <row r="13" spans="1:5" ht="15.75">
      <c r="A13" s="125"/>
      <c r="B13" s="121">
        <v>3</v>
      </c>
      <c r="C13" s="121"/>
      <c r="D13" s="121"/>
    </row>
    <row r="14" spans="1:5" ht="15.75">
      <c r="A14" s="124"/>
      <c r="B14" s="121">
        <v>1</v>
      </c>
      <c r="C14" s="121" t="s">
        <v>123</v>
      </c>
      <c r="D14" s="121" t="s">
        <v>78</v>
      </c>
    </row>
    <row r="15" spans="1:5" ht="15.75">
      <c r="A15" s="123" t="s">
        <v>192</v>
      </c>
      <c r="B15" s="121">
        <v>2</v>
      </c>
      <c r="C15" s="121" t="s">
        <v>124</v>
      </c>
      <c r="D15" s="121" t="s">
        <v>58</v>
      </c>
    </row>
    <row r="16" spans="1:5" ht="15.75">
      <c r="A16" s="123"/>
      <c r="B16" s="121">
        <v>3</v>
      </c>
      <c r="C16" s="121" t="s">
        <v>119</v>
      </c>
      <c r="D16" s="121" t="s">
        <v>55</v>
      </c>
    </row>
    <row r="17" spans="1:4" ht="15.75">
      <c r="A17" s="125"/>
      <c r="B17" s="121">
        <v>3</v>
      </c>
      <c r="C17" s="121" t="s">
        <v>214</v>
      </c>
      <c r="D17" s="121" t="s">
        <v>78</v>
      </c>
    </row>
    <row r="18" spans="1:4" ht="15.75">
      <c r="A18" s="124"/>
      <c r="B18" s="121">
        <v>1</v>
      </c>
      <c r="C18" s="121" t="s">
        <v>237</v>
      </c>
      <c r="D18" s="121" t="s">
        <v>83</v>
      </c>
    </row>
    <row r="19" spans="1:4" ht="15.75">
      <c r="A19" s="123" t="s">
        <v>191</v>
      </c>
      <c r="B19" s="121">
        <v>2</v>
      </c>
      <c r="C19" s="121" t="s">
        <v>140</v>
      </c>
      <c r="D19" s="121" t="s">
        <v>83</v>
      </c>
    </row>
    <row r="20" spans="1:4" ht="15.75">
      <c r="A20" s="122"/>
      <c r="B20" s="121">
        <v>3</v>
      </c>
      <c r="C20" s="121" t="s">
        <v>136</v>
      </c>
      <c r="D20" s="121" t="s">
        <v>55</v>
      </c>
    </row>
    <row r="21" spans="1:4" ht="15.75">
      <c r="A21" s="123"/>
      <c r="B21" s="121">
        <v>3</v>
      </c>
      <c r="C21" s="121" t="s">
        <v>135</v>
      </c>
      <c r="D21" s="121" t="s">
        <v>55</v>
      </c>
    </row>
    <row r="22" spans="1:4" ht="15.75">
      <c r="A22" s="124"/>
      <c r="B22" s="121">
        <v>1</v>
      </c>
      <c r="C22" s="121" t="s">
        <v>148</v>
      </c>
      <c r="D22" s="121" t="s">
        <v>58</v>
      </c>
    </row>
    <row r="23" spans="1:4" ht="15.75">
      <c r="A23" s="123" t="s">
        <v>199</v>
      </c>
      <c r="B23" s="121">
        <v>2</v>
      </c>
      <c r="C23" s="121" t="s">
        <v>144</v>
      </c>
      <c r="D23" s="121" t="s">
        <v>55</v>
      </c>
    </row>
    <row r="24" spans="1:4" ht="15.75">
      <c r="A24" s="123"/>
      <c r="B24" s="121">
        <v>3</v>
      </c>
      <c r="C24" s="121" t="s">
        <v>147</v>
      </c>
      <c r="D24" s="121" t="s">
        <v>78</v>
      </c>
    </row>
    <row r="25" spans="1:4" ht="15.75">
      <c r="A25" s="123"/>
      <c r="B25" s="121">
        <v>3</v>
      </c>
      <c r="C25" s="121" t="s">
        <v>151</v>
      </c>
      <c r="D25" s="121" t="s">
        <v>55</v>
      </c>
    </row>
    <row r="26" spans="1:4" ht="15.75">
      <c r="A26" s="124"/>
      <c r="B26" s="121">
        <v>1</v>
      </c>
      <c r="C26" s="121" t="s">
        <v>158</v>
      </c>
      <c r="D26" s="121" t="s">
        <v>55</v>
      </c>
    </row>
    <row r="27" spans="1:4" ht="15.75">
      <c r="A27" s="123" t="s">
        <v>200</v>
      </c>
      <c r="B27" s="121">
        <v>2</v>
      </c>
      <c r="C27" s="121" t="s">
        <v>160</v>
      </c>
      <c r="D27" s="121" t="s">
        <v>83</v>
      </c>
    </row>
    <row r="28" spans="1:4" ht="15.75">
      <c r="A28" s="122"/>
      <c r="B28" s="121">
        <v>3</v>
      </c>
      <c r="C28" s="121" t="s">
        <v>159</v>
      </c>
      <c r="D28" s="121" t="s">
        <v>83</v>
      </c>
    </row>
    <row r="29" spans="1:4" ht="15.75">
      <c r="A29" s="123"/>
      <c r="B29" s="121">
        <v>3</v>
      </c>
      <c r="C29" s="121" t="s">
        <v>157</v>
      </c>
      <c r="D29" s="121" t="s">
        <v>55</v>
      </c>
    </row>
    <row r="30" spans="1:4" ht="15.75">
      <c r="A30" s="124"/>
      <c r="B30" s="121">
        <v>1</v>
      </c>
      <c r="C30" s="121" t="s">
        <v>86</v>
      </c>
      <c r="D30" s="121" t="s">
        <v>87</v>
      </c>
    </row>
    <row r="31" spans="1:4" ht="15.75">
      <c r="A31" s="123" t="s">
        <v>201</v>
      </c>
      <c r="B31" s="121">
        <v>2</v>
      </c>
      <c r="C31" s="121" t="s">
        <v>82</v>
      </c>
      <c r="D31" s="121" t="s">
        <v>83</v>
      </c>
    </row>
    <row r="32" spans="1:4" ht="15.75">
      <c r="A32" s="123"/>
      <c r="B32" s="121">
        <v>3</v>
      </c>
      <c r="C32" s="121" t="s">
        <v>81</v>
      </c>
      <c r="D32" s="121" t="s">
        <v>55</v>
      </c>
    </row>
    <row r="33" spans="1:4" ht="15.75">
      <c r="A33" s="122"/>
      <c r="B33" s="121">
        <v>3</v>
      </c>
      <c r="C33" s="121" t="s">
        <v>85</v>
      </c>
      <c r="D33" s="121" t="s">
        <v>78</v>
      </c>
    </row>
    <row r="34" spans="1:4" ht="15.75">
      <c r="A34" s="124"/>
      <c r="B34" s="121">
        <v>1</v>
      </c>
      <c r="C34" s="121" t="s">
        <v>244</v>
      </c>
      <c r="D34" s="121" t="s">
        <v>83</v>
      </c>
    </row>
    <row r="35" spans="1:4" ht="15.75">
      <c r="A35" s="123" t="s">
        <v>202</v>
      </c>
      <c r="B35" s="121">
        <v>2</v>
      </c>
      <c r="C35" s="121" t="s">
        <v>174</v>
      </c>
      <c r="D35" s="121" t="s">
        <v>83</v>
      </c>
    </row>
    <row r="36" spans="1:4" ht="15.75">
      <c r="A36" s="122"/>
      <c r="B36" s="121">
        <v>3</v>
      </c>
      <c r="C36" s="121" t="s">
        <v>169</v>
      </c>
      <c r="D36" s="121" t="s">
        <v>75</v>
      </c>
    </row>
    <row r="37" spans="1:4" ht="15.75">
      <c r="A37" s="126"/>
      <c r="B37" s="121">
        <v>3</v>
      </c>
      <c r="C37" s="121" t="s">
        <v>243</v>
      </c>
      <c r="D37" s="121" t="s">
        <v>83</v>
      </c>
    </row>
    <row r="38" spans="1:4" ht="15.75">
      <c r="A38" s="127"/>
      <c r="B38" s="128"/>
      <c r="C38" s="128"/>
      <c r="D38" s="128"/>
    </row>
    <row r="39" spans="1:4" ht="15.75">
      <c r="A39" s="127"/>
      <c r="B39" s="128"/>
      <c r="C39" s="128"/>
      <c r="D39" s="128"/>
    </row>
    <row r="40" spans="1:4">
      <c r="A40" s="487" t="s">
        <v>203</v>
      </c>
      <c r="B40" s="487"/>
      <c r="C40" s="487"/>
      <c r="D40" s="487"/>
    </row>
    <row r="42" spans="1:4">
      <c r="A42" s="487" t="s">
        <v>193</v>
      </c>
      <c r="B42" s="487"/>
      <c r="C42" s="487"/>
      <c r="D42" s="487"/>
    </row>
    <row r="43" spans="1:4" ht="15.75">
      <c r="A43" s="129"/>
      <c r="B43" s="128"/>
      <c r="C43" s="128"/>
      <c r="D43" s="128"/>
    </row>
    <row r="44" spans="1:4" ht="15.75">
      <c r="A44" s="129"/>
      <c r="B44" s="128"/>
      <c r="C44" s="128"/>
      <c r="D44" s="128"/>
    </row>
    <row r="45" spans="1:4" ht="15.75">
      <c r="A45" s="129"/>
      <c r="B45" s="128"/>
      <c r="C45" s="128"/>
      <c r="D45" s="128"/>
    </row>
    <row r="46" spans="1:4" ht="15.75">
      <c r="A46" s="127"/>
      <c r="B46" s="128"/>
      <c r="C46" s="128"/>
      <c r="D46" s="128"/>
    </row>
    <row r="47" spans="1:4" ht="15.75">
      <c r="A47" s="129"/>
      <c r="B47" s="128"/>
      <c r="C47" s="128"/>
      <c r="D47" s="128"/>
    </row>
    <row r="48" spans="1:4" ht="15.75">
      <c r="A48" s="127"/>
      <c r="B48" s="128"/>
      <c r="C48" s="128"/>
      <c r="D48" s="128"/>
    </row>
    <row r="49" spans="1:4" ht="15.75">
      <c r="A49" s="127"/>
      <c r="B49" s="128"/>
      <c r="C49" s="128"/>
      <c r="D49" s="128"/>
    </row>
    <row r="50" spans="1:4">
      <c r="A50" s="481" t="s">
        <v>194</v>
      </c>
      <c r="B50" s="481"/>
      <c r="C50" s="481"/>
      <c r="D50" s="481"/>
    </row>
    <row r="51" spans="1:4">
      <c r="A51" s="482" t="s">
        <v>195</v>
      </c>
      <c r="B51" s="482"/>
      <c r="C51" s="119"/>
      <c r="D51" s="119" t="s">
        <v>79</v>
      </c>
    </row>
    <row r="52" spans="1:4" ht="15.75">
      <c r="A52" s="127"/>
      <c r="B52" s="128"/>
      <c r="C52" s="130" t="s">
        <v>210</v>
      </c>
      <c r="D52" s="128"/>
    </row>
    <row r="53" spans="1:4">
      <c r="A53" s="483" t="s">
        <v>186</v>
      </c>
      <c r="B53" s="485" t="s">
        <v>187</v>
      </c>
      <c r="C53" s="485" t="s">
        <v>188</v>
      </c>
      <c r="D53" s="485" t="s">
        <v>189</v>
      </c>
    </row>
    <row r="54" spans="1:4">
      <c r="A54" s="484"/>
      <c r="B54" s="486"/>
      <c r="C54" s="486"/>
      <c r="D54" s="486"/>
    </row>
    <row r="55" spans="1:4" ht="15.75">
      <c r="A55" s="120" t="s">
        <v>204</v>
      </c>
      <c r="B55" s="121">
        <v>1</v>
      </c>
      <c r="C55" s="121" t="s">
        <v>177</v>
      </c>
      <c r="D55" s="121" t="s">
        <v>173</v>
      </c>
    </row>
    <row r="56" spans="1:4" ht="15.75">
      <c r="A56" s="122"/>
      <c r="B56" s="121">
        <v>2</v>
      </c>
      <c r="C56" s="121" t="s">
        <v>178</v>
      </c>
      <c r="D56" s="121" t="s">
        <v>73</v>
      </c>
    </row>
    <row r="57" spans="1:4" ht="15.75">
      <c r="A57" s="123" t="s">
        <v>205</v>
      </c>
      <c r="B57" s="121">
        <v>3</v>
      </c>
      <c r="C57" s="121" t="s">
        <v>176</v>
      </c>
      <c r="D57" s="121" t="s">
        <v>55</v>
      </c>
    </row>
    <row r="58" spans="1:4" ht="15.75">
      <c r="A58" s="123"/>
      <c r="B58" s="121">
        <v>3</v>
      </c>
      <c r="C58" s="121"/>
      <c r="D58" s="121"/>
    </row>
    <row r="59" spans="1:4" ht="15.75">
      <c r="A59" s="124"/>
      <c r="B59" s="121">
        <v>1</v>
      </c>
      <c r="C59" s="121" t="s">
        <v>183</v>
      </c>
      <c r="D59" s="121" t="s">
        <v>149</v>
      </c>
    </row>
    <row r="60" spans="1:4" ht="15.75">
      <c r="A60" s="123" t="s">
        <v>206</v>
      </c>
      <c r="B60" s="121">
        <v>2</v>
      </c>
      <c r="C60" s="121" t="s">
        <v>220</v>
      </c>
      <c r="D60" s="121" t="s">
        <v>87</v>
      </c>
    </row>
    <row r="61" spans="1:4" ht="15.75">
      <c r="A61" s="122"/>
      <c r="B61" s="121">
        <v>3</v>
      </c>
      <c r="C61" s="121" t="s">
        <v>221</v>
      </c>
      <c r="D61" s="121" t="s">
        <v>87</v>
      </c>
    </row>
    <row r="62" spans="1:4" ht="15.75">
      <c r="A62" s="125"/>
      <c r="B62" s="121">
        <v>3</v>
      </c>
      <c r="C62" s="121"/>
      <c r="D62" s="121"/>
    </row>
    <row r="63" spans="1:4" ht="15.75">
      <c r="A63" s="124"/>
      <c r="B63" s="121">
        <v>1</v>
      </c>
      <c r="C63" s="121" t="s">
        <v>181</v>
      </c>
      <c r="D63" s="121" t="s">
        <v>173</v>
      </c>
    </row>
    <row r="64" spans="1:4" ht="15.75">
      <c r="A64" s="123" t="s">
        <v>198</v>
      </c>
      <c r="B64" s="121">
        <v>2</v>
      </c>
      <c r="C64" s="121" t="s">
        <v>222</v>
      </c>
      <c r="D64" s="121" t="s">
        <v>87</v>
      </c>
    </row>
    <row r="65" spans="1:4" ht="15.75">
      <c r="A65" s="123"/>
      <c r="B65" s="121">
        <v>3</v>
      </c>
      <c r="C65" s="121" t="s">
        <v>180</v>
      </c>
      <c r="D65" s="121" t="s">
        <v>154</v>
      </c>
    </row>
    <row r="66" spans="1:4" ht="15.75">
      <c r="A66" s="125"/>
      <c r="B66" s="121">
        <v>3</v>
      </c>
      <c r="C66" s="121"/>
      <c r="D66" s="121"/>
    </row>
    <row r="67" spans="1:4" ht="15.75">
      <c r="A67" s="124"/>
      <c r="B67" s="121">
        <v>1</v>
      </c>
      <c r="C67" s="121" t="s">
        <v>225</v>
      </c>
      <c r="D67" s="121" t="s">
        <v>173</v>
      </c>
    </row>
    <row r="68" spans="1:4" ht="15.75">
      <c r="A68" s="123" t="s">
        <v>190</v>
      </c>
      <c r="B68" s="121">
        <v>2</v>
      </c>
      <c r="C68" s="121" t="s">
        <v>226</v>
      </c>
      <c r="D68" s="121" t="s">
        <v>87</v>
      </c>
    </row>
    <row r="69" spans="1:4" ht="15.75">
      <c r="A69" s="122"/>
      <c r="B69" s="121">
        <v>3</v>
      </c>
      <c r="C69" s="121" t="s">
        <v>224</v>
      </c>
      <c r="D69" s="121" t="s">
        <v>87</v>
      </c>
    </row>
    <row r="70" spans="1:4" ht="15.75">
      <c r="A70" s="123"/>
      <c r="B70" s="121">
        <v>3</v>
      </c>
      <c r="C70" s="121"/>
      <c r="D70" s="121"/>
    </row>
    <row r="71" spans="1:4" ht="15.75">
      <c r="A71" s="124"/>
      <c r="B71" s="121">
        <v>1</v>
      </c>
      <c r="C71" s="121" t="s">
        <v>182</v>
      </c>
      <c r="D71" s="121" t="s">
        <v>154</v>
      </c>
    </row>
    <row r="72" spans="1:4" ht="15.75">
      <c r="A72" s="123" t="s">
        <v>207</v>
      </c>
      <c r="B72" s="121">
        <v>2</v>
      </c>
      <c r="C72" s="121" t="s">
        <v>234</v>
      </c>
      <c r="D72" s="121" t="s">
        <v>87</v>
      </c>
    </row>
    <row r="73" spans="1:4" ht="15.75">
      <c r="A73" s="123"/>
      <c r="B73" s="121">
        <v>3</v>
      </c>
      <c r="C73" s="121"/>
      <c r="D73" s="121"/>
    </row>
    <row r="74" spans="1:4" ht="15.75">
      <c r="A74" s="123"/>
      <c r="B74" s="121">
        <v>3</v>
      </c>
      <c r="C74" s="121"/>
      <c r="D74" s="121"/>
    </row>
    <row r="75" spans="1:4" ht="15.75">
      <c r="A75" s="124"/>
      <c r="B75" s="121">
        <v>1</v>
      </c>
      <c r="C75" s="121" t="s">
        <v>228</v>
      </c>
      <c r="D75" s="121" t="s">
        <v>154</v>
      </c>
    </row>
    <row r="76" spans="1:4" ht="15.75">
      <c r="A76" s="123" t="s">
        <v>208</v>
      </c>
      <c r="B76" s="121">
        <v>2</v>
      </c>
      <c r="C76" s="121" t="s">
        <v>229</v>
      </c>
      <c r="D76" s="121" t="s">
        <v>87</v>
      </c>
    </row>
    <row r="77" spans="1:4" ht="15.75">
      <c r="A77" s="122"/>
      <c r="B77" s="121">
        <v>3</v>
      </c>
      <c r="C77" s="121"/>
      <c r="D77" s="121"/>
    </row>
    <row r="78" spans="1:4" ht="15.75">
      <c r="A78" s="123"/>
      <c r="B78" s="121">
        <v>3</v>
      </c>
      <c r="C78" s="121"/>
      <c r="D78" s="121"/>
    </row>
    <row r="79" spans="1:4" ht="15.75">
      <c r="A79" s="124"/>
      <c r="B79" s="121">
        <v>1</v>
      </c>
      <c r="C79" s="121" t="s">
        <v>232</v>
      </c>
      <c r="D79" s="121" t="s">
        <v>55</v>
      </c>
    </row>
    <row r="80" spans="1:4" ht="15.75">
      <c r="A80" s="123" t="s">
        <v>209</v>
      </c>
      <c r="B80" s="121">
        <v>2</v>
      </c>
      <c r="C80" s="121" t="s">
        <v>231</v>
      </c>
      <c r="D80" s="121" t="s">
        <v>154</v>
      </c>
    </row>
    <row r="81" spans="1:4" ht="15.75">
      <c r="A81" s="123"/>
      <c r="B81" s="121">
        <v>3</v>
      </c>
      <c r="C81" s="121"/>
      <c r="D81" s="121"/>
    </row>
    <row r="82" spans="1:4" ht="15.75">
      <c r="A82" s="125"/>
      <c r="B82" s="121">
        <v>3</v>
      </c>
      <c r="C82" s="121"/>
      <c r="D82" s="121"/>
    </row>
    <row r="84" spans="1:4">
      <c r="A84" s="487" t="s">
        <v>203</v>
      </c>
      <c r="B84" s="487"/>
      <c r="C84" s="487"/>
      <c r="D84" s="487"/>
    </row>
    <row r="86" spans="1:4">
      <c r="A86" s="487" t="s">
        <v>193</v>
      </c>
      <c r="B86" s="487"/>
      <c r="C86" s="487"/>
      <c r="D86" s="487"/>
    </row>
  </sheetData>
  <mergeCells count="16">
    <mergeCell ref="A84:D84"/>
    <mergeCell ref="A86:D86"/>
    <mergeCell ref="A50:D50"/>
    <mergeCell ref="A51:B51"/>
    <mergeCell ref="A40:D40"/>
    <mergeCell ref="A42:D42"/>
    <mergeCell ref="A53:A54"/>
    <mergeCell ref="B53:B54"/>
    <mergeCell ref="C53:C54"/>
    <mergeCell ref="D53:D54"/>
    <mergeCell ref="A1:D1"/>
    <mergeCell ref="A3:B3"/>
    <mergeCell ref="A4:A5"/>
    <mergeCell ref="B4:B5"/>
    <mergeCell ref="C4:C5"/>
    <mergeCell ref="D4:D5"/>
  </mergeCells>
  <pageMargins left="0.25" right="0.25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H116"/>
  <sheetViews>
    <sheetView view="pageBreakPreview" topLeftCell="H8" zoomScale="75" zoomScaleNormal="75" workbookViewId="0">
      <selection activeCell="I1" sqref="I1:AC33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39.85546875" style="1" customWidth="1"/>
    <col min="5" max="6" width="10.7109375" style="1" customWidth="1"/>
    <col min="7" max="7" width="22.85546875" style="1" customWidth="1"/>
    <col min="8" max="8" width="25" style="1" customWidth="1"/>
    <col min="9" max="9" width="4.28515625" style="1" customWidth="1"/>
    <col min="10" max="10" width="32.85546875" style="1" customWidth="1"/>
    <col min="11" max="12" width="6.42578125" style="1" customWidth="1"/>
    <col min="13" max="13" width="21.5703125" style="1" customWidth="1"/>
    <col min="14" max="23" width="3.140625" style="1" customWidth="1"/>
    <col min="24" max="25" width="2.5703125" style="1" customWidth="1"/>
    <col min="26" max="26" width="1.7109375" style="1" customWidth="1"/>
    <col min="27" max="27" width="3.42578125" style="1" customWidth="1"/>
    <col min="28" max="28" width="1.7109375" style="1" customWidth="1"/>
    <col min="29" max="29" width="6.42578125" style="1" customWidth="1"/>
    <col min="30" max="30" width="3.5703125" style="1" customWidth="1"/>
    <col min="31" max="31" width="3.28515625" style="1" customWidth="1"/>
    <col min="32" max="32" width="26.42578125" style="1" customWidth="1"/>
    <col min="33" max="34" width="5.28515625" style="1" customWidth="1"/>
    <col min="35" max="35" width="15" style="1" customWidth="1"/>
    <col min="36" max="37" width="5.7109375" style="1" customWidth="1"/>
    <col min="38" max="38" width="2.140625" style="1" customWidth="1"/>
    <col min="39" max="40" width="5.7109375" style="1" customWidth="1"/>
    <col min="41" max="41" width="2.140625" style="1" customWidth="1"/>
    <col min="42" max="43" width="5.7109375" style="1" customWidth="1"/>
    <col min="44" max="44" width="2.140625" style="1" customWidth="1"/>
    <col min="45" max="45" width="5.7109375" style="1" customWidth="1"/>
    <col min="46" max="47" width="4.5703125" style="1" customWidth="1"/>
    <col min="48" max="48" width="12.140625" style="1" customWidth="1"/>
    <col min="49" max="49" width="3.5703125" style="1" customWidth="1"/>
    <col min="50" max="50" width="3.28515625" style="1" customWidth="1"/>
    <col min="51" max="51" width="26.42578125" style="1" customWidth="1"/>
    <col min="52" max="53" width="5.28515625" style="1" customWidth="1"/>
    <col min="54" max="54" width="15.1406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8" width="3.5703125" style="1" customWidth="1"/>
    <col min="69" max="69" width="3.28515625" style="1" customWidth="1"/>
    <col min="70" max="70" width="26.42578125" style="1" customWidth="1"/>
    <col min="71" max="72" width="5.28515625" style="1" customWidth="1"/>
    <col min="73" max="73" width="15.140625" style="1" customWidth="1"/>
    <col min="74" max="75" width="5.7109375" style="1" customWidth="1"/>
    <col min="76" max="76" width="2.140625" style="1" customWidth="1"/>
    <col min="77" max="78" width="5.7109375" style="1" customWidth="1"/>
    <col min="79" max="79" width="2.140625" style="1" customWidth="1"/>
    <col min="80" max="81" width="5.7109375" style="1" customWidth="1"/>
    <col min="82" max="82" width="2.140625" style="1" customWidth="1"/>
    <col min="83" max="83" width="5.7109375" style="1" customWidth="1"/>
    <col min="84" max="85" width="4.5703125" style="1" customWidth="1"/>
    <col min="86" max="86" width="12.140625" style="1" customWidth="1"/>
    <col min="87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39.85546875" style="1" customWidth="1"/>
    <col min="261" max="262" width="10.7109375" style="1" customWidth="1"/>
    <col min="263" max="263" width="22.85546875" style="1" customWidth="1"/>
    <col min="264" max="264" width="25" style="1" customWidth="1"/>
    <col min="265" max="265" width="4.28515625" style="1" customWidth="1"/>
    <col min="266" max="266" width="32.85546875" style="1" customWidth="1"/>
    <col min="267" max="268" width="6.42578125" style="1" customWidth="1"/>
    <col min="269" max="269" width="21.5703125" style="1" customWidth="1"/>
    <col min="270" max="279" width="3.140625" style="1" customWidth="1"/>
    <col min="280" max="281" width="2.5703125" style="1" customWidth="1"/>
    <col min="282" max="282" width="1.7109375" style="1" customWidth="1"/>
    <col min="283" max="283" width="3.42578125" style="1" customWidth="1"/>
    <col min="284" max="284" width="1.7109375" style="1" customWidth="1"/>
    <col min="285" max="285" width="6.42578125" style="1" customWidth="1"/>
    <col min="286" max="286" width="3.5703125" style="1" customWidth="1"/>
    <col min="287" max="287" width="3.28515625" style="1" customWidth="1"/>
    <col min="288" max="288" width="26.42578125" style="1" customWidth="1"/>
    <col min="289" max="290" width="5.28515625" style="1" customWidth="1"/>
    <col min="291" max="291" width="15" style="1" customWidth="1"/>
    <col min="292" max="293" width="5.7109375" style="1" customWidth="1"/>
    <col min="294" max="294" width="2.140625" style="1" customWidth="1"/>
    <col min="295" max="296" width="5.7109375" style="1" customWidth="1"/>
    <col min="297" max="297" width="2.140625" style="1" customWidth="1"/>
    <col min="298" max="299" width="5.7109375" style="1" customWidth="1"/>
    <col min="300" max="300" width="2.140625" style="1" customWidth="1"/>
    <col min="301" max="301" width="5.7109375" style="1" customWidth="1"/>
    <col min="302" max="303" width="4.5703125" style="1" customWidth="1"/>
    <col min="304" max="304" width="12.140625" style="1" customWidth="1"/>
    <col min="305" max="305" width="3.5703125" style="1" customWidth="1"/>
    <col min="306" max="306" width="3.28515625" style="1" customWidth="1"/>
    <col min="307" max="307" width="26.42578125" style="1" customWidth="1"/>
    <col min="308" max="309" width="5.28515625" style="1" customWidth="1"/>
    <col min="310" max="310" width="15.1406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4" width="3.5703125" style="1" customWidth="1"/>
    <col min="325" max="325" width="3.28515625" style="1" customWidth="1"/>
    <col min="326" max="326" width="26.42578125" style="1" customWidth="1"/>
    <col min="327" max="328" width="5.28515625" style="1" customWidth="1"/>
    <col min="329" max="329" width="15.140625" style="1" customWidth="1"/>
    <col min="330" max="331" width="5.7109375" style="1" customWidth="1"/>
    <col min="332" max="332" width="2.140625" style="1" customWidth="1"/>
    <col min="333" max="334" width="5.7109375" style="1" customWidth="1"/>
    <col min="335" max="335" width="2.140625" style="1" customWidth="1"/>
    <col min="336" max="337" width="5.7109375" style="1" customWidth="1"/>
    <col min="338" max="338" width="2.140625" style="1" customWidth="1"/>
    <col min="339" max="339" width="5.7109375" style="1" customWidth="1"/>
    <col min="340" max="341" width="4.5703125" style="1" customWidth="1"/>
    <col min="342" max="342" width="12.140625" style="1" customWidth="1"/>
    <col min="343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39.85546875" style="1" customWidth="1"/>
    <col min="517" max="518" width="10.7109375" style="1" customWidth="1"/>
    <col min="519" max="519" width="22.85546875" style="1" customWidth="1"/>
    <col min="520" max="520" width="25" style="1" customWidth="1"/>
    <col min="521" max="521" width="4.28515625" style="1" customWidth="1"/>
    <col min="522" max="522" width="32.85546875" style="1" customWidth="1"/>
    <col min="523" max="524" width="6.42578125" style="1" customWidth="1"/>
    <col min="525" max="525" width="21.5703125" style="1" customWidth="1"/>
    <col min="526" max="535" width="3.140625" style="1" customWidth="1"/>
    <col min="536" max="537" width="2.5703125" style="1" customWidth="1"/>
    <col min="538" max="538" width="1.7109375" style="1" customWidth="1"/>
    <col min="539" max="539" width="3.42578125" style="1" customWidth="1"/>
    <col min="540" max="540" width="1.7109375" style="1" customWidth="1"/>
    <col min="541" max="541" width="6.42578125" style="1" customWidth="1"/>
    <col min="542" max="542" width="3.5703125" style="1" customWidth="1"/>
    <col min="543" max="543" width="3.28515625" style="1" customWidth="1"/>
    <col min="544" max="544" width="26.42578125" style="1" customWidth="1"/>
    <col min="545" max="546" width="5.28515625" style="1" customWidth="1"/>
    <col min="547" max="547" width="15" style="1" customWidth="1"/>
    <col min="548" max="549" width="5.7109375" style="1" customWidth="1"/>
    <col min="550" max="550" width="2.140625" style="1" customWidth="1"/>
    <col min="551" max="552" width="5.7109375" style="1" customWidth="1"/>
    <col min="553" max="553" width="2.140625" style="1" customWidth="1"/>
    <col min="554" max="555" width="5.7109375" style="1" customWidth="1"/>
    <col min="556" max="556" width="2.140625" style="1" customWidth="1"/>
    <col min="557" max="557" width="5.7109375" style="1" customWidth="1"/>
    <col min="558" max="559" width="4.5703125" style="1" customWidth="1"/>
    <col min="560" max="560" width="12.140625" style="1" customWidth="1"/>
    <col min="561" max="561" width="3.5703125" style="1" customWidth="1"/>
    <col min="562" max="562" width="3.28515625" style="1" customWidth="1"/>
    <col min="563" max="563" width="26.42578125" style="1" customWidth="1"/>
    <col min="564" max="565" width="5.28515625" style="1" customWidth="1"/>
    <col min="566" max="566" width="15.1406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0" width="3.5703125" style="1" customWidth="1"/>
    <col min="581" max="581" width="3.28515625" style="1" customWidth="1"/>
    <col min="582" max="582" width="26.42578125" style="1" customWidth="1"/>
    <col min="583" max="584" width="5.28515625" style="1" customWidth="1"/>
    <col min="585" max="585" width="15.140625" style="1" customWidth="1"/>
    <col min="586" max="587" width="5.7109375" style="1" customWidth="1"/>
    <col min="588" max="588" width="2.140625" style="1" customWidth="1"/>
    <col min="589" max="590" width="5.7109375" style="1" customWidth="1"/>
    <col min="591" max="591" width="2.140625" style="1" customWidth="1"/>
    <col min="592" max="593" width="5.7109375" style="1" customWidth="1"/>
    <col min="594" max="594" width="2.140625" style="1" customWidth="1"/>
    <col min="595" max="595" width="5.7109375" style="1" customWidth="1"/>
    <col min="596" max="597" width="4.5703125" style="1" customWidth="1"/>
    <col min="598" max="598" width="12.140625" style="1" customWidth="1"/>
    <col min="599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39.85546875" style="1" customWidth="1"/>
    <col min="773" max="774" width="10.7109375" style="1" customWidth="1"/>
    <col min="775" max="775" width="22.85546875" style="1" customWidth="1"/>
    <col min="776" max="776" width="25" style="1" customWidth="1"/>
    <col min="777" max="777" width="4.28515625" style="1" customWidth="1"/>
    <col min="778" max="778" width="32.85546875" style="1" customWidth="1"/>
    <col min="779" max="780" width="6.42578125" style="1" customWidth="1"/>
    <col min="781" max="781" width="21.5703125" style="1" customWidth="1"/>
    <col min="782" max="791" width="3.140625" style="1" customWidth="1"/>
    <col min="792" max="793" width="2.5703125" style="1" customWidth="1"/>
    <col min="794" max="794" width="1.7109375" style="1" customWidth="1"/>
    <col min="795" max="795" width="3.42578125" style="1" customWidth="1"/>
    <col min="796" max="796" width="1.7109375" style="1" customWidth="1"/>
    <col min="797" max="797" width="6.42578125" style="1" customWidth="1"/>
    <col min="798" max="798" width="3.5703125" style="1" customWidth="1"/>
    <col min="799" max="799" width="3.28515625" style="1" customWidth="1"/>
    <col min="800" max="800" width="26.42578125" style="1" customWidth="1"/>
    <col min="801" max="802" width="5.28515625" style="1" customWidth="1"/>
    <col min="803" max="803" width="15" style="1" customWidth="1"/>
    <col min="804" max="805" width="5.7109375" style="1" customWidth="1"/>
    <col min="806" max="806" width="2.140625" style="1" customWidth="1"/>
    <col min="807" max="808" width="5.7109375" style="1" customWidth="1"/>
    <col min="809" max="809" width="2.140625" style="1" customWidth="1"/>
    <col min="810" max="811" width="5.7109375" style="1" customWidth="1"/>
    <col min="812" max="812" width="2.140625" style="1" customWidth="1"/>
    <col min="813" max="813" width="5.7109375" style="1" customWidth="1"/>
    <col min="814" max="815" width="4.5703125" style="1" customWidth="1"/>
    <col min="816" max="816" width="12.140625" style="1" customWidth="1"/>
    <col min="817" max="817" width="3.5703125" style="1" customWidth="1"/>
    <col min="818" max="818" width="3.28515625" style="1" customWidth="1"/>
    <col min="819" max="819" width="26.42578125" style="1" customWidth="1"/>
    <col min="820" max="821" width="5.28515625" style="1" customWidth="1"/>
    <col min="822" max="822" width="15.1406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6" width="3.5703125" style="1" customWidth="1"/>
    <col min="837" max="837" width="3.28515625" style="1" customWidth="1"/>
    <col min="838" max="838" width="26.42578125" style="1" customWidth="1"/>
    <col min="839" max="840" width="5.28515625" style="1" customWidth="1"/>
    <col min="841" max="841" width="15.140625" style="1" customWidth="1"/>
    <col min="842" max="843" width="5.7109375" style="1" customWidth="1"/>
    <col min="844" max="844" width="2.140625" style="1" customWidth="1"/>
    <col min="845" max="846" width="5.7109375" style="1" customWidth="1"/>
    <col min="847" max="847" width="2.140625" style="1" customWidth="1"/>
    <col min="848" max="849" width="5.7109375" style="1" customWidth="1"/>
    <col min="850" max="850" width="2.140625" style="1" customWidth="1"/>
    <col min="851" max="851" width="5.7109375" style="1" customWidth="1"/>
    <col min="852" max="853" width="4.5703125" style="1" customWidth="1"/>
    <col min="854" max="854" width="12.140625" style="1" customWidth="1"/>
    <col min="855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39.85546875" style="1" customWidth="1"/>
    <col min="1029" max="1030" width="10.7109375" style="1" customWidth="1"/>
    <col min="1031" max="1031" width="22.85546875" style="1" customWidth="1"/>
    <col min="1032" max="1032" width="25" style="1" customWidth="1"/>
    <col min="1033" max="1033" width="4.28515625" style="1" customWidth="1"/>
    <col min="1034" max="1034" width="32.85546875" style="1" customWidth="1"/>
    <col min="1035" max="1036" width="6.42578125" style="1" customWidth="1"/>
    <col min="1037" max="1037" width="21.5703125" style="1" customWidth="1"/>
    <col min="1038" max="1047" width="3.140625" style="1" customWidth="1"/>
    <col min="1048" max="1049" width="2.5703125" style="1" customWidth="1"/>
    <col min="1050" max="1050" width="1.7109375" style="1" customWidth="1"/>
    <col min="1051" max="1051" width="3.42578125" style="1" customWidth="1"/>
    <col min="1052" max="1052" width="1.7109375" style="1" customWidth="1"/>
    <col min="1053" max="1053" width="6.42578125" style="1" customWidth="1"/>
    <col min="1054" max="1054" width="3.5703125" style="1" customWidth="1"/>
    <col min="1055" max="1055" width="3.28515625" style="1" customWidth="1"/>
    <col min="1056" max="1056" width="26.42578125" style="1" customWidth="1"/>
    <col min="1057" max="1058" width="5.28515625" style="1" customWidth="1"/>
    <col min="1059" max="1059" width="15" style="1" customWidth="1"/>
    <col min="1060" max="1061" width="5.7109375" style="1" customWidth="1"/>
    <col min="1062" max="1062" width="2.140625" style="1" customWidth="1"/>
    <col min="1063" max="1064" width="5.7109375" style="1" customWidth="1"/>
    <col min="1065" max="1065" width="2.140625" style="1" customWidth="1"/>
    <col min="1066" max="1067" width="5.7109375" style="1" customWidth="1"/>
    <col min="1068" max="1068" width="2.140625" style="1" customWidth="1"/>
    <col min="1069" max="1069" width="5.7109375" style="1" customWidth="1"/>
    <col min="1070" max="1071" width="4.5703125" style="1" customWidth="1"/>
    <col min="1072" max="1072" width="12.140625" style="1" customWidth="1"/>
    <col min="1073" max="1073" width="3.5703125" style="1" customWidth="1"/>
    <col min="1074" max="1074" width="3.28515625" style="1" customWidth="1"/>
    <col min="1075" max="1075" width="26.42578125" style="1" customWidth="1"/>
    <col min="1076" max="1077" width="5.28515625" style="1" customWidth="1"/>
    <col min="1078" max="1078" width="15.1406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2" width="3.5703125" style="1" customWidth="1"/>
    <col min="1093" max="1093" width="3.28515625" style="1" customWidth="1"/>
    <col min="1094" max="1094" width="26.42578125" style="1" customWidth="1"/>
    <col min="1095" max="1096" width="5.28515625" style="1" customWidth="1"/>
    <col min="1097" max="1097" width="15.140625" style="1" customWidth="1"/>
    <col min="1098" max="1099" width="5.7109375" style="1" customWidth="1"/>
    <col min="1100" max="1100" width="2.140625" style="1" customWidth="1"/>
    <col min="1101" max="1102" width="5.7109375" style="1" customWidth="1"/>
    <col min="1103" max="1103" width="2.140625" style="1" customWidth="1"/>
    <col min="1104" max="1105" width="5.7109375" style="1" customWidth="1"/>
    <col min="1106" max="1106" width="2.140625" style="1" customWidth="1"/>
    <col min="1107" max="1107" width="5.7109375" style="1" customWidth="1"/>
    <col min="1108" max="1109" width="4.5703125" style="1" customWidth="1"/>
    <col min="1110" max="1110" width="12.140625" style="1" customWidth="1"/>
    <col min="1111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39.85546875" style="1" customWidth="1"/>
    <col min="1285" max="1286" width="10.7109375" style="1" customWidth="1"/>
    <col min="1287" max="1287" width="22.85546875" style="1" customWidth="1"/>
    <col min="1288" max="1288" width="25" style="1" customWidth="1"/>
    <col min="1289" max="1289" width="4.28515625" style="1" customWidth="1"/>
    <col min="1290" max="1290" width="32.85546875" style="1" customWidth="1"/>
    <col min="1291" max="1292" width="6.42578125" style="1" customWidth="1"/>
    <col min="1293" max="1293" width="21.5703125" style="1" customWidth="1"/>
    <col min="1294" max="1303" width="3.140625" style="1" customWidth="1"/>
    <col min="1304" max="1305" width="2.5703125" style="1" customWidth="1"/>
    <col min="1306" max="1306" width="1.7109375" style="1" customWidth="1"/>
    <col min="1307" max="1307" width="3.42578125" style="1" customWidth="1"/>
    <col min="1308" max="1308" width="1.7109375" style="1" customWidth="1"/>
    <col min="1309" max="1309" width="6.42578125" style="1" customWidth="1"/>
    <col min="1310" max="1310" width="3.5703125" style="1" customWidth="1"/>
    <col min="1311" max="1311" width="3.28515625" style="1" customWidth="1"/>
    <col min="1312" max="1312" width="26.42578125" style="1" customWidth="1"/>
    <col min="1313" max="1314" width="5.28515625" style="1" customWidth="1"/>
    <col min="1315" max="1315" width="15" style="1" customWidth="1"/>
    <col min="1316" max="1317" width="5.7109375" style="1" customWidth="1"/>
    <col min="1318" max="1318" width="2.140625" style="1" customWidth="1"/>
    <col min="1319" max="1320" width="5.7109375" style="1" customWidth="1"/>
    <col min="1321" max="1321" width="2.140625" style="1" customWidth="1"/>
    <col min="1322" max="1323" width="5.7109375" style="1" customWidth="1"/>
    <col min="1324" max="1324" width="2.140625" style="1" customWidth="1"/>
    <col min="1325" max="1325" width="5.7109375" style="1" customWidth="1"/>
    <col min="1326" max="1327" width="4.5703125" style="1" customWidth="1"/>
    <col min="1328" max="1328" width="12.140625" style="1" customWidth="1"/>
    <col min="1329" max="1329" width="3.5703125" style="1" customWidth="1"/>
    <col min="1330" max="1330" width="3.28515625" style="1" customWidth="1"/>
    <col min="1331" max="1331" width="26.42578125" style="1" customWidth="1"/>
    <col min="1332" max="1333" width="5.28515625" style="1" customWidth="1"/>
    <col min="1334" max="1334" width="15.1406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8" width="3.5703125" style="1" customWidth="1"/>
    <col min="1349" max="1349" width="3.28515625" style="1" customWidth="1"/>
    <col min="1350" max="1350" width="26.42578125" style="1" customWidth="1"/>
    <col min="1351" max="1352" width="5.28515625" style="1" customWidth="1"/>
    <col min="1353" max="1353" width="15.140625" style="1" customWidth="1"/>
    <col min="1354" max="1355" width="5.7109375" style="1" customWidth="1"/>
    <col min="1356" max="1356" width="2.140625" style="1" customWidth="1"/>
    <col min="1357" max="1358" width="5.7109375" style="1" customWidth="1"/>
    <col min="1359" max="1359" width="2.140625" style="1" customWidth="1"/>
    <col min="1360" max="1361" width="5.7109375" style="1" customWidth="1"/>
    <col min="1362" max="1362" width="2.140625" style="1" customWidth="1"/>
    <col min="1363" max="1363" width="5.7109375" style="1" customWidth="1"/>
    <col min="1364" max="1365" width="4.5703125" style="1" customWidth="1"/>
    <col min="1366" max="1366" width="12.140625" style="1" customWidth="1"/>
    <col min="1367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39.85546875" style="1" customWidth="1"/>
    <col min="1541" max="1542" width="10.7109375" style="1" customWidth="1"/>
    <col min="1543" max="1543" width="22.85546875" style="1" customWidth="1"/>
    <col min="1544" max="1544" width="25" style="1" customWidth="1"/>
    <col min="1545" max="1545" width="4.28515625" style="1" customWidth="1"/>
    <col min="1546" max="1546" width="32.85546875" style="1" customWidth="1"/>
    <col min="1547" max="1548" width="6.42578125" style="1" customWidth="1"/>
    <col min="1549" max="1549" width="21.5703125" style="1" customWidth="1"/>
    <col min="1550" max="1559" width="3.140625" style="1" customWidth="1"/>
    <col min="1560" max="1561" width="2.5703125" style="1" customWidth="1"/>
    <col min="1562" max="1562" width="1.7109375" style="1" customWidth="1"/>
    <col min="1563" max="1563" width="3.42578125" style="1" customWidth="1"/>
    <col min="1564" max="1564" width="1.7109375" style="1" customWidth="1"/>
    <col min="1565" max="1565" width="6.42578125" style="1" customWidth="1"/>
    <col min="1566" max="1566" width="3.5703125" style="1" customWidth="1"/>
    <col min="1567" max="1567" width="3.28515625" style="1" customWidth="1"/>
    <col min="1568" max="1568" width="26.42578125" style="1" customWidth="1"/>
    <col min="1569" max="1570" width="5.28515625" style="1" customWidth="1"/>
    <col min="1571" max="1571" width="15" style="1" customWidth="1"/>
    <col min="1572" max="1573" width="5.7109375" style="1" customWidth="1"/>
    <col min="1574" max="1574" width="2.140625" style="1" customWidth="1"/>
    <col min="1575" max="1576" width="5.7109375" style="1" customWidth="1"/>
    <col min="1577" max="1577" width="2.140625" style="1" customWidth="1"/>
    <col min="1578" max="1579" width="5.7109375" style="1" customWidth="1"/>
    <col min="1580" max="1580" width="2.140625" style="1" customWidth="1"/>
    <col min="1581" max="1581" width="5.7109375" style="1" customWidth="1"/>
    <col min="1582" max="1583" width="4.5703125" style="1" customWidth="1"/>
    <col min="1584" max="1584" width="12.140625" style="1" customWidth="1"/>
    <col min="1585" max="1585" width="3.5703125" style="1" customWidth="1"/>
    <col min="1586" max="1586" width="3.28515625" style="1" customWidth="1"/>
    <col min="1587" max="1587" width="26.42578125" style="1" customWidth="1"/>
    <col min="1588" max="1589" width="5.28515625" style="1" customWidth="1"/>
    <col min="1590" max="1590" width="15.1406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4" width="3.5703125" style="1" customWidth="1"/>
    <col min="1605" max="1605" width="3.28515625" style="1" customWidth="1"/>
    <col min="1606" max="1606" width="26.42578125" style="1" customWidth="1"/>
    <col min="1607" max="1608" width="5.28515625" style="1" customWidth="1"/>
    <col min="1609" max="1609" width="15.140625" style="1" customWidth="1"/>
    <col min="1610" max="1611" width="5.7109375" style="1" customWidth="1"/>
    <col min="1612" max="1612" width="2.140625" style="1" customWidth="1"/>
    <col min="1613" max="1614" width="5.7109375" style="1" customWidth="1"/>
    <col min="1615" max="1615" width="2.140625" style="1" customWidth="1"/>
    <col min="1616" max="1617" width="5.7109375" style="1" customWidth="1"/>
    <col min="1618" max="1618" width="2.140625" style="1" customWidth="1"/>
    <col min="1619" max="1619" width="5.7109375" style="1" customWidth="1"/>
    <col min="1620" max="1621" width="4.5703125" style="1" customWidth="1"/>
    <col min="1622" max="1622" width="12.140625" style="1" customWidth="1"/>
    <col min="1623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39.85546875" style="1" customWidth="1"/>
    <col min="1797" max="1798" width="10.7109375" style="1" customWidth="1"/>
    <col min="1799" max="1799" width="22.85546875" style="1" customWidth="1"/>
    <col min="1800" max="1800" width="25" style="1" customWidth="1"/>
    <col min="1801" max="1801" width="4.28515625" style="1" customWidth="1"/>
    <col min="1802" max="1802" width="32.85546875" style="1" customWidth="1"/>
    <col min="1803" max="1804" width="6.42578125" style="1" customWidth="1"/>
    <col min="1805" max="1805" width="21.5703125" style="1" customWidth="1"/>
    <col min="1806" max="1815" width="3.140625" style="1" customWidth="1"/>
    <col min="1816" max="1817" width="2.5703125" style="1" customWidth="1"/>
    <col min="1818" max="1818" width="1.7109375" style="1" customWidth="1"/>
    <col min="1819" max="1819" width="3.42578125" style="1" customWidth="1"/>
    <col min="1820" max="1820" width="1.7109375" style="1" customWidth="1"/>
    <col min="1821" max="1821" width="6.42578125" style="1" customWidth="1"/>
    <col min="1822" max="1822" width="3.5703125" style="1" customWidth="1"/>
    <col min="1823" max="1823" width="3.28515625" style="1" customWidth="1"/>
    <col min="1824" max="1824" width="26.42578125" style="1" customWidth="1"/>
    <col min="1825" max="1826" width="5.28515625" style="1" customWidth="1"/>
    <col min="1827" max="1827" width="15" style="1" customWidth="1"/>
    <col min="1828" max="1829" width="5.7109375" style="1" customWidth="1"/>
    <col min="1830" max="1830" width="2.140625" style="1" customWidth="1"/>
    <col min="1831" max="1832" width="5.7109375" style="1" customWidth="1"/>
    <col min="1833" max="1833" width="2.140625" style="1" customWidth="1"/>
    <col min="1834" max="1835" width="5.7109375" style="1" customWidth="1"/>
    <col min="1836" max="1836" width="2.140625" style="1" customWidth="1"/>
    <col min="1837" max="1837" width="5.7109375" style="1" customWidth="1"/>
    <col min="1838" max="1839" width="4.5703125" style="1" customWidth="1"/>
    <col min="1840" max="1840" width="12.140625" style="1" customWidth="1"/>
    <col min="1841" max="1841" width="3.5703125" style="1" customWidth="1"/>
    <col min="1842" max="1842" width="3.28515625" style="1" customWidth="1"/>
    <col min="1843" max="1843" width="26.42578125" style="1" customWidth="1"/>
    <col min="1844" max="1845" width="5.28515625" style="1" customWidth="1"/>
    <col min="1846" max="1846" width="15.1406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0" width="3.5703125" style="1" customWidth="1"/>
    <col min="1861" max="1861" width="3.28515625" style="1" customWidth="1"/>
    <col min="1862" max="1862" width="26.42578125" style="1" customWidth="1"/>
    <col min="1863" max="1864" width="5.28515625" style="1" customWidth="1"/>
    <col min="1865" max="1865" width="15.140625" style="1" customWidth="1"/>
    <col min="1866" max="1867" width="5.7109375" style="1" customWidth="1"/>
    <col min="1868" max="1868" width="2.140625" style="1" customWidth="1"/>
    <col min="1869" max="1870" width="5.7109375" style="1" customWidth="1"/>
    <col min="1871" max="1871" width="2.140625" style="1" customWidth="1"/>
    <col min="1872" max="1873" width="5.7109375" style="1" customWidth="1"/>
    <col min="1874" max="1874" width="2.140625" style="1" customWidth="1"/>
    <col min="1875" max="1875" width="5.7109375" style="1" customWidth="1"/>
    <col min="1876" max="1877" width="4.5703125" style="1" customWidth="1"/>
    <col min="1878" max="1878" width="12.140625" style="1" customWidth="1"/>
    <col min="1879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39.85546875" style="1" customWidth="1"/>
    <col min="2053" max="2054" width="10.7109375" style="1" customWidth="1"/>
    <col min="2055" max="2055" width="22.85546875" style="1" customWidth="1"/>
    <col min="2056" max="2056" width="25" style="1" customWidth="1"/>
    <col min="2057" max="2057" width="4.28515625" style="1" customWidth="1"/>
    <col min="2058" max="2058" width="32.85546875" style="1" customWidth="1"/>
    <col min="2059" max="2060" width="6.42578125" style="1" customWidth="1"/>
    <col min="2061" max="2061" width="21.5703125" style="1" customWidth="1"/>
    <col min="2062" max="2071" width="3.140625" style="1" customWidth="1"/>
    <col min="2072" max="2073" width="2.5703125" style="1" customWidth="1"/>
    <col min="2074" max="2074" width="1.7109375" style="1" customWidth="1"/>
    <col min="2075" max="2075" width="3.42578125" style="1" customWidth="1"/>
    <col min="2076" max="2076" width="1.7109375" style="1" customWidth="1"/>
    <col min="2077" max="2077" width="6.42578125" style="1" customWidth="1"/>
    <col min="2078" max="2078" width="3.5703125" style="1" customWidth="1"/>
    <col min="2079" max="2079" width="3.28515625" style="1" customWidth="1"/>
    <col min="2080" max="2080" width="26.42578125" style="1" customWidth="1"/>
    <col min="2081" max="2082" width="5.28515625" style="1" customWidth="1"/>
    <col min="2083" max="2083" width="15" style="1" customWidth="1"/>
    <col min="2084" max="2085" width="5.7109375" style="1" customWidth="1"/>
    <col min="2086" max="2086" width="2.140625" style="1" customWidth="1"/>
    <col min="2087" max="2088" width="5.7109375" style="1" customWidth="1"/>
    <col min="2089" max="2089" width="2.140625" style="1" customWidth="1"/>
    <col min="2090" max="2091" width="5.7109375" style="1" customWidth="1"/>
    <col min="2092" max="2092" width="2.140625" style="1" customWidth="1"/>
    <col min="2093" max="2093" width="5.7109375" style="1" customWidth="1"/>
    <col min="2094" max="2095" width="4.5703125" style="1" customWidth="1"/>
    <col min="2096" max="2096" width="12.140625" style="1" customWidth="1"/>
    <col min="2097" max="2097" width="3.5703125" style="1" customWidth="1"/>
    <col min="2098" max="2098" width="3.28515625" style="1" customWidth="1"/>
    <col min="2099" max="2099" width="26.42578125" style="1" customWidth="1"/>
    <col min="2100" max="2101" width="5.28515625" style="1" customWidth="1"/>
    <col min="2102" max="2102" width="15.1406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6" width="3.5703125" style="1" customWidth="1"/>
    <col min="2117" max="2117" width="3.28515625" style="1" customWidth="1"/>
    <col min="2118" max="2118" width="26.42578125" style="1" customWidth="1"/>
    <col min="2119" max="2120" width="5.28515625" style="1" customWidth="1"/>
    <col min="2121" max="2121" width="15.140625" style="1" customWidth="1"/>
    <col min="2122" max="2123" width="5.7109375" style="1" customWidth="1"/>
    <col min="2124" max="2124" width="2.140625" style="1" customWidth="1"/>
    <col min="2125" max="2126" width="5.7109375" style="1" customWidth="1"/>
    <col min="2127" max="2127" width="2.140625" style="1" customWidth="1"/>
    <col min="2128" max="2129" width="5.7109375" style="1" customWidth="1"/>
    <col min="2130" max="2130" width="2.140625" style="1" customWidth="1"/>
    <col min="2131" max="2131" width="5.7109375" style="1" customWidth="1"/>
    <col min="2132" max="2133" width="4.5703125" style="1" customWidth="1"/>
    <col min="2134" max="2134" width="12.140625" style="1" customWidth="1"/>
    <col min="2135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39.85546875" style="1" customWidth="1"/>
    <col min="2309" max="2310" width="10.7109375" style="1" customWidth="1"/>
    <col min="2311" max="2311" width="22.85546875" style="1" customWidth="1"/>
    <col min="2312" max="2312" width="25" style="1" customWidth="1"/>
    <col min="2313" max="2313" width="4.28515625" style="1" customWidth="1"/>
    <col min="2314" max="2314" width="32.85546875" style="1" customWidth="1"/>
    <col min="2315" max="2316" width="6.42578125" style="1" customWidth="1"/>
    <col min="2317" max="2317" width="21.5703125" style="1" customWidth="1"/>
    <col min="2318" max="2327" width="3.140625" style="1" customWidth="1"/>
    <col min="2328" max="2329" width="2.5703125" style="1" customWidth="1"/>
    <col min="2330" max="2330" width="1.7109375" style="1" customWidth="1"/>
    <col min="2331" max="2331" width="3.42578125" style="1" customWidth="1"/>
    <col min="2332" max="2332" width="1.7109375" style="1" customWidth="1"/>
    <col min="2333" max="2333" width="6.42578125" style="1" customWidth="1"/>
    <col min="2334" max="2334" width="3.5703125" style="1" customWidth="1"/>
    <col min="2335" max="2335" width="3.28515625" style="1" customWidth="1"/>
    <col min="2336" max="2336" width="26.42578125" style="1" customWidth="1"/>
    <col min="2337" max="2338" width="5.28515625" style="1" customWidth="1"/>
    <col min="2339" max="2339" width="15" style="1" customWidth="1"/>
    <col min="2340" max="2341" width="5.7109375" style="1" customWidth="1"/>
    <col min="2342" max="2342" width="2.140625" style="1" customWidth="1"/>
    <col min="2343" max="2344" width="5.7109375" style="1" customWidth="1"/>
    <col min="2345" max="2345" width="2.140625" style="1" customWidth="1"/>
    <col min="2346" max="2347" width="5.7109375" style="1" customWidth="1"/>
    <col min="2348" max="2348" width="2.140625" style="1" customWidth="1"/>
    <col min="2349" max="2349" width="5.7109375" style="1" customWidth="1"/>
    <col min="2350" max="2351" width="4.5703125" style="1" customWidth="1"/>
    <col min="2352" max="2352" width="12.140625" style="1" customWidth="1"/>
    <col min="2353" max="2353" width="3.5703125" style="1" customWidth="1"/>
    <col min="2354" max="2354" width="3.28515625" style="1" customWidth="1"/>
    <col min="2355" max="2355" width="26.42578125" style="1" customWidth="1"/>
    <col min="2356" max="2357" width="5.28515625" style="1" customWidth="1"/>
    <col min="2358" max="2358" width="15.1406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2" width="3.5703125" style="1" customWidth="1"/>
    <col min="2373" max="2373" width="3.28515625" style="1" customWidth="1"/>
    <col min="2374" max="2374" width="26.42578125" style="1" customWidth="1"/>
    <col min="2375" max="2376" width="5.28515625" style="1" customWidth="1"/>
    <col min="2377" max="2377" width="15.140625" style="1" customWidth="1"/>
    <col min="2378" max="2379" width="5.7109375" style="1" customWidth="1"/>
    <col min="2380" max="2380" width="2.140625" style="1" customWidth="1"/>
    <col min="2381" max="2382" width="5.7109375" style="1" customWidth="1"/>
    <col min="2383" max="2383" width="2.140625" style="1" customWidth="1"/>
    <col min="2384" max="2385" width="5.7109375" style="1" customWidth="1"/>
    <col min="2386" max="2386" width="2.140625" style="1" customWidth="1"/>
    <col min="2387" max="2387" width="5.7109375" style="1" customWidth="1"/>
    <col min="2388" max="2389" width="4.5703125" style="1" customWidth="1"/>
    <col min="2390" max="2390" width="12.140625" style="1" customWidth="1"/>
    <col min="2391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39.85546875" style="1" customWidth="1"/>
    <col min="2565" max="2566" width="10.7109375" style="1" customWidth="1"/>
    <col min="2567" max="2567" width="22.85546875" style="1" customWidth="1"/>
    <col min="2568" max="2568" width="25" style="1" customWidth="1"/>
    <col min="2569" max="2569" width="4.28515625" style="1" customWidth="1"/>
    <col min="2570" max="2570" width="32.85546875" style="1" customWidth="1"/>
    <col min="2571" max="2572" width="6.42578125" style="1" customWidth="1"/>
    <col min="2573" max="2573" width="21.5703125" style="1" customWidth="1"/>
    <col min="2574" max="2583" width="3.140625" style="1" customWidth="1"/>
    <col min="2584" max="2585" width="2.5703125" style="1" customWidth="1"/>
    <col min="2586" max="2586" width="1.7109375" style="1" customWidth="1"/>
    <col min="2587" max="2587" width="3.42578125" style="1" customWidth="1"/>
    <col min="2588" max="2588" width="1.7109375" style="1" customWidth="1"/>
    <col min="2589" max="2589" width="6.42578125" style="1" customWidth="1"/>
    <col min="2590" max="2590" width="3.5703125" style="1" customWidth="1"/>
    <col min="2591" max="2591" width="3.28515625" style="1" customWidth="1"/>
    <col min="2592" max="2592" width="26.42578125" style="1" customWidth="1"/>
    <col min="2593" max="2594" width="5.28515625" style="1" customWidth="1"/>
    <col min="2595" max="2595" width="15" style="1" customWidth="1"/>
    <col min="2596" max="2597" width="5.7109375" style="1" customWidth="1"/>
    <col min="2598" max="2598" width="2.140625" style="1" customWidth="1"/>
    <col min="2599" max="2600" width="5.7109375" style="1" customWidth="1"/>
    <col min="2601" max="2601" width="2.140625" style="1" customWidth="1"/>
    <col min="2602" max="2603" width="5.7109375" style="1" customWidth="1"/>
    <col min="2604" max="2604" width="2.140625" style="1" customWidth="1"/>
    <col min="2605" max="2605" width="5.7109375" style="1" customWidth="1"/>
    <col min="2606" max="2607" width="4.5703125" style="1" customWidth="1"/>
    <col min="2608" max="2608" width="12.140625" style="1" customWidth="1"/>
    <col min="2609" max="2609" width="3.5703125" style="1" customWidth="1"/>
    <col min="2610" max="2610" width="3.28515625" style="1" customWidth="1"/>
    <col min="2611" max="2611" width="26.42578125" style="1" customWidth="1"/>
    <col min="2612" max="2613" width="5.28515625" style="1" customWidth="1"/>
    <col min="2614" max="2614" width="15.1406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8" width="3.5703125" style="1" customWidth="1"/>
    <col min="2629" max="2629" width="3.28515625" style="1" customWidth="1"/>
    <col min="2630" max="2630" width="26.42578125" style="1" customWidth="1"/>
    <col min="2631" max="2632" width="5.28515625" style="1" customWidth="1"/>
    <col min="2633" max="2633" width="15.140625" style="1" customWidth="1"/>
    <col min="2634" max="2635" width="5.7109375" style="1" customWidth="1"/>
    <col min="2636" max="2636" width="2.140625" style="1" customWidth="1"/>
    <col min="2637" max="2638" width="5.7109375" style="1" customWidth="1"/>
    <col min="2639" max="2639" width="2.140625" style="1" customWidth="1"/>
    <col min="2640" max="2641" width="5.7109375" style="1" customWidth="1"/>
    <col min="2642" max="2642" width="2.140625" style="1" customWidth="1"/>
    <col min="2643" max="2643" width="5.7109375" style="1" customWidth="1"/>
    <col min="2644" max="2645" width="4.5703125" style="1" customWidth="1"/>
    <col min="2646" max="2646" width="12.140625" style="1" customWidth="1"/>
    <col min="2647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39.85546875" style="1" customWidth="1"/>
    <col min="2821" max="2822" width="10.7109375" style="1" customWidth="1"/>
    <col min="2823" max="2823" width="22.85546875" style="1" customWidth="1"/>
    <col min="2824" max="2824" width="25" style="1" customWidth="1"/>
    <col min="2825" max="2825" width="4.28515625" style="1" customWidth="1"/>
    <col min="2826" max="2826" width="32.85546875" style="1" customWidth="1"/>
    <col min="2827" max="2828" width="6.42578125" style="1" customWidth="1"/>
    <col min="2829" max="2829" width="21.5703125" style="1" customWidth="1"/>
    <col min="2830" max="2839" width="3.140625" style="1" customWidth="1"/>
    <col min="2840" max="2841" width="2.5703125" style="1" customWidth="1"/>
    <col min="2842" max="2842" width="1.7109375" style="1" customWidth="1"/>
    <col min="2843" max="2843" width="3.42578125" style="1" customWidth="1"/>
    <col min="2844" max="2844" width="1.7109375" style="1" customWidth="1"/>
    <col min="2845" max="2845" width="6.42578125" style="1" customWidth="1"/>
    <col min="2846" max="2846" width="3.5703125" style="1" customWidth="1"/>
    <col min="2847" max="2847" width="3.28515625" style="1" customWidth="1"/>
    <col min="2848" max="2848" width="26.42578125" style="1" customWidth="1"/>
    <col min="2849" max="2850" width="5.28515625" style="1" customWidth="1"/>
    <col min="2851" max="2851" width="15" style="1" customWidth="1"/>
    <col min="2852" max="2853" width="5.7109375" style="1" customWidth="1"/>
    <col min="2854" max="2854" width="2.140625" style="1" customWidth="1"/>
    <col min="2855" max="2856" width="5.7109375" style="1" customWidth="1"/>
    <col min="2857" max="2857" width="2.140625" style="1" customWidth="1"/>
    <col min="2858" max="2859" width="5.7109375" style="1" customWidth="1"/>
    <col min="2860" max="2860" width="2.140625" style="1" customWidth="1"/>
    <col min="2861" max="2861" width="5.7109375" style="1" customWidth="1"/>
    <col min="2862" max="2863" width="4.5703125" style="1" customWidth="1"/>
    <col min="2864" max="2864" width="12.140625" style="1" customWidth="1"/>
    <col min="2865" max="2865" width="3.5703125" style="1" customWidth="1"/>
    <col min="2866" max="2866" width="3.28515625" style="1" customWidth="1"/>
    <col min="2867" max="2867" width="26.42578125" style="1" customWidth="1"/>
    <col min="2868" max="2869" width="5.28515625" style="1" customWidth="1"/>
    <col min="2870" max="2870" width="15.1406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4" width="3.5703125" style="1" customWidth="1"/>
    <col min="2885" max="2885" width="3.28515625" style="1" customWidth="1"/>
    <col min="2886" max="2886" width="26.42578125" style="1" customWidth="1"/>
    <col min="2887" max="2888" width="5.28515625" style="1" customWidth="1"/>
    <col min="2889" max="2889" width="15.140625" style="1" customWidth="1"/>
    <col min="2890" max="2891" width="5.7109375" style="1" customWidth="1"/>
    <col min="2892" max="2892" width="2.140625" style="1" customWidth="1"/>
    <col min="2893" max="2894" width="5.7109375" style="1" customWidth="1"/>
    <col min="2895" max="2895" width="2.140625" style="1" customWidth="1"/>
    <col min="2896" max="2897" width="5.7109375" style="1" customWidth="1"/>
    <col min="2898" max="2898" width="2.140625" style="1" customWidth="1"/>
    <col min="2899" max="2899" width="5.7109375" style="1" customWidth="1"/>
    <col min="2900" max="2901" width="4.5703125" style="1" customWidth="1"/>
    <col min="2902" max="2902" width="12.140625" style="1" customWidth="1"/>
    <col min="2903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39.85546875" style="1" customWidth="1"/>
    <col min="3077" max="3078" width="10.7109375" style="1" customWidth="1"/>
    <col min="3079" max="3079" width="22.85546875" style="1" customWidth="1"/>
    <col min="3080" max="3080" width="25" style="1" customWidth="1"/>
    <col min="3081" max="3081" width="4.28515625" style="1" customWidth="1"/>
    <col min="3082" max="3082" width="32.85546875" style="1" customWidth="1"/>
    <col min="3083" max="3084" width="6.42578125" style="1" customWidth="1"/>
    <col min="3085" max="3085" width="21.5703125" style="1" customWidth="1"/>
    <col min="3086" max="3095" width="3.140625" style="1" customWidth="1"/>
    <col min="3096" max="3097" width="2.5703125" style="1" customWidth="1"/>
    <col min="3098" max="3098" width="1.7109375" style="1" customWidth="1"/>
    <col min="3099" max="3099" width="3.42578125" style="1" customWidth="1"/>
    <col min="3100" max="3100" width="1.7109375" style="1" customWidth="1"/>
    <col min="3101" max="3101" width="6.42578125" style="1" customWidth="1"/>
    <col min="3102" max="3102" width="3.5703125" style="1" customWidth="1"/>
    <col min="3103" max="3103" width="3.28515625" style="1" customWidth="1"/>
    <col min="3104" max="3104" width="26.42578125" style="1" customWidth="1"/>
    <col min="3105" max="3106" width="5.28515625" style="1" customWidth="1"/>
    <col min="3107" max="3107" width="15" style="1" customWidth="1"/>
    <col min="3108" max="3109" width="5.7109375" style="1" customWidth="1"/>
    <col min="3110" max="3110" width="2.140625" style="1" customWidth="1"/>
    <col min="3111" max="3112" width="5.7109375" style="1" customWidth="1"/>
    <col min="3113" max="3113" width="2.140625" style="1" customWidth="1"/>
    <col min="3114" max="3115" width="5.7109375" style="1" customWidth="1"/>
    <col min="3116" max="3116" width="2.140625" style="1" customWidth="1"/>
    <col min="3117" max="3117" width="5.7109375" style="1" customWidth="1"/>
    <col min="3118" max="3119" width="4.5703125" style="1" customWidth="1"/>
    <col min="3120" max="3120" width="12.140625" style="1" customWidth="1"/>
    <col min="3121" max="3121" width="3.5703125" style="1" customWidth="1"/>
    <col min="3122" max="3122" width="3.28515625" style="1" customWidth="1"/>
    <col min="3123" max="3123" width="26.42578125" style="1" customWidth="1"/>
    <col min="3124" max="3125" width="5.28515625" style="1" customWidth="1"/>
    <col min="3126" max="3126" width="15.1406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0" width="3.5703125" style="1" customWidth="1"/>
    <col min="3141" max="3141" width="3.28515625" style="1" customWidth="1"/>
    <col min="3142" max="3142" width="26.42578125" style="1" customWidth="1"/>
    <col min="3143" max="3144" width="5.28515625" style="1" customWidth="1"/>
    <col min="3145" max="3145" width="15.140625" style="1" customWidth="1"/>
    <col min="3146" max="3147" width="5.7109375" style="1" customWidth="1"/>
    <col min="3148" max="3148" width="2.140625" style="1" customWidth="1"/>
    <col min="3149" max="3150" width="5.7109375" style="1" customWidth="1"/>
    <col min="3151" max="3151" width="2.140625" style="1" customWidth="1"/>
    <col min="3152" max="3153" width="5.7109375" style="1" customWidth="1"/>
    <col min="3154" max="3154" width="2.140625" style="1" customWidth="1"/>
    <col min="3155" max="3155" width="5.7109375" style="1" customWidth="1"/>
    <col min="3156" max="3157" width="4.5703125" style="1" customWidth="1"/>
    <col min="3158" max="3158" width="12.140625" style="1" customWidth="1"/>
    <col min="3159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39.85546875" style="1" customWidth="1"/>
    <col min="3333" max="3334" width="10.7109375" style="1" customWidth="1"/>
    <col min="3335" max="3335" width="22.85546875" style="1" customWidth="1"/>
    <col min="3336" max="3336" width="25" style="1" customWidth="1"/>
    <col min="3337" max="3337" width="4.28515625" style="1" customWidth="1"/>
    <col min="3338" max="3338" width="32.85546875" style="1" customWidth="1"/>
    <col min="3339" max="3340" width="6.42578125" style="1" customWidth="1"/>
    <col min="3341" max="3341" width="21.5703125" style="1" customWidth="1"/>
    <col min="3342" max="3351" width="3.140625" style="1" customWidth="1"/>
    <col min="3352" max="3353" width="2.5703125" style="1" customWidth="1"/>
    <col min="3354" max="3354" width="1.7109375" style="1" customWidth="1"/>
    <col min="3355" max="3355" width="3.42578125" style="1" customWidth="1"/>
    <col min="3356" max="3356" width="1.7109375" style="1" customWidth="1"/>
    <col min="3357" max="3357" width="6.42578125" style="1" customWidth="1"/>
    <col min="3358" max="3358" width="3.5703125" style="1" customWidth="1"/>
    <col min="3359" max="3359" width="3.28515625" style="1" customWidth="1"/>
    <col min="3360" max="3360" width="26.42578125" style="1" customWidth="1"/>
    <col min="3361" max="3362" width="5.28515625" style="1" customWidth="1"/>
    <col min="3363" max="3363" width="15" style="1" customWidth="1"/>
    <col min="3364" max="3365" width="5.7109375" style="1" customWidth="1"/>
    <col min="3366" max="3366" width="2.140625" style="1" customWidth="1"/>
    <col min="3367" max="3368" width="5.7109375" style="1" customWidth="1"/>
    <col min="3369" max="3369" width="2.140625" style="1" customWidth="1"/>
    <col min="3370" max="3371" width="5.7109375" style="1" customWidth="1"/>
    <col min="3372" max="3372" width="2.140625" style="1" customWidth="1"/>
    <col min="3373" max="3373" width="5.7109375" style="1" customWidth="1"/>
    <col min="3374" max="3375" width="4.5703125" style="1" customWidth="1"/>
    <col min="3376" max="3376" width="12.140625" style="1" customWidth="1"/>
    <col min="3377" max="3377" width="3.5703125" style="1" customWidth="1"/>
    <col min="3378" max="3378" width="3.28515625" style="1" customWidth="1"/>
    <col min="3379" max="3379" width="26.42578125" style="1" customWidth="1"/>
    <col min="3380" max="3381" width="5.28515625" style="1" customWidth="1"/>
    <col min="3382" max="3382" width="15.1406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6" width="3.5703125" style="1" customWidth="1"/>
    <col min="3397" max="3397" width="3.28515625" style="1" customWidth="1"/>
    <col min="3398" max="3398" width="26.42578125" style="1" customWidth="1"/>
    <col min="3399" max="3400" width="5.28515625" style="1" customWidth="1"/>
    <col min="3401" max="3401" width="15.140625" style="1" customWidth="1"/>
    <col min="3402" max="3403" width="5.7109375" style="1" customWidth="1"/>
    <col min="3404" max="3404" width="2.140625" style="1" customWidth="1"/>
    <col min="3405" max="3406" width="5.7109375" style="1" customWidth="1"/>
    <col min="3407" max="3407" width="2.140625" style="1" customWidth="1"/>
    <col min="3408" max="3409" width="5.7109375" style="1" customWidth="1"/>
    <col min="3410" max="3410" width="2.140625" style="1" customWidth="1"/>
    <col min="3411" max="3411" width="5.7109375" style="1" customWidth="1"/>
    <col min="3412" max="3413" width="4.5703125" style="1" customWidth="1"/>
    <col min="3414" max="3414" width="12.140625" style="1" customWidth="1"/>
    <col min="3415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39.85546875" style="1" customWidth="1"/>
    <col min="3589" max="3590" width="10.7109375" style="1" customWidth="1"/>
    <col min="3591" max="3591" width="22.85546875" style="1" customWidth="1"/>
    <col min="3592" max="3592" width="25" style="1" customWidth="1"/>
    <col min="3593" max="3593" width="4.28515625" style="1" customWidth="1"/>
    <col min="3594" max="3594" width="32.85546875" style="1" customWidth="1"/>
    <col min="3595" max="3596" width="6.42578125" style="1" customWidth="1"/>
    <col min="3597" max="3597" width="21.5703125" style="1" customWidth="1"/>
    <col min="3598" max="3607" width="3.140625" style="1" customWidth="1"/>
    <col min="3608" max="3609" width="2.5703125" style="1" customWidth="1"/>
    <col min="3610" max="3610" width="1.7109375" style="1" customWidth="1"/>
    <col min="3611" max="3611" width="3.42578125" style="1" customWidth="1"/>
    <col min="3612" max="3612" width="1.7109375" style="1" customWidth="1"/>
    <col min="3613" max="3613" width="6.42578125" style="1" customWidth="1"/>
    <col min="3614" max="3614" width="3.5703125" style="1" customWidth="1"/>
    <col min="3615" max="3615" width="3.28515625" style="1" customWidth="1"/>
    <col min="3616" max="3616" width="26.42578125" style="1" customWidth="1"/>
    <col min="3617" max="3618" width="5.28515625" style="1" customWidth="1"/>
    <col min="3619" max="3619" width="15" style="1" customWidth="1"/>
    <col min="3620" max="3621" width="5.7109375" style="1" customWidth="1"/>
    <col min="3622" max="3622" width="2.140625" style="1" customWidth="1"/>
    <col min="3623" max="3624" width="5.7109375" style="1" customWidth="1"/>
    <col min="3625" max="3625" width="2.140625" style="1" customWidth="1"/>
    <col min="3626" max="3627" width="5.7109375" style="1" customWidth="1"/>
    <col min="3628" max="3628" width="2.140625" style="1" customWidth="1"/>
    <col min="3629" max="3629" width="5.7109375" style="1" customWidth="1"/>
    <col min="3630" max="3631" width="4.5703125" style="1" customWidth="1"/>
    <col min="3632" max="3632" width="12.140625" style="1" customWidth="1"/>
    <col min="3633" max="3633" width="3.5703125" style="1" customWidth="1"/>
    <col min="3634" max="3634" width="3.28515625" style="1" customWidth="1"/>
    <col min="3635" max="3635" width="26.42578125" style="1" customWidth="1"/>
    <col min="3636" max="3637" width="5.28515625" style="1" customWidth="1"/>
    <col min="3638" max="3638" width="15.1406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2" width="3.5703125" style="1" customWidth="1"/>
    <col min="3653" max="3653" width="3.28515625" style="1" customWidth="1"/>
    <col min="3654" max="3654" width="26.42578125" style="1" customWidth="1"/>
    <col min="3655" max="3656" width="5.28515625" style="1" customWidth="1"/>
    <col min="3657" max="3657" width="15.140625" style="1" customWidth="1"/>
    <col min="3658" max="3659" width="5.7109375" style="1" customWidth="1"/>
    <col min="3660" max="3660" width="2.140625" style="1" customWidth="1"/>
    <col min="3661" max="3662" width="5.7109375" style="1" customWidth="1"/>
    <col min="3663" max="3663" width="2.140625" style="1" customWidth="1"/>
    <col min="3664" max="3665" width="5.7109375" style="1" customWidth="1"/>
    <col min="3666" max="3666" width="2.140625" style="1" customWidth="1"/>
    <col min="3667" max="3667" width="5.7109375" style="1" customWidth="1"/>
    <col min="3668" max="3669" width="4.5703125" style="1" customWidth="1"/>
    <col min="3670" max="3670" width="12.140625" style="1" customWidth="1"/>
    <col min="3671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39.85546875" style="1" customWidth="1"/>
    <col min="3845" max="3846" width="10.7109375" style="1" customWidth="1"/>
    <col min="3847" max="3847" width="22.85546875" style="1" customWidth="1"/>
    <col min="3848" max="3848" width="25" style="1" customWidth="1"/>
    <col min="3849" max="3849" width="4.28515625" style="1" customWidth="1"/>
    <col min="3850" max="3850" width="32.85546875" style="1" customWidth="1"/>
    <col min="3851" max="3852" width="6.42578125" style="1" customWidth="1"/>
    <col min="3853" max="3853" width="21.5703125" style="1" customWidth="1"/>
    <col min="3854" max="3863" width="3.140625" style="1" customWidth="1"/>
    <col min="3864" max="3865" width="2.5703125" style="1" customWidth="1"/>
    <col min="3866" max="3866" width="1.7109375" style="1" customWidth="1"/>
    <col min="3867" max="3867" width="3.42578125" style="1" customWidth="1"/>
    <col min="3868" max="3868" width="1.7109375" style="1" customWidth="1"/>
    <col min="3869" max="3869" width="6.42578125" style="1" customWidth="1"/>
    <col min="3870" max="3870" width="3.5703125" style="1" customWidth="1"/>
    <col min="3871" max="3871" width="3.28515625" style="1" customWidth="1"/>
    <col min="3872" max="3872" width="26.42578125" style="1" customWidth="1"/>
    <col min="3873" max="3874" width="5.28515625" style="1" customWidth="1"/>
    <col min="3875" max="3875" width="15" style="1" customWidth="1"/>
    <col min="3876" max="3877" width="5.7109375" style="1" customWidth="1"/>
    <col min="3878" max="3878" width="2.140625" style="1" customWidth="1"/>
    <col min="3879" max="3880" width="5.7109375" style="1" customWidth="1"/>
    <col min="3881" max="3881" width="2.140625" style="1" customWidth="1"/>
    <col min="3882" max="3883" width="5.7109375" style="1" customWidth="1"/>
    <col min="3884" max="3884" width="2.140625" style="1" customWidth="1"/>
    <col min="3885" max="3885" width="5.7109375" style="1" customWidth="1"/>
    <col min="3886" max="3887" width="4.5703125" style="1" customWidth="1"/>
    <col min="3888" max="3888" width="12.140625" style="1" customWidth="1"/>
    <col min="3889" max="3889" width="3.5703125" style="1" customWidth="1"/>
    <col min="3890" max="3890" width="3.28515625" style="1" customWidth="1"/>
    <col min="3891" max="3891" width="26.42578125" style="1" customWidth="1"/>
    <col min="3892" max="3893" width="5.28515625" style="1" customWidth="1"/>
    <col min="3894" max="3894" width="15.1406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8" width="3.5703125" style="1" customWidth="1"/>
    <col min="3909" max="3909" width="3.28515625" style="1" customWidth="1"/>
    <col min="3910" max="3910" width="26.42578125" style="1" customWidth="1"/>
    <col min="3911" max="3912" width="5.28515625" style="1" customWidth="1"/>
    <col min="3913" max="3913" width="15.140625" style="1" customWidth="1"/>
    <col min="3914" max="3915" width="5.7109375" style="1" customWidth="1"/>
    <col min="3916" max="3916" width="2.140625" style="1" customWidth="1"/>
    <col min="3917" max="3918" width="5.7109375" style="1" customWidth="1"/>
    <col min="3919" max="3919" width="2.140625" style="1" customWidth="1"/>
    <col min="3920" max="3921" width="5.7109375" style="1" customWidth="1"/>
    <col min="3922" max="3922" width="2.140625" style="1" customWidth="1"/>
    <col min="3923" max="3923" width="5.7109375" style="1" customWidth="1"/>
    <col min="3924" max="3925" width="4.5703125" style="1" customWidth="1"/>
    <col min="3926" max="3926" width="12.140625" style="1" customWidth="1"/>
    <col min="3927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39.85546875" style="1" customWidth="1"/>
    <col min="4101" max="4102" width="10.7109375" style="1" customWidth="1"/>
    <col min="4103" max="4103" width="22.85546875" style="1" customWidth="1"/>
    <col min="4104" max="4104" width="25" style="1" customWidth="1"/>
    <col min="4105" max="4105" width="4.28515625" style="1" customWidth="1"/>
    <col min="4106" max="4106" width="32.85546875" style="1" customWidth="1"/>
    <col min="4107" max="4108" width="6.42578125" style="1" customWidth="1"/>
    <col min="4109" max="4109" width="21.5703125" style="1" customWidth="1"/>
    <col min="4110" max="4119" width="3.140625" style="1" customWidth="1"/>
    <col min="4120" max="4121" width="2.5703125" style="1" customWidth="1"/>
    <col min="4122" max="4122" width="1.7109375" style="1" customWidth="1"/>
    <col min="4123" max="4123" width="3.42578125" style="1" customWidth="1"/>
    <col min="4124" max="4124" width="1.7109375" style="1" customWidth="1"/>
    <col min="4125" max="4125" width="6.42578125" style="1" customWidth="1"/>
    <col min="4126" max="4126" width="3.5703125" style="1" customWidth="1"/>
    <col min="4127" max="4127" width="3.28515625" style="1" customWidth="1"/>
    <col min="4128" max="4128" width="26.42578125" style="1" customWidth="1"/>
    <col min="4129" max="4130" width="5.28515625" style="1" customWidth="1"/>
    <col min="4131" max="4131" width="15" style="1" customWidth="1"/>
    <col min="4132" max="4133" width="5.7109375" style="1" customWidth="1"/>
    <col min="4134" max="4134" width="2.140625" style="1" customWidth="1"/>
    <col min="4135" max="4136" width="5.7109375" style="1" customWidth="1"/>
    <col min="4137" max="4137" width="2.140625" style="1" customWidth="1"/>
    <col min="4138" max="4139" width="5.7109375" style="1" customWidth="1"/>
    <col min="4140" max="4140" width="2.140625" style="1" customWidth="1"/>
    <col min="4141" max="4141" width="5.7109375" style="1" customWidth="1"/>
    <col min="4142" max="4143" width="4.5703125" style="1" customWidth="1"/>
    <col min="4144" max="4144" width="12.140625" style="1" customWidth="1"/>
    <col min="4145" max="4145" width="3.5703125" style="1" customWidth="1"/>
    <col min="4146" max="4146" width="3.28515625" style="1" customWidth="1"/>
    <col min="4147" max="4147" width="26.42578125" style="1" customWidth="1"/>
    <col min="4148" max="4149" width="5.28515625" style="1" customWidth="1"/>
    <col min="4150" max="4150" width="15.1406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4" width="3.5703125" style="1" customWidth="1"/>
    <col min="4165" max="4165" width="3.28515625" style="1" customWidth="1"/>
    <col min="4166" max="4166" width="26.42578125" style="1" customWidth="1"/>
    <col min="4167" max="4168" width="5.28515625" style="1" customWidth="1"/>
    <col min="4169" max="4169" width="15.140625" style="1" customWidth="1"/>
    <col min="4170" max="4171" width="5.7109375" style="1" customWidth="1"/>
    <col min="4172" max="4172" width="2.140625" style="1" customWidth="1"/>
    <col min="4173" max="4174" width="5.7109375" style="1" customWidth="1"/>
    <col min="4175" max="4175" width="2.140625" style="1" customWidth="1"/>
    <col min="4176" max="4177" width="5.7109375" style="1" customWidth="1"/>
    <col min="4178" max="4178" width="2.140625" style="1" customWidth="1"/>
    <col min="4179" max="4179" width="5.7109375" style="1" customWidth="1"/>
    <col min="4180" max="4181" width="4.5703125" style="1" customWidth="1"/>
    <col min="4182" max="4182" width="12.140625" style="1" customWidth="1"/>
    <col min="4183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39.85546875" style="1" customWidth="1"/>
    <col min="4357" max="4358" width="10.7109375" style="1" customWidth="1"/>
    <col min="4359" max="4359" width="22.85546875" style="1" customWidth="1"/>
    <col min="4360" max="4360" width="25" style="1" customWidth="1"/>
    <col min="4361" max="4361" width="4.28515625" style="1" customWidth="1"/>
    <col min="4362" max="4362" width="32.85546875" style="1" customWidth="1"/>
    <col min="4363" max="4364" width="6.42578125" style="1" customWidth="1"/>
    <col min="4365" max="4365" width="21.5703125" style="1" customWidth="1"/>
    <col min="4366" max="4375" width="3.140625" style="1" customWidth="1"/>
    <col min="4376" max="4377" width="2.5703125" style="1" customWidth="1"/>
    <col min="4378" max="4378" width="1.7109375" style="1" customWidth="1"/>
    <col min="4379" max="4379" width="3.42578125" style="1" customWidth="1"/>
    <col min="4380" max="4380" width="1.7109375" style="1" customWidth="1"/>
    <col min="4381" max="4381" width="6.42578125" style="1" customWidth="1"/>
    <col min="4382" max="4382" width="3.5703125" style="1" customWidth="1"/>
    <col min="4383" max="4383" width="3.28515625" style="1" customWidth="1"/>
    <col min="4384" max="4384" width="26.42578125" style="1" customWidth="1"/>
    <col min="4385" max="4386" width="5.28515625" style="1" customWidth="1"/>
    <col min="4387" max="4387" width="15" style="1" customWidth="1"/>
    <col min="4388" max="4389" width="5.7109375" style="1" customWidth="1"/>
    <col min="4390" max="4390" width="2.140625" style="1" customWidth="1"/>
    <col min="4391" max="4392" width="5.7109375" style="1" customWidth="1"/>
    <col min="4393" max="4393" width="2.140625" style="1" customWidth="1"/>
    <col min="4394" max="4395" width="5.7109375" style="1" customWidth="1"/>
    <col min="4396" max="4396" width="2.140625" style="1" customWidth="1"/>
    <col min="4397" max="4397" width="5.7109375" style="1" customWidth="1"/>
    <col min="4398" max="4399" width="4.5703125" style="1" customWidth="1"/>
    <col min="4400" max="4400" width="12.140625" style="1" customWidth="1"/>
    <col min="4401" max="4401" width="3.5703125" style="1" customWidth="1"/>
    <col min="4402" max="4402" width="3.28515625" style="1" customWidth="1"/>
    <col min="4403" max="4403" width="26.42578125" style="1" customWidth="1"/>
    <col min="4404" max="4405" width="5.28515625" style="1" customWidth="1"/>
    <col min="4406" max="4406" width="15.1406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0" width="3.5703125" style="1" customWidth="1"/>
    <col min="4421" max="4421" width="3.28515625" style="1" customWidth="1"/>
    <col min="4422" max="4422" width="26.42578125" style="1" customWidth="1"/>
    <col min="4423" max="4424" width="5.28515625" style="1" customWidth="1"/>
    <col min="4425" max="4425" width="15.140625" style="1" customWidth="1"/>
    <col min="4426" max="4427" width="5.7109375" style="1" customWidth="1"/>
    <col min="4428" max="4428" width="2.140625" style="1" customWidth="1"/>
    <col min="4429" max="4430" width="5.7109375" style="1" customWidth="1"/>
    <col min="4431" max="4431" width="2.140625" style="1" customWidth="1"/>
    <col min="4432" max="4433" width="5.7109375" style="1" customWidth="1"/>
    <col min="4434" max="4434" width="2.140625" style="1" customWidth="1"/>
    <col min="4435" max="4435" width="5.7109375" style="1" customWidth="1"/>
    <col min="4436" max="4437" width="4.5703125" style="1" customWidth="1"/>
    <col min="4438" max="4438" width="12.140625" style="1" customWidth="1"/>
    <col min="4439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39.85546875" style="1" customWidth="1"/>
    <col min="4613" max="4614" width="10.7109375" style="1" customWidth="1"/>
    <col min="4615" max="4615" width="22.85546875" style="1" customWidth="1"/>
    <col min="4616" max="4616" width="25" style="1" customWidth="1"/>
    <col min="4617" max="4617" width="4.28515625" style="1" customWidth="1"/>
    <col min="4618" max="4618" width="32.85546875" style="1" customWidth="1"/>
    <col min="4619" max="4620" width="6.42578125" style="1" customWidth="1"/>
    <col min="4621" max="4621" width="21.5703125" style="1" customWidth="1"/>
    <col min="4622" max="4631" width="3.140625" style="1" customWidth="1"/>
    <col min="4632" max="4633" width="2.5703125" style="1" customWidth="1"/>
    <col min="4634" max="4634" width="1.7109375" style="1" customWidth="1"/>
    <col min="4635" max="4635" width="3.42578125" style="1" customWidth="1"/>
    <col min="4636" max="4636" width="1.7109375" style="1" customWidth="1"/>
    <col min="4637" max="4637" width="6.42578125" style="1" customWidth="1"/>
    <col min="4638" max="4638" width="3.5703125" style="1" customWidth="1"/>
    <col min="4639" max="4639" width="3.28515625" style="1" customWidth="1"/>
    <col min="4640" max="4640" width="26.42578125" style="1" customWidth="1"/>
    <col min="4641" max="4642" width="5.28515625" style="1" customWidth="1"/>
    <col min="4643" max="4643" width="15" style="1" customWidth="1"/>
    <col min="4644" max="4645" width="5.7109375" style="1" customWidth="1"/>
    <col min="4646" max="4646" width="2.140625" style="1" customWidth="1"/>
    <col min="4647" max="4648" width="5.7109375" style="1" customWidth="1"/>
    <col min="4649" max="4649" width="2.140625" style="1" customWidth="1"/>
    <col min="4650" max="4651" width="5.7109375" style="1" customWidth="1"/>
    <col min="4652" max="4652" width="2.140625" style="1" customWidth="1"/>
    <col min="4653" max="4653" width="5.7109375" style="1" customWidth="1"/>
    <col min="4654" max="4655" width="4.5703125" style="1" customWidth="1"/>
    <col min="4656" max="4656" width="12.140625" style="1" customWidth="1"/>
    <col min="4657" max="4657" width="3.5703125" style="1" customWidth="1"/>
    <col min="4658" max="4658" width="3.28515625" style="1" customWidth="1"/>
    <col min="4659" max="4659" width="26.42578125" style="1" customWidth="1"/>
    <col min="4660" max="4661" width="5.28515625" style="1" customWidth="1"/>
    <col min="4662" max="4662" width="15.1406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6" width="3.5703125" style="1" customWidth="1"/>
    <col min="4677" max="4677" width="3.28515625" style="1" customWidth="1"/>
    <col min="4678" max="4678" width="26.42578125" style="1" customWidth="1"/>
    <col min="4679" max="4680" width="5.28515625" style="1" customWidth="1"/>
    <col min="4681" max="4681" width="15.140625" style="1" customWidth="1"/>
    <col min="4682" max="4683" width="5.7109375" style="1" customWidth="1"/>
    <col min="4684" max="4684" width="2.140625" style="1" customWidth="1"/>
    <col min="4685" max="4686" width="5.7109375" style="1" customWidth="1"/>
    <col min="4687" max="4687" width="2.140625" style="1" customWidth="1"/>
    <col min="4688" max="4689" width="5.7109375" style="1" customWidth="1"/>
    <col min="4690" max="4690" width="2.140625" style="1" customWidth="1"/>
    <col min="4691" max="4691" width="5.7109375" style="1" customWidth="1"/>
    <col min="4692" max="4693" width="4.5703125" style="1" customWidth="1"/>
    <col min="4694" max="4694" width="12.140625" style="1" customWidth="1"/>
    <col min="4695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39.85546875" style="1" customWidth="1"/>
    <col min="4869" max="4870" width="10.7109375" style="1" customWidth="1"/>
    <col min="4871" max="4871" width="22.85546875" style="1" customWidth="1"/>
    <col min="4872" max="4872" width="25" style="1" customWidth="1"/>
    <col min="4873" max="4873" width="4.28515625" style="1" customWidth="1"/>
    <col min="4874" max="4874" width="32.85546875" style="1" customWidth="1"/>
    <col min="4875" max="4876" width="6.42578125" style="1" customWidth="1"/>
    <col min="4877" max="4877" width="21.5703125" style="1" customWidth="1"/>
    <col min="4878" max="4887" width="3.140625" style="1" customWidth="1"/>
    <col min="4888" max="4889" width="2.5703125" style="1" customWidth="1"/>
    <col min="4890" max="4890" width="1.7109375" style="1" customWidth="1"/>
    <col min="4891" max="4891" width="3.42578125" style="1" customWidth="1"/>
    <col min="4892" max="4892" width="1.7109375" style="1" customWidth="1"/>
    <col min="4893" max="4893" width="6.42578125" style="1" customWidth="1"/>
    <col min="4894" max="4894" width="3.5703125" style="1" customWidth="1"/>
    <col min="4895" max="4895" width="3.28515625" style="1" customWidth="1"/>
    <col min="4896" max="4896" width="26.42578125" style="1" customWidth="1"/>
    <col min="4897" max="4898" width="5.28515625" style="1" customWidth="1"/>
    <col min="4899" max="4899" width="15" style="1" customWidth="1"/>
    <col min="4900" max="4901" width="5.7109375" style="1" customWidth="1"/>
    <col min="4902" max="4902" width="2.140625" style="1" customWidth="1"/>
    <col min="4903" max="4904" width="5.7109375" style="1" customWidth="1"/>
    <col min="4905" max="4905" width="2.140625" style="1" customWidth="1"/>
    <col min="4906" max="4907" width="5.7109375" style="1" customWidth="1"/>
    <col min="4908" max="4908" width="2.140625" style="1" customWidth="1"/>
    <col min="4909" max="4909" width="5.7109375" style="1" customWidth="1"/>
    <col min="4910" max="4911" width="4.5703125" style="1" customWidth="1"/>
    <col min="4912" max="4912" width="12.140625" style="1" customWidth="1"/>
    <col min="4913" max="4913" width="3.5703125" style="1" customWidth="1"/>
    <col min="4914" max="4914" width="3.28515625" style="1" customWidth="1"/>
    <col min="4915" max="4915" width="26.42578125" style="1" customWidth="1"/>
    <col min="4916" max="4917" width="5.28515625" style="1" customWidth="1"/>
    <col min="4918" max="4918" width="15.1406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2" width="3.5703125" style="1" customWidth="1"/>
    <col min="4933" max="4933" width="3.28515625" style="1" customWidth="1"/>
    <col min="4934" max="4934" width="26.42578125" style="1" customWidth="1"/>
    <col min="4935" max="4936" width="5.28515625" style="1" customWidth="1"/>
    <col min="4937" max="4937" width="15.140625" style="1" customWidth="1"/>
    <col min="4938" max="4939" width="5.7109375" style="1" customWidth="1"/>
    <col min="4940" max="4940" width="2.140625" style="1" customWidth="1"/>
    <col min="4941" max="4942" width="5.7109375" style="1" customWidth="1"/>
    <col min="4943" max="4943" width="2.140625" style="1" customWidth="1"/>
    <col min="4944" max="4945" width="5.7109375" style="1" customWidth="1"/>
    <col min="4946" max="4946" width="2.140625" style="1" customWidth="1"/>
    <col min="4947" max="4947" width="5.7109375" style="1" customWidth="1"/>
    <col min="4948" max="4949" width="4.5703125" style="1" customWidth="1"/>
    <col min="4950" max="4950" width="12.140625" style="1" customWidth="1"/>
    <col min="4951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39.85546875" style="1" customWidth="1"/>
    <col min="5125" max="5126" width="10.7109375" style="1" customWidth="1"/>
    <col min="5127" max="5127" width="22.85546875" style="1" customWidth="1"/>
    <col min="5128" max="5128" width="25" style="1" customWidth="1"/>
    <col min="5129" max="5129" width="4.28515625" style="1" customWidth="1"/>
    <col min="5130" max="5130" width="32.85546875" style="1" customWidth="1"/>
    <col min="5131" max="5132" width="6.42578125" style="1" customWidth="1"/>
    <col min="5133" max="5133" width="21.5703125" style="1" customWidth="1"/>
    <col min="5134" max="5143" width="3.140625" style="1" customWidth="1"/>
    <col min="5144" max="5145" width="2.5703125" style="1" customWidth="1"/>
    <col min="5146" max="5146" width="1.7109375" style="1" customWidth="1"/>
    <col min="5147" max="5147" width="3.42578125" style="1" customWidth="1"/>
    <col min="5148" max="5148" width="1.7109375" style="1" customWidth="1"/>
    <col min="5149" max="5149" width="6.42578125" style="1" customWidth="1"/>
    <col min="5150" max="5150" width="3.5703125" style="1" customWidth="1"/>
    <col min="5151" max="5151" width="3.28515625" style="1" customWidth="1"/>
    <col min="5152" max="5152" width="26.42578125" style="1" customWidth="1"/>
    <col min="5153" max="5154" width="5.28515625" style="1" customWidth="1"/>
    <col min="5155" max="5155" width="15" style="1" customWidth="1"/>
    <col min="5156" max="5157" width="5.7109375" style="1" customWidth="1"/>
    <col min="5158" max="5158" width="2.140625" style="1" customWidth="1"/>
    <col min="5159" max="5160" width="5.7109375" style="1" customWidth="1"/>
    <col min="5161" max="5161" width="2.140625" style="1" customWidth="1"/>
    <col min="5162" max="5163" width="5.7109375" style="1" customWidth="1"/>
    <col min="5164" max="5164" width="2.140625" style="1" customWidth="1"/>
    <col min="5165" max="5165" width="5.7109375" style="1" customWidth="1"/>
    <col min="5166" max="5167" width="4.5703125" style="1" customWidth="1"/>
    <col min="5168" max="5168" width="12.140625" style="1" customWidth="1"/>
    <col min="5169" max="5169" width="3.5703125" style="1" customWidth="1"/>
    <col min="5170" max="5170" width="3.28515625" style="1" customWidth="1"/>
    <col min="5171" max="5171" width="26.42578125" style="1" customWidth="1"/>
    <col min="5172" max="5173" width="5.28515625" style="1" customWidth="1"/>
    <col min="5174" max="5174" width="15.1406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8" width="3.5703125" style="1" customWidth="1"/>
    <col min="5189" max="5189" width="3.28515625" style="1" customWidth="1"/>
    <col min="5190" max="5190" width="26.42578125" style="1" customWidth="1"/>
    <col min="5191" max="5192" width="5.28515625" style="1" customWidth="1"/>
    <col min="5193" max="5193" width="15.140625" style="1" customWidth="1"/>
    <col min="5194" max="5195" width="5.7109375" style="1" customWidth="1"/>
    <col min="5196" max="5196" width="2.140625" style="1" customWidth="1"/>
    <col min="5197" max="5198" width="5.7109375" style="1" customWidth="1"/>
    <col min="5199" max="5199" width="2.140625" style="1" customWidth="1"/>
    <col min="5200" max="5201" width="5.7109375" style="1" customWidth="1"/>
    <col min="5202" max="5202" width="2.140625" style="1" customWidth="1"/>
    <col min="5203" max="5203" width="5.7109375" style="1" customWidth="1"/>
    <col min="5204" max="5205" width="4.5703125" style="1" customWidth="1"/>
    <col min="5206" max="5206" width="12.140625" style="1" customWidth="1"/>
    <col min="5207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39.85546875" style="1" customWidth="1"/>
    <col min="5381" max="5382" width="10.7109375" style="1" customWidth="1"/>
    <col min="5383" max="5383" width="22.85546875" style="1" customWidth="1"/>
    <col min="5384" max="5384" width="25" style="1" customWidth="1"/>
    <col min="5385" max="5385" width="4.28515625" style="1" customWidth="1"/>
    <col min="5386" max="5386" width="32.85546875" style="1" customWidth="1"/>
    <col min="5387" max="5388" width="6.42578125" style="1" customWidth="1"/>
    <col min="5389" max="5389" width="21.5703125" style="1" customWidth="1"/>
    <col min="5390" max="5399" width="3.140625" style="1" customWidth="1"/>
    <col min="5400" max="5401" width="2.5703125" style="1" customWidth="1"/>
    <col min="5402" max="5402" width="1.7109375" style="1" customWidth="1"/>
    <col min="5403" max="5403" width="3.42578125" style="1" customWidth="1"/>
    <col min="5404" max="5404" width="1.7109375" style="1" customWidth="1"/>
    <col min="5405" max="5405" width="6.42578125" style="1" customWidth="1"/>
    <col min="5406" max="5406" width="3.5703125" style="1" customWidth="1"/>
    <col min="5407" max="5407" width="3.28515625" style="1" customWidth="1"/>
    <col min="5408" max="5408" width="26.42578125" style="1" customWidth="1"/>
    <col min="5409" max="5410" width="5.28515625" style="1" customWidth="1"/>
    <col min="5411" max="5411" width="15" style="1" customWidth="1"/>
    <col min="5412" max="5413" width="5.7109375" style="1" customWidth="1"/>
    <col min="5414" max="5414" width="2.140625" style="1" customWidth="1"/>
    <col min="5415" max="5416" width="5.7109375" style="1" customWidth="1"/>
    <col min="5417" max="5417" width="2.140625" style="1" customWidth="1"/>
    <col min="5418" max="5419" width="5.7109375" style="1" customWidth="1"/>
    <col min="5420" max="5420" width="2.140625" style="1" customWidth="1"/>
    <col min="5421" max="5421" width="5.7109375" style="1" customWidth="1"/>
    <col min="5422" max="5423" width="4.5703125" style="1" customWidth="1"/>
    <col min="5424" max="5424" width="12.140625" style="1" customWidth="1"/>
    <col min="5425" max="5425" width="3.5703125" style="1" customWidth="1"/>
    <col min="5426" max="5426" width="3.28515625" style="1" customWidth="1"/>
    <col min="5427" max="5427" width="26.42578125" style="1" customWidth="1"/>
    <col min="5428" max="5429" width="5.28515625" style="1" customWidth="1"/>
    <col min="5430" max="5430" width="15.1406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4" width="3.5703125" style="1" customWidth="1"/>
    <col min="5445" max="5445" width="3.28515625" style="1" customWidth="1"/>
    <col min="5446" max="5446" width="26.42578125" style="1" customWidth="1"/>
    <col min="5447" max="5448" width="5.28515625" style="1" customWidth="1"/>
    <col min="5449" max="5449" width="15.140625" style="1" customWidth="1"/>
    <col min="5450" max="5451" width="5.7109375" style="1" customWidth="1"/>
    <col min="5452" max="5452" width="2.140625" style="1" customWidth="1"/>
    <col min="5453" max="5454" width="5.7109375" style="1" customWidth="1"/>
    <col min="5455" max="5455" width="2.140625" style="1" customWidth="1"/>
    <col min="5456" max="5457" width="5.7109375" style="1" customWidth="1"/>
    <col min="5458" max="5458" width="2.140625" style="1" customWidth="1"/>
    <col min="5459" max="5459" width="5.7109375" style="1" customWidth="1"/>
    <col min="5460" max="5461" width="4.5703125" style="1" customWidth="1"/>
    <col min="5462" max="5462" width="12.140625" style="1" customWidth="1"/>
    <col min="5463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39.85546875" style="1" customWidth="1"/>
    <col min="5637" max="5638" width="10.7109375" style="1" customWidth="1"/>
    <col min="5639" max="5639" width="22.85546875" style="1" customWidth="1"/>
    <col min="5640" max="5640" width="25" style="1" customWidth="1"/>
    <col min="5641" max="5641" width="4.28515625" style="1" customWidth="1"/>
    <col min="5642" max="5642" width="32.85546875" style="1" customWidth="1"/>
    <col min="5643" max="5644" width="6.42578125" style="1" customWidth="1"/>
    <col min="5645" max="5645" width="21.5703125" style="1" customWidth="1"/>
    <col min="5646" max="5655" width="3.140625" style="1" customWidth="1"/>
    <col min="5656" max="5657" width="2.5703125" style="1" customWidth="1"/>
    <col min="5658" max="5658" width="1.7109375" style="1" customWidth="1"/>
    <col min="5659" max="5659" width="3.42578125" style="1" customWidth="1"/>
    <col min="5660" max="5660" width="1.7109375" style="1" customWidth="1"/>
    <col min="5661" max="5661" width="6.42578125" style="1" customWidth="1"/>
    <col min="5662" max="5662" width="3.5703125" style="1" customWidth="1"/>
    <col min="5663" max="5663" width="3.28515625" style="1" customWidth="1"/>
    <col min="5664" max="5664" width="26.42578125" style="1" customWidth="1"/>
    <col min="5665" max="5666" width="5.28515625" style="1" customWidth="1"/>
    <col min="5667" max="5667" width="15" style="1" customWidth="1"/>
    <col min="5668" max="5669" width="5.7109375" style="1" customWidth="1"/>
    <col min="5670" max="5670" width="2.140625" style="1" customWidth="1"/>
    <col min="5671" max="5672" width="5.7109375" style="1" customWidth="1"/>
    <col min="5673" max="5673" width="2.140625" style="1" customWidth="1"/>
    <col min="5674" max="5675" width="5.7109375" style="1" customWidth="1"/>
    <col min="5676" max="5676" width="2.140625" style="1" customWidth="1"/>
    <col min="5677" max="5677" width="5.7109375" style="1" customWidth="1"/>
    <col min="5678" max="5679" width="4.5703125" style="1" customWidth="1"/>
    <col min="5680" max="5680" width="12.140625" style="1" customWidth="1"/>
    <col min="5681" max="5681" width="3.5703125" style="1" customWidth="1"/>
    <col min="5682" max="5682" width="3.28515625" style="1" customWidth="1"/>
    <col min="5683" max="5683" width="26.42578125" style="1" customWidth="1"/>
    <col min="5684" max="5685" width="5.28515625" style="1" customWidth="1"/>
    <col min="5686" max="5686" width="15.1406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0" width="3.5703125" style="1" customWidth="1"/>
    <col min="5701" max="5701" width="3.28515625" style="1" customWidth="1"/>
    <col min="5702" max="5702" width="26.42578125" style="1" customWidth="1"/>
    <col min="5703" max="5704" width="5.28515625" style="1" customWidth="1"/>
    <col min="5705" max="5705" width="15.140625" style="1" customWidth="1"/>
    <col min="5706" max="5707" width="5.7109375" style="1" customWidth="1"/>
    <col min="5708" max="5708" width="2.140625" style="1" customWidth="1"/>
    <col min="5709" max="5710" width="5.7109375" style="1" customWidth="1"/>
    <col min="5711" max="5711" width="2.140625" style="1" customWidth="1"/>
    <col min="5712" max="5713" width="5.7109375" style="1" customWidth="1"/>
    <col min="5714" max="5714" width="2.140625" style="1" customWidth="1"/>
    <col min="5715" max="5715" width="5.7109375" style="1" customWidth="1"/>
    <col min="5716" max="5717" width="4.5703125" style="1" customWidth="1"/>
    <col min="5718" max="5718" width="12.140625" style="1" customWidth="1"/>
    <col min="5719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39.85546875" style="1" customWidth="1"/>
    <col min="5893" max="5894" width="10.7109375" style="1" customWidth="1"/>
    <col min="5895" max="5895" width="22.85546875" style="1" customWidth="1"/>
    <col min="5896" max="5896" width="25" style="1" customWidth="1"/>
    <col min="5897" max="5897" width="4.28515625" style="1" customWidth="1"/>
    <col min="5898" max="5898" width="32.85546875" style="1" customWidth="1"/>
    <col min="5899" max="5900" width="6.42578125" style="1" customWidth="1"/>
    <col min="5901" max="5901" width="21.5703125" style="1" customWidth="1"/>
    <col min="5902" max="5911" width="3.140625" style="1" customWidth="1"/>
    <col min="5912" max="5913" width="2.5703125" style="1" customWidth="1"/>
    <col min="5914" max="5914" width="1.7109375" style="1" customWidth="1"/>
    <col min="5915" max="5915" width="3.42578125" style="1" customWidth="1"/>
    <col min="5916" max="5916" width="1.7109375" style="1" customWidth="1"/>
    <col min="5917" max="5917" width="6.42578125" style="1" customWidth="1"/>
    <col min="5918" max="5918" width="3.5703125" style="1" customWidth="1"/>
    <col min="5919" max="5919" width="3.28515625" style="1" customWidth="1"/>
    <col min="5920" max="5920" width="26.42578125" style="1" customWidth="1"/>
    <col min="5921" max="5922" width="5.28515625" style="1" customWidth="1"/>
    <col min="5923" max="5923" width="15" style="1" customWidth="1"/>
    <col min="5924" max="5925" width="5.7109375" style="1" customWidth="1"/>
    <col min="5926" max="5926" width="2.140625" style="1" customWidth="1"/>
    <col min="5927" max="5928" width="5.7109375" style="1" customWidth="1"/>
    <col min="5929" max="5929" width="2.140625" style="1" customWidth="1"/>
    <col min="5930" max="5931" width="5.7109375" style="1" customWidth="1"/>
    <col min="5932" max="5932" width="2.140625" style="1" customWidth="1"/>
    <col min="5933" max="5933" width="5.7109375" style="1" customWidth="1"/>
    <col min="5934" max="5935" width="4.5703125" style="1" customWidth="1"/>
    <col min="5936" max="5936" width="12.140625" style="1" customWidth="1"/>
    <col min="5937" max="5937" width="3.5703125" style="1" customWidth="1"/>
    <col min="5938" max="5938" width="3.28515625" style="1" customWidth="1"/>
    <col min="5939" max="5939" width="26.42578125" style="1" customWidth="1"/>
    <col min="5940" max="5941" width="5.28515625" style="1" customWidth="1"/>
    <col min="5942" max="5942" width="15.1406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6" width="3.5703125" style="1" customWidth="1"/>
    <col min="5957" max="5957" width="3.28515625" style="1" customWidth="1"/>
    <col min="5958" max="5958" width="26.42578125" style="1" customWidth="1"/>
    <col min="5959" max="5960" width="5.28515625" style="1" customWidth="1"/>
    <col min="5961" max="5961" width="15.140625" style="1" customWidth="1"/>
    <col min="5962" max="5963" width="5.7109375" style="1" customWidth="1"/>
    <col min="5964" max="5964" width="2.140625" style="1" customWidth="1"/>
    <col min="5965" max="5966" width="5.7109375" style="1" customWidth="1"/>
    <col min="5967" max="5967" width="2.140625" style="1" customWidth="1"/>
    <col min="5968" max="5969" width="5.7109375" style="1" customWidth="1"/>
    <col min="5970" max="5970" width="2.140625" style="1" customWidth="1"/>
    <col min="5971" max="5971" width="5.7109375" style="1" customWidth="1"/>
    <col min="5972" max="5973" width="4.5703125" style="1" customWidth="1"/>
    <col min="5974" max="5974" width="12.140625" style="1" customWidth="1"/>
    <col min="5975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39.85546875" style="1" customWidth="1"/>
    <col min="6149" max="6150" width="10.7109375" style="1" customWidth="1"/>
    <col min="6151" max="6151" width="22.85546875" style="1" customWidth="1"/>
    <col min="6152" max="6152" width="25" style="1" customWidth="1"/>
    <col min="6153" max="6153" width="4.28515625" style="1" customWidth="1"/>
    <col min="6154" max="6154" width="32.85546875" style="1" customWidth="1"/>
    <col min="6155" max="6156" width="6.42578125" style="1" customWidth="1"/>
    <col min="6157" max="6157" width="21.5703125" style="1" customWidth="1"/>
    <col min="6158" max="6167" width="3.140625" style="1" customWidth="1"/>
    <col min="6168" max="6169" width="2.5703125" style="1" customWidth="1"/>
    <col min="6170" max="6170" width="1.7109375" style="1" customWidth="1"/>
    <col min="6171" max="6171" width="3.42578125" style="1" customWidth="1"/>
    <col min="6172" max="6172" width="1.7109375" style="1" customWidth="1"/>
    <col min="6173" max="6173" width="6.42578125" style="1" customWidth="1"/>
    <col min="6174" max="6174" width="3.5703125" style="1" customWidth="1"/>
    <col min="6175" max="6175" width="3.28515625" style="1" customWidth="1"/>
    <col min="6176" max="6176" width="26.42578125" style="1" customWidth="1"/>
    <col min="6177" max="6178" width="5.28515625" style="1" customWidth="1"/>
    <col min="6179" max="6179" width="15" style="1" customWidth="1"/>
    <col min="6180" max="6181" width="5.7109375" style="1" customWidth="1"/>
    <col min="6182" max="6182" width="2.140625" style="1" customWidth="1"/>
    <col min="6183" max="6184" width="5.7109375" style="1" customWidth="1"/>
    <col min="6185" max="6185" width="2.140625" style="1" customWidth="1"/>
    <col min="6186" max="6187" width="5.7109375" style="1" customWidth="1"/>
    <col min="6188" max="6188" width="2.140625" style="1" customWidth="1"/>
    <col min="6189" max="6189" width="5.7109375" style="1" customWidth="1"/>
    <col min="6190" max="6191" width="4.5703125" style="1" customWidth="1"/>
    <col min="6192" max="6192" width="12.140625" style="1" customWidth="1"/>
    <col min="6193" max="6193" width="3.5703125" style="1" customWidth="1"/>
    <col min="6194" max="6194" width="3.28515625" style="1" customWidth="1"/>
    <col min="6195" max="6195" width="26.42578125" style="1" customWidth="1"/>
    <col min="6196" max="6197" width="5.28515625" style="1" customWidth="1"/>
    <col min="6198" max="6198" width="15.1406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2" width="3.5703125" style="1" customWidth="1"/>
    <col min="6213" max="6213" width="3.28515625" style="1" customWidth="1"/>
    <col min="6214" max="6214" width="26.42578125" style="1" customWidth="1"/>
    <col min="6215" max="6216" width="5.28515625" style="1" customWidth="1"/>
    <col min="6217" max="6217" width="15.140625" style="1" customWidth="1"/>
    <col min="6218" max="6219" width="5.7109375" style="1" customWidth="1"/>
    <col min="6220" max="6220" width="2.140625" style="1" customWidth="1"/>
    <col min="6221" max="6222" width="5.7109375" style="1" customWidth="1"/>
    <col min="6223" max="6223" width="2.140625" style="1" customWidth="1"/>
    <col min="6224" max="6225" width="5.7109375" style="1" customWidth="1"/>
    <col min="6226" max="6226" width="2.140625" style="1" customWidth="1"/>
    <col min="6227" max="6227" width="5.7109375" style="1" customWidth="1"/>
    <col min="6228" max="6229" width="4.5703125" style="1" customWidth="1"/>
    <col min="6230" max="6230" width="12.140625" style="1" customWidth="1"/>
    <col min="6231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39.85546875" style="1" customWidth="1"/>
    <col min="6405" max="6406" width="10.7109375" style="1" customWidth="1"/>
    <col min="6407" max="6407" width="22.85546875" style="1" customWidth="1"/>
    <col min="6408" max="6408" width="25" style="1" customWidth="1"/>
    <col min="6409" max="6409" width="4.28515625" style="1" customWidth="1"/>
    <col min="6410" max="6410" width="32.85546875" style="1" customWidth="1"/>
    <col min="6411" max="6412" width="6.42578125" style="1" customWidth="1"/>
    <col min="6413" max="6413" width="21.5703125" style="1" customWidth="1"/>
    <col min="6414" max="6423" width="3.140625" style="1" customWidth="1"/>
    <col min="6424" max="6425" width="2.5703125" style="1" customWidth="1"/>
    <col min="6426" max="6426" width="1.7109375" style="1" customWidth="1"/>
    <col min="6427" max="6427" width="3.42578125" style="1" customWidth="1"/>
    <col min="6428" max="6428" width="1.7109375" style="1" customWidth="1"/>
    <col min="6429" max="6429" width="6.42578125" style="1" customWidth="1"/>
    <col min="6430" max="6430" width="3.5703125" style="1" customWidth="1"/>
    <col min="6431" max="6431" width="3.28515625" style="1" customWidth="1"/>
    <col min="6432" max="6432" width="26.42578125" style="1" customWidth="1"/>
    <col min="6433" max="6434" width="5.28515625" style="1" customWidth="1"/>
    <col min="6435" max="6435" width="15" style="1" customWidth="1"/>
    <col min="6436" max="6437" width="5.7109375" style="1" customWidth="1"/>
    <col min="6438" max="6438" width="2.140625" style="1" customWidth="1"/>
    <col min="6439" max="6440" width="5.7109375" style="1" customWidth="1"/>
    <col min="6441" max="6441" width="2.140625" style="1" customWidth="1"/>
    <col min="6442" max="6443" width="5.7109375" style="1" customWidth="1"/>
    <col min="6444" max="6444" width="2.140625" style="1" customWidth="1"/>
    <col min="6445" max="6445" width="5.7109375" style="1" customWidth="1"/>
    <col min="6446" max="6447" width="4.5703125" style="1" customWidth="1"/>
    <col min="6448" max="6448" width="12.140625" style="1" customWidth="1"/>
    <col min="6449" max="6449" width="3.5703125" style="1" customWidth="1"/>
    <col min="6450" max="6450" width="3.28515625" style="1" customWidth="1"/>
    <col min="6451" max="6451" width="26.42578125" style="1" customWidth="1"/>
    <col min="6452" max="6453" width="5.28515625" style="1" customWidth="1"/>
    <col min="6454" max="6454" width="15.1406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8" width="3.5703125" style="1" customWidth="1"/>
    <col min="6469" max="6469" width="3.28515625" style="1" customWidth="1"/>
    <col min="6470" max="6470" width="26.42578125" style="1" customWidth="1"/>
    <col min="6471" max="6472" width="5.28515625" style="1" customWidth="1"/>
    <col min="6473" max="6473" width="15.140625" style="1" customWidth="1"/>
    <col min="6474" max="6475" width="5.7109375" style="1" customWidth="1"/>
    <col min="6476" max="6476" width="2.140625" style="1" customWidth="1"/>
    <col min="6477" max="6478" width="5.7109375" style="1" customWidth="1"/>
    <col min="6479" max="6479" width="2.140625" style="1" customWidth="1"/>
    <col min="6480" max="6481" width="5.7109375" style="1" customWidth="1"/>
    <col min="6482" max="6482" width="2.140625" style="1" customWidth="1"/>
    <col min="6483" max="6483" width="5.7109375" style="1" customWidth="1"/>
    <col min="6484" max="6485" width="4.5703125" style="1" customWidth="1"/>
    <col min="6486" max="6486" width="12.140625" style="1" customWidth="1"/>
    <col min="6487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39.85546875" style="1" customWidth="1"/>
    <col min="6661" max="6662" width="10.7109375" style="1" customWidth="1"/>
    <col min="6663" max="6663" width="22.85546875" style="1" customWidth="1"/>
    <col min="6664" max="6664" width="25" style="1" customWidth="1"/>
    <col min="6665" max="6665" width="4.28515625" style="1" customWidth="1"/>
    <col min="6666" max="6666" width="32.85546875" style="1" customWidth="1"/>
    <col min="6667" max="6668" width="6.42578125" style="1" customWidth="1"/>
    <col min="6669" max="6669" width="21.5703125" style="1" customWidth="1"/>
    <col min="6670" max="6679" width="3.140625" style="1" customWidth="1"/>
    <col min="6680" max="6681" width="2.5703125" style="1" customWidth="1"/>
    <col min="6682" max="6682" width="1.7109375" style="1" customWidth="1"/>
    <col min="6683" max="6683" width="3.42578125" style="1" customWidth="1"/>
    <col min="6684" max="6684" width="1.7109375" style="1" customWidth="1"/>
    <col min="6685" max="6685" width="6.42578125" style="1" customWidth="1"/>
    <col min="6686" max="6686" width="3.5703125" style="1" customWidth="1"/>
    <col min="6687" max="6687" width="3.28515625" style="1" customWidth="1"/>
    <col min="6688" max="6688" width="26.42578125" style="1" customWidth="1"/>
    <col min="6689" max="6690" width="5.28515625" style="1" customWidth="1"/>
    <col min="6691" max="6691" width="15" style="1" customWidth="1"/>
    <col min="6692" max="6693" width="5.7109375" style="1" customWidth="1"/>
    <col min="6694" max="6694" width="2.140625" style="1" customWidth="1"/>
    <col min="6695" max="6696" width="5.7109375" style="1" customWidth="1"/>
    <col min="6697" max="6697" width="2.140625" style="1" customWidth="1"/>
    <col min="6698" max="6699" width="5.7109375" style="1" customWidth="1"/>
    <col min="6700" max="6700" width="2.140625" style="1" customWidth="1"/>
    <col min="6701" max="6701" width="5.7109375" style="1" customWidth="1"/>
    <col min="6702" max="6703" width="4.5703125" style="1" customWidth="1"/>
    <col min="6704" max="6704" width="12.140625" style="1" customWidth="1"/>
    <col min="6705" max="6705" width="3.5703125" style="1" customWidth="1"/>
    <col min="6706" max="6706" width="3.28515625" style="1" customWidth="1"/>
    <col min="6707" max="6707" width="26.42578125" style="1" customWidth="1"/>
    <col min="6708" max="6709" width="5.28515625" style="1" customWidth="1"/>
    <col min="6710" max="6710" width="15.1406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4" width="3.5703125" style="1" customWidth="1"/>
    <col min="6725" max="6725" width="3.28515625" style="1" customWidth="1"/>
    <col min="6726" max="6726" width="26.42578125" style="1" customWidth="1"/>
    <col min="6727" max="6728" width="5.28515625" style="1" customWidth="1"/>
    <col min="6729" max="6729" width="15.140625" style="1" customWidth="1"/>
    <col min="6730" max="6731" width="5.7109375" style="1" customWidth="1"/>
    <col min="6732" max="6732" width="2.140625" style="1" customWidth="1"/>
    <col min="6733" max="6734" width="5.7109375" style="1" customWidth="1"/>
    <col min="6735" max="6735" width="2.140625" style="1" customWidth="1"/>
    <col min="6736" max="6737" width="5.7109375" style="1" customWidth="1"/>
    <col min="6738" max="6738" width="2.140625" style="1" customWidth="1"/>
    <col min="6739" max="6739" width="5.7109375" style="1" customWidth="1"/>
    <col min="6740" max="6741" width="4.5703125" style="1" customWidth="1"/>
    <col min="6742" max="6742" width="12.140625" style="1" customWidth="1"/>
    <col min="6743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39.85546875" style="1" customWidth="1"/>
    <col min="6917" max="6918" width="10.7109375" style="1" customWidth="1"/>
    <col min="6919" max="6919" width="22.85546875" style="1" customWidth="1"/>
    <col min="6920" max="6920" width="25" style="1" customWidth="1"/>
    <col min="6921" max="6921" width="4.28515625" style="1" customWidth="1"/>
    <col min="6922" max="6922" width="32.85546875" style="1" customWidth="1"/>
    <col min="6923" max="6924" width="6.42578125" style="1" customWidth="1"/>
    <col min="6925" max="6925" width="21.5703125" style="1" customWidth="1"/>
    <col min="6926" max="6935" width="3.140625" style="1" customWidth="1"/>
    <col min="6936" max="6937" width="2.5703125" style="1" customWidth="1"/>
    <col min="6938" max="6938" width="1.7109375" style="1" customWidth="1"/>
    <col min="6939" max="6939" width="3.42578125" style="1" customWidth="1"/>
    <col min="6940" max="6940" width="1.7109375" style="1" customWidth="1"/>
    <col min="6941" max="6941" width="6.42578125" style="1" customWidth="1"/>
    <col min="6942" max="6942" width="3.5703125" style="1" customWidth="1"/>
    <col min="6943" max="6943" width="3.28515625" style="1" customWidth="1"/>
    <col min="6944" max="6944" width="26.42578125" style="1" customWidth="1"/>
    <col min="6945" max="6946" width="5.28515625" style="1" customWidth="1"/>
    <col min="6947" max="6947" width="15" style="1" customWidth="1"/>
    <col min="6948" max="6949" width="5.7109375" style="1" customWidth="1"/>
    <col min="6950" max="6950" width="2.140625" style="1" customWidth="1"/>
    <col min="6951" max="6952" width="5.7109375" style="1" customWidth="1"/>
    <col min="6953" max="6953" width="2.140625" style="1" customWidth="1"/>
    <col min="6954" max="6955" width="5.7109375" style="1" customWidth="1"/>
    <col min="6956" max="6956" width="2.140625" style="1" customWidth="1"/>
    <col min="6957" max="6957" width="5.7109375" style="1" customWidth="1"/>
    <col min="6958" max="6959" width="4.5703125" style="1" customWidth="1"/>
    <col min="6960" max="6960" width="12.140625" style="1" customWidth="1"/>
    <col min="6961" max="6961" width="3.5703125" style="1" customWidth="1"/>
    <col min="6962" max="6962" width="3.28515625" style="1" customWidth="1"/>
    <col min="6963" max="6963" width="26.42578125" style="1" customWidth="1"/>
    <col min="6964" max="6965" width="5.28515625" style="1" customWidth="1"/>
    <col min="6966" max="6966" width="15.1406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0" width="3.5703125" style="1" customWidth="1"/>
    <col min="6981" max="6981" width="3.28515625" style="1" customWidth="1"/>
    <col min="6982" max="6982" width="26.42578125" style="1" customWidth="1"/>
    <col min="6983" max="6984" width="5.28515625" style="1" customWidth="1"/>
    <col min="6985" max="6985" width="15.140625" style="1" customWidth="1"/>
    <col min="6986" max="6987" width="5.7109375" style="1" customWidth="1"/>
    <col min="6988" max="6988" width="2.140625" style="1" customWidth="1"/>
    <col min="6989" max="6990" width="5.7109375" style="1" customWidth="1"/>
    <col min="6991" max="6991" width="2.140625" style="1" customWidth="1"/>
    <col min="6992" max="6993" width="5.7109375" style="1" customWidth="1"/>
    <col min="6994" max="6994" width="2.140625" style="1" customWidth="1"/>
    <col min="6995" max="6995" width="5.7109375" style="1" customWidth="1"/>
    <col min="6996" max="6997" width="4.5703125" style="1" customWidth="1"/>
    <col min="6998" max="6998" width="12.140625" style="1" customWidth="1"/>
    <col min="6999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39.85546875" style="1" customWidth="1"/>
    <col min="7173" max="7174" width="10.7109375" style="1" customWidth="1"/>
    <col min="7175" max="7175" width="22.85546875" style="1" customWidth="1"/>
    <col min="7176" max="7176" width="25" style="1" customWidth="1"/>
    <col min="7177" max="7177" width="4.28515625" style="1" customWidth="1"/>
    <col min="7178" max="7178" width="32.85546875" style="1" customWidth="1"/>
    <col min="7179" max="7180" width="6.42578125" style="1" customWidth="1"/>
    <col min="7181" max="7181" width="21.5703125" style="1" customWidth="1"/>
    <col min="7182" max="7191" width="3.140625" style="1" customWidth="1"/>
    <col min="7192" max="7193" width="2.5703125" style="1" customWidth="1"/>
    <col min="7194" max="7194" width="1.7109375" style="1" customWidth="1"/>
    <col min="7195" max="7195" width="3.42578125" style="1" customWidth="1"/>
    <col min="7196" max="7196" width="1.7109375" style="1" customWidth="1"/>
    <col min="7197" max="7197" width="6.42578125" style="1" customWidth="1"/>
    <col min="7198" max="7198" width="3.5703125" style="1" customWidth="1"/>
    <col min="7199" max="7199" width="3.28515625" style="1" customWidth="1"/>
    <col min="7200" max="7200" width="26.42578125" style="1" customWidth="1"/>
    <col min="7201" max="7202" width="5.28515625" style="1" customWidth="1"/>
    <col min="7203" max="7203" width="15" style="1" customWidth="1"/>
    <col min="7204" max="7205" width="5.7109375" style="1" customWidth="1"/>
    <col min="7206" max="7206" width="2.140625" style="1" customWidth="1"/>
    <col min="7207" max="7208" width="5.7109375" style="1" customWidth="1"/>
    <col min="7209" max="7209" width="2.140625" style="1" customWidth="1"/>
    <col min="7210" max="7211" width="5.7109375" style="1" customWidth="1"/>
    <col min="7212" max="7212" width="2.140625" style="1" customWidth="1"/>
    <col min="7213" max="7213" width="5.7109375" style="1" customWidth="1"/>
    <col min="7214" max="7215" width="4.5703125" style="1" customWidth="1"/>
    <col min="7216" max="7216" width="12.140625" style="1" customWidth="1"/>
    <col min="7217" max="7217" width="3.5703125" style="1" customWidth="1"/>
    <col min="7218" max="7218" width="3.28515625" style="1" customWidth="1"/>
    <col min="7219" max="7219" width="26.42578125" style="1" customWidth="1"/>
    <col min="7220" max="7221" width="5.28515625" style="1" customWidth="1"/>
    <col min="7222" max="7222" width="15.1406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6" width="3.5703125" style="1" customWidth="1"/>
    <col min="7237" max="7237" width="3.28515625" style="1" customWidth="1"/>
    <col min="7238" max="7238" width="26.42578125" style="1" customWidth="1"/>
    <col min="7239" max="7240" width="5.28515625" style="1" customWidth="1"/>
    <col min="7241" max="7241" width="15.140625" style="1" customWidth="1"/>
    <col min="7242" max="7243" width="5.7109375" style="1" customWidth="1"/>
    <col min="7244" max="7244" width="2.140625" style="1" customWidth="1"/>
    <col min="7245" max="7246" width="5.7109375" style="1" customWidth="1"/>
    <col min="7247" max="7247" width="2.140625" style="1" customWidth="1"/>
    <col min="7248" max="7249" width="5.7109375" style="1" customWidth="1"/>
    <col min="7250" max="7250" width="2.140625" style="1" customWidth="1"/>
    <col min="7251" max="7251" width="5.7109375" style="1" customWidth="1"/>
    <col min="7252" max="7253" width="4.5703125" style="1" customWidth="1"/>
    <col min="7254" max="7254" width="12.140625" style="1" customWidth="1"/>
    <col min="7255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39.85546875" style="1" customWidth="1"/>
    <col min="7429" max="7430" width="10.7109375" style="1" customWidth="1"/>
    <col min="7431" max="7431" width="22.85546875" style="1" customWidth="1"/>
    <col min="7432" max="7432" width="25" style="1" customWidth="1"/>
    <col min="7433" max="7433" width="4.28515625" style="1" customWidth="1"/>
    <col min="7434" max="7434" width="32.85546875" style="1" customWidth="1"/>
    <col min="7435" max="7436" width="6.42578125" style="1" customWidth="1"/>
    <col min="7437" max="7437" width="21.5703125" style="1" customWidth="1"/>
    <col min="7438" max="7447" width="3.140625" style="1" customWidth="1"/>
    <col min="7448" max="7449" width="2.5703125" style="1" customWidth="1"/>
    <col min="7450" max="7450" width="1.7109375" style="1" customWidth="1"/>
    <col min="7451" max="7451" width="3.42578125" style="1" customWidth="1"/>
    <col min="7452" max="7452" width="1.7109375" style="1" customWidth="1"/>
    <col min="7453" max="7453" width="6.42578125" style="1" customWidth="1"/>
    <col min="7454" max="7454" width="3.5703125" style="1" customWidth="1"/>
    <col min="7455" max="7455" width="3.28515625" style="1" customWidth="1"/>
    <col min="7456" max="7456" width="26.42578125" style="1" customWidth="1"/>
    <col min="7457" max="7458" width="5.28515625" style="1" customWidth="1"/>
    <col min="7459" max="7459" width="15" style="1" customWidth="1"/>
    <col min="7460" max="7461" width="5.7109375" style="1" customWidth="1"/>
    <col min="7462" max="7462" width="2.140625" style="1" customWidth="1"/>
    <col min="7463" max="7464" width="5.7109375" style="1" customWidth="1"/>
    <col min="7465" max="7465" width="2.140625" style="1" customWidth="1"/>
    <col min="7466" max="7467" width="5.7109375" style="1" customWidth="1"/>
    <col min="7468" max="7468" width="2.140625" style="1" customWidth="1"/>
    <col min="7469" max="7469" width="5.7109375" style="1" customWidth="1"/>
    <col min="7470" max="7471" width="4.5703125" style="1" customWidth="1"/>
    <col min="7472" max="7472" width="12.140625" style="1" customWidth="1"/>
    <col min="7473" max="7473" width="3.5703125" style="1" customWidth="1"/>
    <col min="7474" max="7474" width="3.28515625" style="1" customWidth="1"/>
    <col min="7475" max="7475" width="26.42578125" style="1" customWidth="1"/>
    <col min="7476" max="7477" width="5.28515625" style="1" customWidth="1"/>
    <col min="7478" max="7478" width="15.1406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2" width="3.5703125" style="1" customWidth="1"/>
    <col min="7493" max="7493" width="3.28515625" style="1" customWidth="1"/>
    <col min="7494" max="7494" width="26.42578125" style="1" customWidth="1"/>
    <col min="7495" max="7496" width="5.28515625" style="1" customWidth="1"/>
    <col min="7497" max="7497" width="15.140625" style="1" customWidth="1"/>
    <col min="7498" max="7499" width="5.7109375" style="1" customWidth="1"/>
    <col min="7500" max="7500" width="2.140625" style="1" customWidth="1"/>
    <col min="7501" max="7502" width="5.7109375" style="1" customWidth="1"/>
    <col min="7503" max="7503" width="2.140625" style="1" customWidth="1"/>
    <col min="7504" max="7505" width="5.7109375" style="1" customWidth="1"/>
    <col min="7506" max="7506" width="2.140625" style="1" customWidth="1"/>
    <col min="7507" max="7507" width="5.7109375" style="1" customWidth="1"/>
    <col min="7508" max="7509" width="4.5703125" style="1" customWidth="1"/>
    <col min="7510" max="7510" width="12.140625" style="1" customWidth="1"/>
    <col min="7511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39.85546875" style="1" customWidth="1"/>
    <col min="7685" max="7686" width="10.7109375" style="1" customWidth="1"/>
    <col min="7687" max="7687" width="22.85546875" style="1" customWidth="1"/>
    <col min="7688" max="7688" width="25" style="1" customWidth="1"/>
    <col min="7689" max="7689" width="4.28515625" style="1" customWidth="1"/>
    <col min="7690" max="7690" width="32.85546875" style="1" customWidth="1"/>
    <col min="7691" max="7692" width="6.42578125" style="1" customWidth="1"/>
    <col min="7693" max="7693" width="21.5703125" style="1" customWidth="1"/>
    <col min="7694" max="7703" width="3.140625" style="1" customWidth="1"/>
    <col min="7704" max="7705" width="2.5703125" style="1" customWidth="1"/>
    <col min="7706" max="7706" width="1.7109375" style="1" customWidth="1"/>
    <col min="7707" max="7707" width="3.42578125" style="1" customWidth="1"/>
    <col min="7708" max="7708" width="1.7109375" style="1" customWidth="1"/>
    <col min="7709" max="7709" width="6.42578125" style="1" customWidth="1"/>
    <col min="7710" max="7710" width="3.5703125" style="1" customWidth="1"/>
    <col min="7711" max="7711" width="3.28515625" style="1" customWidth="1"/>
    <col min="7712" max="7712" width="26.42578125" style="1" customWidth="1"/>
    <col min="7713" max="7714" width="5.28515625" style="1" customWidth="1"/>
    <col min="7715" max="7715" width="15" style="1" customWidth="1"/>
    <col min="7716" max="7717" width="5.7109375" style="1" customWidth="1"/>
    <col min="7718" max="7718" width="2.140625" style="1" customWidth="1"/>
    <col min="7719" max="7720" width="5.7109375" style="1" customWidth="1"/>
    <col min="7721" max="7721" width="2.140625" style="1" customWidth="1"/>
    <col min="7722" max="7723" width="5.7109375" style="1" customWidth="1"/>
    <col min="7724" max="7724" width="2.140625" style="1" customWidth="1"/>
    <col min="7725" max="7725" width="5.7109375" style="1" customWidth="1"/>
    <col min="7726" max="7727" width="4.5703125" style="1" customWidth="1"/>
    <col min="7728" max="7728" width="12.140625" style="1" customWidth="1"/>
    <col min="7729" max="7729" width="3.5703125" style="1" customWidth="1"/>
    <col min="7730" max="7730" width="3.28515625" style="1" customWidth="1"/>
    <col min="7731" max="7731" width="26.42578125" style="1" customWidth="1"/>
    <col min="7732" max="7733" width="5.28515625" style="1" customWidth="1"/>
    <col min="7734" max="7734" width="15.1406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8" width="3.5703125" style="1" customWidth="1"/>
    <col min="7749" max="7749" width="3.28515625" style="1" customWidth="1"/>
    <col min="7750" max="7750" width="26.42578125" style="1" customWidth="1"/>
    <col min="7751" max="7752" width="5.28515625" style="1" customWidth="1"/>
    <col min="7753" max="7753" width="15.140625" style="1" customWidth="1"/>
    <col min="7754" max="7755" width="5.7109375" style="1" customWidth="1"/>
    <col min="7756" max="7756" width="2.140625" style="1" customWidth="1"/>
    <col min="7757" max="7758" width="5.7109375" style="1" customWidth="1"/>
    <col min="7759" max="7759" width="2.140625" style="1" customWidth="1"/>
    <col min="7760" max="7761" width="5.7109375" style="1" customWidth="1"/>
    <col min="7762" max="7762" width="2.140625" style="1" customWidth="1"/>
    <col min="7763" max="7763" width="5.7109375" style="1" customWidth="1"/>
    <col min="7764" max="7765" width="4.5703125" style="1" customWidth="1"/>
    <col min="7766" max="7766" width="12.140625" style="1" customWidth="1"/>
    <col min="7767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39.85546875" style="1" customWidth="1"/>
    <col min="7941" max="7942" width="10.7109375" style="1" customWidth="1"/>
    <col min="7943" max="7943" width="22.85546875" style="1" customWidth="1"/>
    <col min="7944" max="7944" width="25" style="1" customWidth="1"/>
    <col min="7945" max="7945" width="4.28515625" style="1" customWidth="1"/>
    <col min="7946" max="7946" width="32.85546875" style="1" customWidth="1"/>
    <col min="7947" max="7948" width="6.42578125" style="1" customWidth="1"/>
    <col min="7949" max="7949" width="21.5703125" style="1" customWidth="1"/>
    <col min="7950" max="7959" width="3.140625" style="1" customWidth="1"/>
    <col min="7960" max="7961" width="2.5703125" style="1" customWidth="1"/>
    <col min="7962" max="7962" width="1.7109375" style="1" customWidth="1"/>
    <col min="7963" max="7963" width="3.42578125" style="1" customWidth="1"/>
    <col min="7964" max="7964" width="1.7109375" style="1" customWidth="1"/>
    <col min="7965" max="7965" width="6.42578125" style="1" customWidth="1"/>
    <col min="7966" max="7966" width="3.5703125" style="1" customWidth="1"/>
    <col min="7967" max="7967" width="3.28515625" style="1" customWidth="1"/>
    <col min="7968" max="7968" width="26.42578125" style="1" customWidth="1"/>
    <col min="7969" max="7970" width="5.28515625" style="1" customWidth="1"/>
    <col min="7971" max="7971" width="15" style="1" customWidth="1"/>
    <col min="7972" max="7973" width="5.7109375" style="1" customWidth="1"/>
    <col min="7974" max="7974" width="2.140625" style="1" customWidth="1"/>
    <col min="7975" max="7976" width="5.7109375" style="1" customWidth="1"/>
    <col min="7977" max="7977" width="2.140625" style="1" customWidth="1"/>
    <col min="7978" max="7979" width="5.7109375" style="1" customWidth="1"/>
    <col min="7980" max="7980" width="2.140625" style="1" customWidth="1"/>
    <col min="7981" max="7981" width="5.7109375" style="1" customWidth="1"/>
    <col min="7982" max="7983" width="4.5703125" style="1" customWidth="1"/>
    <col min="7984" max="7984" width="12.140625" style="1" customWidth="1"/>
    <col min="7985" max="7985" width="3.5703125" style="1" customWidth="1"/>
    <col min="7986" max="7986" width="3.28515625" style="1" customWidth="1"/>
    <col min="7987" max="7987" width="26.42578125" style="1" customWidth="1"/>
    <col min="7988" max="7989" width="5.28515625" style="1" customWidth="1"/>
    <col min="7990" max="7990" width="15.1406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4" width="3.5703125" style="1" customWidth="1"/>
    <col min="8005" max="8005" width="3.28515625" style="1" customWidth="1"/>
    <col min="8006" max="8006" width="26.42578125" style="1" customWidth="1"/>
    <col min="8007" max="8008" width="5.28515625" style="1" customWidth="1"/>
    <col min="8009" max="8009" width="15.140625" style="1" customWidth="1"/>
    <col min="8010" max="8011" width="5.7109375" style="1" customWidth="1"/>
    <col min="8012" max="8012" width="2.140625" style="1" customWidth="1"/>
    <col min="8013" max="8014" width="5.7109375" style="1" customWidth="1"/>
    <col min="8015" max="8015" width="2.140625" style="1" customWidth="1"/>
    <col min="8016" max="8017" width="5.7109375" style="1" customWidth="1"/>
    <col min="8018" max="8018" width="2.140625" style="1" customWidth="1"/>
    <col min="8019" max="8019" width="5.7109375" style="1" customWidth="1"/>
    <col min="8020" max="8021" width="4.5703125" style="1" customWidth="1"/>
    <col min="8022" max="8022" width="12.140625" style="1" customWidth="1"/>
    <col min="8023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39.85546875" style="1" customWidth="1"/>
    <col min="8197" max="8198" width="10.7109375" style="1" customWidth="1"/>
    <col min="8199" max="8199" width="22.85546875" style="1" customWidth="1"/>
    <col min="8200" max="8200" width="25" style="1" customWidth="1"/>
    <col min="8201" max="8201" width="4.28515625" style="1" customWidth="1"/>
    <col min="8202" max="8202" width="32.85546875" style="1" customWidth="1"/>
    <col min="8203" max="8204" width="6.42578125" style="1" customWidth="1"/>
    <col min="8205" max="8205" width="21.5703125" style="1" customWidth="1"/>
    <col min="8206" max="8215" width="3.140625" style="1" customWidth="1"/>
    <col min="8216" max="8217" width="2.5703125" style="1" customWidth="1"/>
    <col min="8218" max="8218" width="1.7109375" style="1" customWidth="1"/>
    <col min="8219" max="8219" width="3.42578125" style="1" customWidth="1"/>
    <col min="8220" max="8220" width="1.7109375" style="1" customWidth="1"/>
    <col min="8221" max="8221" width="6.42578125" style="1" customWidth="1"/>
    <col min="8222" max="8222" width="3.5703125" style="1" customWidth="1"/>
    <col min="8223" max="8223" width="3.28515625" style="1" customWidth="1"/>
    <col min="8224" max="8224" width="26.42578125" style="1" customWidth="1"/>
    <col min="8225" max="8226" width="5.28515625" style="1" customWidth="1"/>
    <col min="8227" max="8227" width="15" style="1" customWidth="1"/>
    <col min="8228" max="8229" width="5.7109375" style="1" customWidth="1"/>
    <col min="8230" max="8230" width="2.140625" style="1" customWidth="1"/>
    <col min="8231" max="8232" width="5.7109375" style="1" customWidth="1"/>
    <col min="8233" max="8233" width="2.140625" style="1" customWidth="1"/>
    <col min="8234" max="8235" width="5.7109375" style="1" customWidth="1"/>
    <col min="8236" max="8236" width="2.140625" style="1" customWidth="1"/>
    <col min="8237" max="8237" width="5.7109375" style="1" customWidth="1"/>
    <col min="8238" max="8239" width="4.5703125" style="1" customWidth="1"/>
    <col min="8240" max="8240" width="12.140625" style="1" customWidth="1"/>
    <col min="8241" max="8241" width="3.5703125" style="1" customWidth="1"/>
    <col min="8242" max="8242" width="3.28515625" style="1" customWidth="1"/>
    <col min="8243" max="8243" width="26.42578125" style="1" customWidth="1"/>
    <col min="8244" max="8245" width="5.28515625" style="1" customWidth="1"/>
    <col min="8246" max="8246" width="15.1406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0" width="3.5703125" style="1" customWidth="1"/>
    <col min="8261" max="8261" width="3.28515625" style="1" customWidth="1"/>
    <col min="8262" max="8262" width="26.42578125" style="1" customWidth="1"/>
    <col min="8263" max="8264" width="5.28515625" style="1" customWidth="1"/>
    <col min="8265" max="8265" width="15.140625" style="1" customWidth="1"/>
    <col min="8266" max="8267" width="5.7109375" style="1" customWidth="1"/>
    <col min="8268" max="8268" width="2.140625" style="1" customWidth="1"/>
    <col min="8269" max="8270" width="5.7109375" style="1" customWidth="1"/>
    <col min="8271" max="8271" width="2.140625" style="1" customWidth="1"/>
    <col min="8272" max="8273" width="5.7109375" style="1" customWidth="1"/>
    <col min="8274" max="8274" width="2.140625" style="1" customWidth="1"/>
    <col min="8275" max="8275" width="5.7109375" style="1" customWidth="1"/>
    <col min="8276" max="8277" width="4.5703125" style="1" customWidth="1"/>
    <col min="8278" max="8278" width="12.140625" style="1" customWidth="1"/>
    <col min="8279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39.85546875" style="1" customWidth="1"/>
    <col min="8453" max="8454" width="10.7109375" style="1" customWidth="1"/>
    <col min="8455" max="8455" width="22.85546875" style="1" customWidth="1"/>
    <col min="8456" max="8456" width="25" style="1" customWidth="1"/>
    <col min="8457" max="8457" width="4.28515625" style="1" customWidth="1"/>
    <col min="8458" max="8458" width="32.85546875" style="1" customWidth="1"/>
    <col min="8459" max="8460" width="6.42578125" style="1" customWidth="1"/>
    <col min="8461" max="8461" width="21.5703125" style="1" customWidth="1"/>
    <col min="8462" max="8471" width="3.140625" style="1" customWidth="1"/>
    <col min="8472" max="8473" width="2.5703125" style="1" customWidth="1"/>
    <col min="8474" max="8474" width="1.7109375" style="1" customWidth="1"/>
    <col min="8475" max="8475" width="3.42578125" style="1" customWidth="1"/>
    <col min="8476" max="8476" width="1.7109375" style="1" customWidth="1"/>
    <col min="8477" max="8477" width="6.42578125" style="1" customWidth="1"/>
    <col min="8478" max="8478" width="3.5703125" style="1" customWidth="1"/>
    <col min="8479" max="8479" width="3.28515625" style="1" customWidth="1"/>
    <col min="8480" max="8480" width="26.42578125" style="1" customWidth="1"/>
    <col min="8481" max="8482" width="5.28515625" style="1" customWidth="1"/>
    <col min="8483" max="8483" width="15" style="1" customWidth="1"/>
    <col min="8484" max="8485" width="5.7109375" style="1" customWidth="1"/>
    <col min="8486" max="8486" width="2.140625" style="1" customWidth="1"/>
    <col min="8487" max="8488" width="5.7109375" style="1" customWidth="1"/>
    <col min="8489" max="8489" width="2.140625" style="1" customWidth="1"/>
    <col min="8490" max="8491" width="5.7109375" style="1" customWidth="1"/>
    <col min="8492" max="8492" width="2.140625" style="1" customWidth="1"/>
    <col min="8493" max="8493" width="5.7109375" style="1" customWidth="1"/>
    <col min="8494" max="8495" width="4.5703125" style="1" customWidth="1"/>
    <col min="8496" max="8496" width="12.140625" style="1" customWidth="1"/>
    <col min="8497" max="8497" width="3.5703125" style="1" customWidth="1"/>
    <col min="8498" max="8498" width="3.28515625" style="1" customWidth="1"/>
    <col min="8499" max="8499" width="26.42578125" style="1" customWidth="1"/>
    <col min="8500" max="8501" width="5.28515625" style="1" customWidth="1"/>
    <col min="8502" max="8502" width="15.1406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6" width="3.5703125" style="1" customWidth="1"/>
    <col min="8517" max="8517" width="3.28515625" style="1" customWidth="1"/>
    <col min="8518" max="8518" width="26.42578125" style="1" customWidth="1"/>
    <col min="8519" max="8520" width="5.28515625" style="1" customWidth="1"/>
    <col min="8521" max="8521" width="15.140625" style="1" customWidth="1"/>
    <col min="8522" max="8523" width="5.7109375" style="1" customWidth="1"/>
    <col min="8524" max="8524" width="2.140625" style="1" customWidth="1"/>
    <col min="8525" max="8526" width="5.7109375" style="1" customWidth="1"/>
    <col min="8527" max="8527" width="2.140625" style="1" customWidth="1"/>
    <col min="8528" max="8529" width="5.7109375" style="1" customWidth="1"/>
    <col min="8530" max="8530" width="2.140625" style="1" customWidth="1"/>
    <col min="8531" max="8531" width="5.7109375" style="1" customWidth="1"/>
    <col min="8532" max="8533" width="4.5703125" style="1" customWidth="1"/>
    <col min="8534" max="8534" width="12.140625" style="1" customWidth="1"/>
    <col min="8535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39.85546875" style="1" customWidth="1"/>
    <col min="8709" max="8710" width="10.7109375" style="1" customWidth="1"/>
    <col min="8711" max="8711" width="22.85546875" style="1" customWidth="1"/>
    <col min="8712" max="8712" width="25" style="1" customWidth="1"/>
    <col min="8713" max="8713" width="4.28515625" style="1" customWidth="1"/>
    <col min="8714" max="8714" width="32.85546875" style="1" customWidth="1"/>
    <col min="8715" max="8716" width="6.42578125" style="1" customWidth="1"/>
    <col min="8717" max="8717" width="21.5703125" style="1" customWidth="1"/>
    <col min="8718" max="8727" width="3.140625" style="1" customWidth="1"/>
    <col min="8728" max="8729" width="2.5703125" style="1" customWidth="1"/>
    <col min="8730" max="8730" width="1.7109375" style="1" customWidth="1"/>
    <col min="8731" max="8731" width="3.42578125" style="1" customWidth="1"/>
    <col min="8732" max="8732" width="1.7109375" style="1" customWidth="1"/>
    <col min="8733" max="8733" width="6.42578125" style="1" customWidth="1"/>
    <col min="8734" max="8734" width="3.5703125" style="1" customWidth="1"/>
    <col min="8735" max="8735" width="3.28515625" style="1" customWidth="1"/>
    <col min="8736" max="8736" width="26.42578125" style="1" customWidth="1"/>
    <col min="8737" max="8738" width="5.28515625" style="1" customWidth="1"/>
    <col min="8739" max="8739" width="15" style="1" customWidth="1"/>
    <col min="8740" max="8741" width="5.7109375" style="1" customWidth="1"/>
    <col min="8742" max="8742" width="2.140625" style="1" customWidth="1"/>
    <col min="8743" max="8744" width="5.7109375" style="1" customWidth="1"/>
    <col min="8745" max="8745" width="2.140625" style="1" customWidth="1"/>
    <col min="8746" max="8747" width="5.7109375" style="1" customWidth="1"/>
    <col min="8748" max="8748" width="2.140625" style="1" customWidth="1"/>
    <col min="8749" max="8749" width="5.7109375" style="1" customWidth="1"/>
    <col min="8750" max="8751" width="4.5703125" style="1" customWidth="1"/>
    <col min="8752" max="8752" width="12.140625" style="1" customWidth="1"/>
    <col min="8753" max="8753" width="3.5703125" style="1" customWidth="1"/>
    <col min="8754" max="8754" width="3.28515625" style="1" customWidth="1"/>
    <col min="8755" max="8755" width="26.42578125" style="1" customWidth="1"/>
    <col min="8756" max="8757" width="5.28515625" style="1" customWidth="1"/>
    <col min="8758" max="8758" width="15.1406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2" width="3.5703125" style="1" customWidth="1"/>
    <col min="8773" max="8773" width="3.28515625" style="1" customWidth="1"/>
    <col min="8774" max="8774" width="26.42578125" style="1" customWidth="1"/>
    <col min="8775" max="8776" width="5.28515625" style="1" customWidth="1"/>
    <col min="8777" max="8777" width="15.140625" style="1" customWidth="1"/>
    <col min="8778" max="8779" width="5.7109375" style="1" customWidth="1"/>
    <col min="8780" max="8780" width="2.140625" style="1" customWidth="1"/>
    <col min="8781" max="8782" width="5.7109375" style="1" customWidth="1"/>
    <col min="8783" max="8783" width="2.140625" style="1" customWidth="1"/>
    <col min="8784" max="8785" width="5.7109375" style="1" customWidth="1"/>
    <col min="8786" max="8786" width="2.140625" style="1" customWidth="1"/>
    <col min="8787" max="8787" width="5.7109375" style="1" customWidth="1"/>
    <col min="8788" max="8789" width="4.5703125" style="1" customWidth="1"/>
    <col min="8790" max="8790" width="12.140625" style="1" customWidth="1"/>
    <col min="8791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39.85546875" style="1" customWidth="1"/>
    <col min="8965" max="8966" width="10.7109375" style="1" customWidth="1"/>
    <col min="8967" max="8967" width="22.85546875" style="1" customWidth="1"/>
    <col min="8968" max="8968" width="25" style="1" customWidth="1"/>
    <col min="8969" max="8969" width="4.28515625" style="1" customWidth="1"/>
    <col min="8970" max="8970" width="32.85546875" style="1" customWidth="1"/>
    <col min="8971" max="8972" width="6.42578125" style="1" customWidth="1"/>
    <col min="8973" max="8973" width="21.5703125" style="1" customWidth="1"/>
    <col min="8974" max="8983" width="3.140625" style="1" customWidth="1"/>
    <col min="8984" max="8985" width="2.5703125" style="1" customWidth="1"/>
    <col min="8986" max="8986" width="1.7109375" style="1" customWidth="1"/>
    <col min="8987" max="8987" width="3.42578125" style="1" customWidth="1"/>
    <col min="8988" max="8988" width="1.7109375" style="1" customWidth="1"/>
    <col min="8989" max="8989" width="6.42578125" style="1" customWidth="1"/>
    <col min="8990" max="8990" width="3.5703125" style="1" customWidth="1"/>
    <col min="8991" max="8991" width="3.28515625" style="1" customWidth="1"/>
    <col min="8992" max="8992" width="26.42578125" style="1" customWidth="1"/>
    <col min="8993" max="8994" width="5.28515625" style="1" customWidth="1"/>
    <col min="8995" max="8995" width="15" style="1" customWidth="1"/>
    <col min="8996" max="8997" width="5.7109375" style="1" customWidth="1"/>
    <col min="8998" max="8998" width="2.140625" style="1" customWidth="1"/>
    <col min="8999" max="9000" width="5.7109375" style="1" customWidth="1"/>
    <col min="9001" max="9001" width="2.140625" style="1" customWidth="1"/>
    <col min="9002" max="9003" width="5.7109375" style="1" customWidth="1"/>
    <col min="9004" max="9004" width="2.140625" style="1" customWidth="1"/>
    <col min="9005" max="9005" width="5.7109375" style="1" customWidth="1"/>
    <col min="9006" max="9007" width="4.5703125" style="1" customWidth="1"/>
    <col min="9008" max="9008" width="12.140625" style="1" customWidth="1"/>
    <col min="9009" max="9009" width="3.5703125" style="1" customWidth="1"/>
    <col min="9010" max="9010" width="3.28515625" style="1" customWidth="1"/>
    <col min="9011" max="9011" width="26.42578125" style="1" customWidth="1"/>
    <col min="9012" max="9013" width="5.28515625" style="1" customWidth="1"/>
    <col min="9014" max="9014" width="15.1406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8" width="3.5703125" style="1" customWidth="1"/>
    <col min="9029" max="9029" width="3.28515625" style="1" customWidth="1"/>
    <col min="9030" max="9030" width="26.42578125" style="1" customWidth="1"/>
    <col min="9031" max="9032" width="5.28515625" style="1" customWidth="1"/>
    <col min="9033" max="9033" width="15.140625" style="1" customWidth="1"/>
    <col min="9034" max="9035" width="5.7109375" style="1" customWidth="1"/>
    <col min="9036" max="9036" width="2.140625" style="1" customWidth="1"/>
    <col min="9037" max="9038" width="5.7109375" style="1" customWidth="1"/>
    <col min="9039" max="9039" width="2.140625" style="1" customWidth="1"/>
    <col min="9040" max="9041" width="5.7109375" style="1" customWidth="1"/>
    <col min="9042" max="9042" width="2.140625" style="1" customWidth="1"/>
    <col min="9043" max="9043" width="5.7109375" style="1" customWidth="1"/>
    <col min="9044" max="9045" width="4.5703125" style="1" customWidth="1"/>
    <col min="9046" max="9046" width="12.140625" style="1" customWidth="1"/>
    <col min="9047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39.85546875" style="1" customWidth="1"/>
    <col min="9221" max="9222" width="10.7109375" style="1" customWidth="1"/>
    <col min="9223" max="9223" width="22.85546875" style="1" customWidth="1"/>
    <col min="9224" max="9224" width="25" style="1" customWidth="1"/>
    <col min="9225" max="9225" width="4.28515625" style="1" customWidth="1"/>
    <col min="9226" max="9226" width="32.85546875" style="1" customWidth="1"/>
    <col min="9227" max="9228" width="6.42578125" style="1" customWidth="1"/>
    <col min="9229" max="9229" width="21.5703125" style="1" customWidth="1"/>
    <col min="9230" max="9239" width="3.140625" style="1" customWidth="1"/>
    <col min="9240" max="9241" width="2.5703125" style="1" customWidth="1"/>
    <col min="9242" max="9242" width="1.7109375" style="1" customWidth="1"/>
    <col min="9243" max="9243" width="3.42578125" style="1" customWidth="1"/>
    <col min="9244" max="9244" width="1.7109375" style="1" customWidth="1"/>
    <col min="9245" max="9245" width="6.42578125" style="1" customWidth="1"/>
    <col min="9246" max="9246" width="3.5703125" style="1" customWidth="1"/>
    <col min="9247" max="9247" width="3.28515625" style="1" customWidth="1"/>
    <col min="9248" max="9248" width="26.42578125" style="1" customWidth="1"/>
    <col min="9249" max="9250" width="5.28515625" style="1" customWidth="1"/>
    <col min="9251" max="9251" width="15" style="1" customWidth="1"/>
    <col min="9252" max="9253" width="5.7109375" style="1" customWidth="1"/>
    <col min="9254" max="9254" width="2.140625" style="1" customWidth="1"/>
    <col min="9255" max="9256" width="5.7109375" style="1" customWidth="1"/>
    <col min="9257" max="9257" width="2.140625" style="1" customWidth="1"/>
    <col min="9258" max="9259" width="5.7109375" style="1" customWidth="1"/>
    <col min="9260" max="9260" width="2.140625" style="1" customWidth="1"/>
    <col min="9261" max="9261" width="5.7109375" style="1" customWidth="1"/>
    <col min="9262" max="9263" width="4.5703125" style="1" customWidth="1"/>
    <col min="9264" max="9264" width="12.140625" style="1" customWidth="1"/>
    <col min="9265" max="9265" width="3.5703125" style="1" customWidth="1"/>
    <col min="9266" max="9266" width="3.28515625" style="1" customWidth="1"/>
    <col min="9267" max="9267" width="26.42578125" style="1" customWidth="1"/>
    <col min="9268" max="9269" width="5.28515625" style="1" customWidth="1"/>
    <col min="9270" max="9270" width="15.1406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4" width="3.5703125" style="1" customWidth="1"/>
    <col min="9285" max="9285" width="3.28515625" style="1" customWidth="1"/>
    <col min="9286" max="9286" width="26.42578125" style="1" customWidth="1"/>
    <col min="9287" max="9288" width="5.28515625" style="1" customWidth="1"/>
    <col min="9289" max="9289" width="15.140625" style="1" customWidth="1"/>
    <col min="9290" max="9291" width="5.7109375" style="1" customWidth="1"/>
    <col min="9292" max="9292" width="2.140625" style="1" customWidth="1"/>
    <col min="9293" max="9294" width="5.7109375" style="1" customWidth="1"/>
    <col min="9295" max="9295" width="2.140625" style="1" customWidth="1"/>
    <col min="9296" max="9297" width="5.7109375" style="1" customWidth="1"/>
    <col min="9298" max="9298" width="2.140625" style="1" customWidth="1"/>
    <col min="9299" max="9299" width="5.7109375" style="1" customWidth="1"/>
    <col min="9300" max="9301" width="4.5703125" style="1" customWidth="1"/>
    <col min="9302" max="9302" width="12.140625" style="1" customWidth="1"/>
    <col min="9303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39.85546875" style="1" customWidth="1"/>
    <col min="9477" max="9478" width="10.7109375" style="1" customWidth="1"/>
    <col min="9479" max="9479" width="22.85546875" style="1" customWidth="1"/>
    <col min="9480" max="9480" width="25" style="1" customWidth="1"/>
    <col min="9481" max="9481" width="4.28515625" style="1" customWidth="1"/>
    <col min="9482" max="9482" width="32.85546875" style="1" customWidth="1"/>
    <col min="9483" max="9484" width="6.42578125" style="1" customWidth="1"/>
    <col min="9485" max="9485" width="21.5703125" style="1" customWidth="1"/>
    <col min="9486" max="9495" width="3.140625" style="1" customWidth="1"/>
    <col min="9496" max="9497" width="2.5703125" style="1" customWidth="1"/>
    <col min="9498" max="9498" width="1.7109375" style="1" customWidth="1"/>
    <col min="9499" max="9499" width="3.42578125" style="1" customWidth="1"/>
    <col min="9500" max="9500" width="1.7109375" style="1" customWidth="1"/>
    <col min="9501" max="9501" width="6.42578125" style="1" customWidth="1"/>
    <col min="9502" max="9502" width="3.5703125" style="1" customWidth="1"/>
    <col min="9503" max="9503" width="3.28515625" style="1" customWidth="1"/>
    <col min="9504" max="9504" width="26.42578125" style="1" customWidth="1"/>
    <col min="9505" max="9506" width="5.28515625" style="1" customWidth="1"/>
    <col min="9507" max="9507" width="15" style="1" customWidth="1"/>
    <col min="9508" max="9509" width="5.7109375" style="1" customWidth="1"/>
    <col min="9510" max="9510" width="2.140625" style="1" customWidth="1"/>
    <col min="9511" max="9512" width="5.7109375" style="1" customWidth="1"/>
    <col min="9513" max="9513" width="2.140625" style="1" customWidth="1"/>
    <col min="9514" max="9515" width="5.7109375" style="1" customWidth="1"/>
    <col min="9516" max="9516" width="2.140625" style="1" customWidth="1"/>
    <col min="9517" max="9517" width="5.7109375" style="1" customWidth="1"/>
    <col min="9518" max="9519" width="4.5703125" style="1" customWidth="1"/>
    <col min="9520" max="9520" width="12.140625" style="1" customWidth="1"/>
    <col min="9521" max="9521" width="3.5703125" style="1" customWidth="1"/>
    <col min="9522" max="9522" width="3.28515625" style="1" customWidth="1"/>
    <col min="9523" max="9523" width="26.42578125" style="1" customWidth="1"/>
    <col min="9524" max="9525" width="5.28515625" style="1" customWidth="1"/>
    <col min="9526" max="9526" width="15.1406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0" width="3.5703125" style="1" customWidth="1"/>
    <col min="9541" max="9541" width="3.28515625" style="1" customWidth="1"/>
    <col min="9542" max="9542" width="26.42578125" style="1" customWidth="1"/>
    <col min="9543" max="9544" width="5.28515625" style="1" customWidth="1"/>
    <col min="9545" max="9545" width="15.140625" style="1" customWidth="1"/>
    <col min="9546" max="9547" width="5.7109375" style="1" customWidth="1"/>
    <col min="9548" max="9548" width="2.140625" style="1" customWidth="1"/>
    <col min="9549" max="9550" width="5.7109375" style="1" customWidth="1"/>
    <col min="9551" max="9551" width="2.140625" style="1" customWidth="1"/>
    <col min="9552" max="9553" width="5.7109375" style="1" customWidth="1"/>
    <col min="9554" max="9554" width="2.140625" style="1" customWidth="1"/>
    <col min="9555" max="9555" width="5.7109375" style="1" customWidth="1"/>
    <col min="9556" max="9557" width="4.5703125" style="1" customWidth="1"/>
    <col min="9558" max="9558" width="12.140625" style="1" customWidth="1"/>
    <col min="9559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39.85546875" style="1" customWidth="1"/>
    <col min="9733" max="9734" width="10.7109375" style="1" customWidth="1"/>
    <col min="9735" max="9735" width="22.85546875" style="1" customWidth="1"/>
    <col min="9736" max="9736" width="25" style="1" customWidth="1"/>
    <col min="9737" max="9737" width="4.28515625" style="1" customWidth="1"/>
    <col min="9738" max="9738" width="32.85546875" style="1" customWidth="1"/>
    <col min="9739" max="9740" width="6.42578125" style="1" customWidth="1"/>
    <col min="9741" max="9741" width="21.5703125" style="1" customWidth="1"/>
    <col min="9742" max="9751" width="3.140625" style="1" customWidth="1"/>
    <col min="9752" max="9753" width="2.5703125" style="1" customWidth="1"/>
    <col min="9754" max="9754" width="1.7109375" style="1" customWidth="1"/>
    <col min="9755" max="9755" width="3.42578125" style="1" customWidth="1"/>
    <col min="9756" max="9756" width="1.7109375" style="1" customWidth="1"/>
    <col min="9757" max="9757" width="6.42578125" style="1" customWidth="1"/>
    <col min="9758" max="9758" width="3.5703125" style="1" customWidth="1"/>
    <col min="9759" max="9759" width="3.28515625" style="1" customWidth="1"/>
    <col min="9760" max="9760" width="26.42578125" style="1" customWidth="1"/>
    <col min="9761" max="9762" width="5.28515625" style="1" customWidth="1"/>
    <col min="9763" max="9763" width="15" style="1" customWidth="1"/>
    <col min="9764" max="9765" width="5.7109375" style="1" customWidth="1"/>
    <col min="9766" max="9766" width="2.140625" style="1" customWidth="1"/>
    <col min="9767" max="9768" width="5.7109375" style="1" customWidth="1"/>
    <col min="9769" max="9769" width="2.140625" style="1" customWidth="1"/>
    <col min="9770" max="9771" width="5.7109375" style="1" customWidth="1"/>
    <col min="9772" max="9772" width="2.140625" style="1" customWidth="1"/>
    <col min="9773" max="9773" width="5.7109375" style="1" customWidth="1"/>
    <col min="9774" max="9775" width="4.5703125" style="1" customWidth="1"/>
    <col min="9776" max="9776" width="12.140625" style="1" customWidth="1"/>
    <col min="9777" max="9777" width="3.5703125" style="1" customWidth="1"/>
    <col min="9778" max="9778" width="3.28515625" style="1" customWidth="1"/>
    <col min="9779" max="9779" width="26.42578125" style="1" customWidth="1"/>
    <col min="9780" max="9781" width="5.28515625" style="1" customWidth="1"/>
    <col min="9782" max="9782" width="15.1406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6" width="3.5703125" style="1" customWidth="1"/>
    <col min="9797" max="9797" width="3.28515625" style="1" customWidth="1"/>
    <col min="9798" max="9798" width="26.42578125" style="1" customWidth="1"/>
    <col min="9799" max="9800" width="5.28515625" style="1" customWidth="1"/>
    <col min="9801" max="9801" width="15.140625" style="1" customWidth="1"/>
    <col min="9802" max="9803" width="5.7109375" style="1" customWidth="1"/>
    <col min="9804" max="9804" width="2.140625" style="1" customWidth="1"/>
    <col min="9805" max="9806" width="5.7109375" style="1" customWidth="1"/>
    <col min="9807" max="9807" width="2.140625" style="1" customWidth="1"/>
    <col min="9808" max="9809" width="5.7109375" style="1" customWidth="1"/>
    <col min="9810" max="9810" width="2.140625" style="1" customWidth="1"/>
    <col min="9811" max="9811" width="5.7109375" style="1" customWidth="1"/>
    <col min="9812" max="9813" width="4.5703125" style="1" customWidth="1"/>
    <col min="9814" max="9814" width="12.140625" style="1" customWidth="1"/>
    <col min="9815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39.85546875" style="1" customWidth="1"/>
    <col min="9989" max="9990" width="10.7109375" style="1" customWidth="1"/>
    <col min="9991" max="9991" width="22.85546875" style="1" customWidth="1"/>
    <col min="9992" max="9992" width="25" style="1" customWidth="1"/>
    <col min="9993" max="9993" width="4.28515625" style="1" customWidth="1"/>
    <col min="9994" max="9994" width="32.85546875" style="1" customWidth="1"/>
    <col min="9995" max="9996" width="6.42578125" style="1" customWidth="1"/>
    <col min="9997" max="9997" width="21.5703125" style="1" customWidth="1"/>
    <col min="9998" max="10007" width="3.140625" style="1" customWidth="1"/>
    <col min="10008" max="10009" width="2.5703125" style="1" customWidth="1"/>
    <col min="10010" max="10010" width="1.7109375" style="1" customWidth="1"/>
    <col min="10011" max="10011" width="3.42578125" style="1" customWidth="1"/>
    <col min="10012" max="10012" width="1.7109375" style="1" customWidth="1"/>
    <col min="10013" max="10013" width="6.42578125" style="1" customWidth="1"/>
    <col min="10014" max="10014" width="3.5703125" style="1" customWidth="1"/>
    <col min="10015" max="10015" width="3.28515625" style="1" customWidth="1"/>
    <col min="10016" max="10016" width="26.42578125" style="1" customWidth="1"/>
    <col min="10017" max="10018" width="5.28515625" style="1" customWidth="1"/>
    <col min="10019" max="10019" width="15" style="1" customWidth="1"/>
    <col min="10020" max="10021" width="5.7109375" style="1" customWidth="1"/>
    <col min="10022" max="10022" width="2.140625" style="1" customWidth="1"/>
    <col min="10023" max="10024" width="5.7109375" style="1" customWidth="1"/>
    <col min="10025" max="10025" width="2.140625" style="1" customWidth="1"/>
    <col min="10026" max="10027" width="5.7109375" style="1" customWidth="1"/>
    <col min="10028" max="10028" width="2.140625" style="1" customWidth="1"/>
    <col min="10029" max="10029" width="5.7109375" style="1" customWidth="1"/>
    <col min="10030" max="10031" width="4.5703125" style="1" customWidth="1"/>
    <col min="10032" max="10032" width="12.140625" style="1" customWidth="1"/>
    <col min="10033" max="10033" width="3.5703125" style="1" customWidth="1"/>
    <col min="10034" max="10034" width="3.28515625" style="1" customWidth="1"/>
    <col min="10035" max="10035" width="26.42578125" style="1" customWidth="1"/>
    <col min="10036" max="10037" width="5.28515625" style="1" customWidth="1"/>
    <col min="10038" max="10038" width="15.1406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2" width="3.5703125" style="1" customWidth="1"/>
    <col min="10053" max="10053" width="3.28515625" style="1" customWidth="1"/>
    <col min="10054" max="10054" width="26.42578125" style="1" customWidth="1"/>
    <col min="10055" max="10056" width="5.28515625" style="1" customWidth="1"/>
    <col min="10057" max="10057" width="15.140625" style="1" customWidth="1"/>
    <col min="10058" max="10059" width="5.7109375" style="1" customWidth="1"/>
    <col min="10060" max="10060" width="2.140625" style="1" customWidth="1"/>
    <col min="10061" max="10062" width="5.7109375" style="1" customWidth="1"/>
    <col min="10063" max="10063" width="2.140625" style="1" customWidth="1"/>
    <col min="10064" max="10065" width="5.7109375" style="1" customWidth="1"/>
    <col min="10066" max="10066" width="2.140625" style="1" customWidth="1"/>
    <col min="10067" max="10067" width="5.7109375" style="1" customWidth="1"/>
    <col min="10068" max="10069" width="4.5703125" style="1" customWidth="1"/>
    <col min="10070" max="10070" width="12.140625" style="1" customWidth="1"/>
    <col min="10071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39.85546875" style="1" customWidth="1"/>
    <col min="10245" max="10246" width="10.7109375" style="1" customWidth="1"/>
    <col min="10247" max="10247" width="22.85546875" style="1" customWidth="1"/>
    <col min="10248" max="10248" width="25" style="1" customWidth="1"/>
    <col min="10249" max="10249" width="4.28515625" style="1" customWidth="1"/>
    <col min="10250" max="10250" width="32.85546875" style="1" customWidth="1"/>
    <col min="10251" max="10252" width="6.42578125" style="1" customWidth="1"/>
    <col min="10253" max="10253" width="21.5703125" style="1" customWidth="1"/>
    <col min="10254" max="10263" width="3.140625" style="1" customWidth="1"/>
    <col min="10264" max="10265" width="2.5703125" style="1" customWidth="1"/>
    <col min="10266" max="10266" width="1.7109375" style="1" customWidth="1"/>
    <col min="10267" max="10267" width="3.42578125" style="1" customWidth="1"/>
    <col min="10268" max="10268" width="1.7109375" style="1" customWidth="1"/>
    <col min="10269" max="10269" width="6.42578125" style="1" customWidth="1"/>
    <col min="10270" max="10270" width="3.5703125" style="1" customWidth="1"/>
    <col min="10271" max="10271" width="3.28515625" style="1" customWidth="1"/>
    <col min="10272" max="10272" width="26.42578125" style="1" customWidth="1"/>
    <col min="10273" max="10274" width="5.28515625" style="1" customWidth="1"/>
    <col min="10275" max="10275" width="15" style="1" customWidth="1"/>
    <col min="10276" max="10277" width="5.7109375" style="1" customWidth="1"/>
    <col min="10278" max="10278" width="2.140625" style="1" customWidth="1"/>
    <col min="10279" max="10280" width="5.7109375" style="1" customWidth="1"/>
    <col min="10281" max="10281" width="2.140625" style="1" customWidth="1"/>
    <col min="10282" max="10283" width="5.7109375" style="1" customWidth="1"/>
    <col min="10284" max="10284" width="2.140625" style="1" customWidth="1"/>
    <col min="10285" max="10285" width="5.7109375" style="1" customWidth="1"/>
    <col min="10286" max="10287" width="4.5703125" style="1" customWidth="1"/>
    <col min="10288" max="10288" width="12.140625" style="1" customWidth="1"/>
    <col min="10289" max="10289" width="3.5703125" style="1" customWidth="1"/>
    <col min="10290" max="10290" width="3.28515625" style="1" customWidth="1"/>
    <col min="10291" max="10291" width="26.42578125" style="1" customWidth="1"/>
    <col min="10292" max="10293" width="5.28515625" style="1" customWidth="1"/>
    <col min="10294" max="10294" width="15.1406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8" width="3.5703125" style="1" customWidth="1"/>
    <col min="10309" max="10309" width="3.28515625" style="1" customWidth="1"/>
    <col min="10310" max="10310" width="26.42578125" style="1" customWidth="1"/>
    <col min="10311" max="10312" width="5.28515625" style="1" customWidth="1"/>
    <col min="10313" max="10313" width="15.140625" style="1" customWidth="1"/>
    <col min="10314" max="10315" width="5.7109375" style="1" customWidth="1"/>
    <col min="10316" max="10316" width="2.140625" style="1" customWidth="1"/>
    <col min="10317" max="10318" width="5.7109375" style="1" customWidth="1"/>
    <col min="10319" max="10319" width="2.140625" style="1" customWidth="1"/>
    <col min="10320" max="10321" width="5.7109375" style="1" customWidth="1"/>
    <col min="10322" max="10322" width="2.140625" style="1" customWidth="1"/>
    <col min="10323" max="10323" width="5.7109375" style="1" customWidth="1"/>
    <col min="10324" max="10325" width="4.5703125" style="1" customWidth="1"/>
    <col min="10326" max="10326" width="12.140625" style="1" customWidth="1"/>
    <col min="10327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39.85546875" style="1" customWidth="1"/>
    <col min="10501" max="10502" width="10.7109375" style="1" customWidth="1"/>
    <col min="10503" max="10503" width="22.85546875" style="1" customWidth="1"/>
    <col min="10504" max="10504" width="25" style="1" customWidth="1"/>
    <col min="10505" max="10505" width="4.28515625" style="1" customWidth="1"/>
    <col min="10506" max="10506" width="32.85546875" style="1" customWidth="1"/>
    <col min="10507" max="10508" width="6.42578125" style="1" customWidth="1"/>
    <col min="10509" max="10509" width="21.5703125" style="1" customWidth="1"/>
    <col min="10510" max="10519" width="3.140625" style="1" customWidth="1"/>
    <col min="10520" max="10521" width="2.5703125" style="1" customWidth="1"/>
    <col min="10522" max="10522" width="1.7109375" style="1" customWidth="1"/>
    <col min="10523" max="10523" width="3.42578125" style="1" customWidth="1"/>
    <col min="10524" max="10524" width="1.7109375" style="1" customWidth="1"/>
    <col min="10525" max="10525" width="6.42578125" style="1" customWidth="1"/>
    <col min="10526" max="10526" width="3.5703125" style="1" customWidth="1"/>
    <col min="10527" max="10527" width="3.28515625" style="1" customWidth="1"/>
    <col min="10528" max="10528" width="26.42578125" style="1" customWidth="1"/>
    <col min="10529" max="10530" width="5.28515625" style="1" customWidth="1"/>
    <col min="10531" max="10531" width="15" style="1" customWidth="1"/>
    <col min="10532" max="10533" width="5.7109375" style="1" customWidth="1"/>
    <col min="10534" max="10534" width="2.140625" style="1" customWidth="1"/>
    <col min="10535" max="10536" width="5.7109375" style="1" customWidth="1"/>
    <col min="10537" max="10537" width="2.140625" style="1" customWidth="1"/>
    <col min="10538" max="10539" width="5.7109375" style="1" customWidth="1"/>
    <col min="10540" max="10540" width="2.140625" style="1" customWidth="1"/>
    <col min="10541" max="10541" width="5.7109375" style="1" customWidth="1"/>
    <col min="10542" max="10543" width="4.5703125" style="1" customWidth="1"/>
    <col min="10544" max="10544" width="12.140625" style="1" customWidth="1"/>
    <col min="10545" max="10545" width="3.5703125" style="1" customWidth="1"/>
    <col min="10546" max="10546" width="3.28515625" style="1" customWidth="1"/>
    <col min="10547" max="10547" width="26.42578125" style="1" customWidth="1"/>
    <col min="10548" max="10549" width="5.28515625" style="1" customWidth="1"/>
    <col min="10550" max="10550" width="15.1406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4" width="3.5703125" style="1" customWidth="1"/>
    <col min="10565" max="10565" width="3.28515625" style="1" customWidth="1"/>
    <col min="10566" max="10566" width="26.42578125" style="1" customWidth="1"/>
    <col min="10567" max="10568" width="5.28515625" style="1" customWidth="1"/>
    <col min="10569" max="10569" width="15.140625" style="1" customWidth="1"/>
    <col min="10570" max="10571" width="5.7109375" style="1" customWidth="1"/>
    <col min="10572" max="10572" width="2.140625" style="1" customWidth="1"/>
    <col min="10573" max="10574" width="5.7109375" style="1" customWidth="1"/>
    <col min="10575" max="10575" width="2.140625" style="1" customWidth="1"/>
    <col min="10576" max="10577" width="5.7109375" style="1" customWidth="1"/>
    <col min="10578" max="10578" width="2.140625" style="1" customWidth="1"/>
    <col min="10579" max="10579" width="5.7109375" style="1" customWidth="1"/>
    <col min="10580" max="10581" width="4.5703125" style="1" customWidth="1"/>
    <col min="10582" max="10582" width="12.140625" style="1" customWidth="1"/>
    <col min="10583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39.85546875" style="1" customWidth="1"/>
    <col min="10757" max="10758" width="10.7109375" style="1" customWidth="1"/>
    <col min="10759" max="10759" width="22.85546875" style="1" customWidth="1"/>
    <col min="10760" max="10760" width="25" style="1" customWidth="1"/>
    <col min="10761" max="10761" width="4.28515625" style="1" customWidth="1"/>
    <col min="10762" max="10762" width="32.85546875" style="1" customWidth="1"/>
    <col min="10763" max="10764" width="6.42578125" style="1" customWidth="1"/>
    <col min="10765" max="10765" width="21.5703125" style="1" customWidth="1"/>
    <col min="10766" max="10775" width="3.140625" style="1" customWidth="1"/>
    <col min="10776" max="10777" width="2.5703125" style="1" customWidth="1"/>
    <col min="10778" max="10778" width="1.7109375" style="1" customWidth="1"/>
    <col min="10779" max="10779" width="3.42578125" style="1" customWidth="1"/>
    <col min="10780" max="10780" width="1.7109375" style="1" customWidth="1"/>
    <col min="10781" max="10781" width="6.42578125" style="1" customWidth="1"/>
    <col min="10782" max="10782" width="3.5703125" style="1" customWidth="1"/>
    <col min="10783" max="10783" width="3.28515625" style="1" customWidth="1"/>
    <col min="10784" max="10784" width="26.42578125" style="1" customWidth="1"/>
    <col min="10785" max="10786" width="5.28515625" style="1" customWidth="1"/>
    <col min="10787" max="10787" width="15" style="1" customWidth="1"/>
    <col min="10788" max="10789" width="5.7109375" style="1" customWidth="1"/>
    <col min="10790" max="10790" width="2.140625" style="1" customWidth="1"/>
    <col min="10791" max="10792" width="5.7109375" style="1" customWidth="1"/>
    <col min="10793" max="10793" width="2.140625" style="1" customWidth="1"/>
    <col min="10794" max="10795" width="5.7109375" style="1" customWidth="1"/>
    <col min="10796" max="10796" width="2.140625" style="1" customWidth="1"/>
    <col min="10797" max="10797" width="5.7109375" style="1" customWidth="1"/>
    <col min="10798" max="10799" width="4.5703125" style="1" customWidth="1"/>
    <col min="10800" max="10800" width="12.140625" style="1" customWidth="1"/>
    <col min="10801" max="10801" width="3.5703125" style="1" customWidth="1"/>
    <col min="10802" max="10802" width="3.28515625" style="1" customWidth="1"/>
    <col min="10803" max="10803" width="26.42578125" style="1" customWidth="1"/>
    <col min="10804" max="10805" width="5.28515625" style="1" customWidth="1"/>
    <col min="10806" max="10806" width="15.1406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0" width="3.5703125" style="1" customWidth="1"/>
    <col min="10821" max="10821" width="3.28515625" style="1" customWidth="1"/>
    <col min="10822" max="10822" width="26.42578125" style="1" customWidth="1"/>
    <col min="10823" max="10824" width="5.28515625" style="1" customWidth="1"/>
    <col min="10825" max="10825" width="15.140625" style="1" customWidth="1"/>
    <col min="10826" max="10827" width="5.7109375" style="1" customWidth="1"/>
    <col min="10828" max="10828" width="2.140625" style="1" customWidth="1"/>
    <col min="10829" max="10830" width="5.7109375" style="1" customWidth="1"/>
    <col min="10831" max="10831" width="2.140625" style="1" customWidth="1"/>
    <col min="10832" max="10833" width="5.7109375" style="1" customWidth="1"/>
    <col min="10834" max="10834" width="2.140625" style="1" customWidth="1"/>
    <col min="10835" max="10835" width="5.7109375" style="1" customWidth="1"/>
    <col min="10836" max="10837" width="4.5703125" style="1" customWidth="1"/>
    <col min="10838" max="10838" width="12.140625" style="1" customWidth="1"/>
    <col min="10839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39.85546875" style="1" customWidth="1"/>
    <col min="11013" max="11014" width="10.7109375" style="1" customWidth="1"/>
    <col min="11015" max="11015" width="22.85546875" style="1" customWidth="1"/>
    <col min="11016" max="11016" width="25" style="1" customWidth="1"/>
    <col min="11017" max="11017" width="4.28515625" style="1" customWidth="1"/>
    <col min="11018" max="11018" width="32.85546875" style="1" customWidth="1"/>
    <col min="11019" max="11020" width="6.42578125" style="1" customWidth="1"/>
    <col min="11021" max="11021" width="21.5703125" style="1" customWidth="1"/>
    <col min="11022" max="11031" width="3.140625" style="1" customWidth="1"/>
    <col min="11032" max="11033" width="2.5703125" style="1" customWidth="1"/>
    <col min="11034" max="11034" width="1.7109375" style="1" customWidth="1"/>
    <col min="11035" max="11035" width="3.42578125" style="1" customWidth="1"/>
    <col min="11036" max="11036" width="1.7109375" style="1" customWidth="1"/>
    <col min="11037" max="11037" width="6.42578125" style="1" customWidth="1"/>
    <col min="11038" max="11038" width="3.5703125" style="1" customWidth="1"/>
    <col min="11039" max="11039" width="3.28515625" style="1" customWidth="1"/>
    <col min="11040" max="11040" width="26.42578125" style="1" customWidth="1"/>
    <col min="11041" max="11042" width="5.28515625" style="1" customWidth="1"/>
    <col min="11043" max="11043" width="15" style="1" customWidth="1"/>
    <col min="11044" max="11045" width="5.7109375" style="1" customWidth="1"/>
    <col min="11046" max="11046" width="2.140625" style="1" customWidth="1"/>
    <col min="11047" max="11048" width="5.7109375" style="1" customWidth="1"/>
    <col min="11049" max="11049" width="2.140625" style="1" customWidth="1"/>
    <col min="11050" max="11051" width="5.7109375" style="1" customWidth="1"/>
    <col min="11052" max="11052" width="2.140625" style="1" customWidth="1"/>
    <col min="11053" max="11053" width="5.7109375" style="1" customWidth="1"/>
    <col min="11054" max="11055" width="4.5703125" style="1" customWidth="1"/>
    <col min="11056" max="11056" width="12.140625" style="1" customWidth="1"/>
    <col min="11057" max="11057" width="3.5703125" style="1" customWidth="1"/>
    <col min="11058" max="11058" width="3.28515625" style="1" customWidth="1"/>
    <col min="11059" max="11059" width="26.42578125" style="1" customWidth="1"/>
    <col min="11060" max="11061" width="5.28515625" style="1" customWidth="1"/>
    <col min="11062" max="11062" width="15.1406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6" width="3.5703125" style="1" customWidth="1"/>
    <col min="11077" max="11077" width="3.28515625" style="1" customWidth="1"/>
    <col min="11078" max="11078" width="26.42578125" style="1" customWidth="1"/>
    <col min="11079" max="11080" width="5.28515625" style="1" customWidth="1"/>
    <col min="11081" max="11081" width="15.140625" style="1" customWidth="1"/>
    <col min="11082" max="11083" width="5.7109375" style="1" customWidth="1"/>
    <col min="11084" max="11084" width="2.140625" style="1" customWidth="1"/>
    <col min="11085" max="11086" width="5.7109375" style="1" customWidth="1"/>
    <col min="11087" max="11087" width="2.140625" style="1" customWidth="1"/>
    <col min="11088" max="11089" width="5.7109375" style="1" customWidth="1"/>
    <col min="11090" max="11090" width="2.140625" style="1" customWidth="1"/>
    <col min="11091" max="11091" width="5.7109375" style="1" customWidth="1"/>
    <col min="11092" max="11093" width="4.5703125" style="1" customWidth="1"/>
    <col min="11094" max="11094" width="12.140625" style="1" customWidth="1"/>
    <col min="11095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39.85546875" style="1" customWidth="1"/>
    <col min="11269" max="11270" width="10.7109375" style="1" customWidth="1"/>
    <col min="11271" max="11271" width="22.85546875" style="1" customWidth="1"/>
    <col min="11272" max="11272" width="25" style="1" customWidth="1"/>
    <col min="11273" max="11273" width="4.28515625" style="1" customWidth="1"/>
    <col min="11274" max="11274" width="32.85546875" style="1" customWidth="1"/>
    <col min="11275" max="11276" width="6.42578125" style="1" customWidth="1"/>
    <col min="11277" max="11277" width="21.5703125" style="1" customWidth="1"/>
    <col min="11278" max="11287" width="3.140625" style="1" customWidth="1"/>
    <col min="11288" max="11289" width="2.5703125" style="1" customWidth="1"/>
    <col min="11290" max="11290" width="1.7109375" style="1" customWidth="1"/>
    <col min="11291" max="11291" width="3.42578125" style="1" customWidth="1"/>
    <col min="11292" max="11292" width="1.7109375" style="1" customWidth="1"/>
    <col min="11293" max="11293" width="6.42578125" style="1" customWidth="1"/>
    <col min="11294" max="11294" width="3.5703125" style="1" customWidth="1"/>
    <col min="11295" max="11295" width="3.28515625" style="1" customWidth="1"/>
    <col min="11296" max="11296" width="26.42578125" style="1" customWidth="1"/>
    <col min="11297" max="11298" width="5.28515625" style="1" customWidth="1"/>
    <col min="11299" max="11299" width="15" style="1" customWidth="1"/>
    <col min="11300" max="11301" width="5.7109375" style="1" customWidth="1"/>
    <col min="11302" max="11302" width="2.140625" style="1" customWidth="1"/>
    <col min="11303" max="11304" width="5.7109375" style="1" customWidth="1"/>
    <col min="11305" max="11305" width="2.140625" style="1" customWidth="1"/>
    <col min="11306" max="11307" width="5.7109375" style="1" customWidth="1"/>
    <col min="11308" max="11308" width="2.140625" style="1" customWidth="1"/>
    <col min="11309" max="11309" width="5.7109375" style="1" customWidth="1"/>
    <col min="11310" max="11311" width="4.5703125" style="1" customWidth="1"/>
    <col min="11312" max="11312" width="12.140625" style="1" customWidth="1"/>
    <col min="11313" max="11313" width="3.5703125" style="1" customWidth="1"/>
    <col min="11314" max="11314" width="3.28515625" style="1" customWidth="1"/>
    <col min="11315" max="11315" width="26.42578125" style="1" customWidth="1"/>
    <col min="11316" max="11317" width="5.28515625" style="1" customWidth="1"/>
    <col min="11318" max="11318" width="15.1406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2" width="3.5703125" style="1" customWidth="1"/>
    <col min="11333" max="11333" width="3.28515625" style="1" customWidth="1"/>
    <col min="11334" max="11334" width="26.42578125" style="1" customWidth="1"/>
    <col min="11335" max="11336" width="5.28515625" style="1" customWidth="1"/>
    <col min="11337" max="11337" width="15.140625" style="1" customWidth="1"/>
    <col min="11338" max="11339" width="5.7109375" style="1" customWidth="1"/>
    <col min="11340" max="11340" width="2.140625" style="1" customWidth="1"/>
    <col min="11341" max="11342" width="5.7109375" style="1" customWidth="1"/>
    <col min="11343" max="11343" width="2.140625" style="1" customWidth="1"/>
    <col min="11344" max="11345" width="5.7109375" style="1" customWidth="1"/>
    <col min="11346" max="11346" width="2.140625" style="1" customWidth="1"/>
    <col min="11347" max="11347" width="5.7109375" style="1" customWidth="1"/>
    <col min="11348" max="11349" width="4.5703125" style="1" customWidth="1"/>
    <col min="11350" max="11350" width="12.140625" style="1" customWidth="1"/>
    <col min="11351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39.85546875" style="1" customWidth="1"/>
    <col min="11525" max="11526" width="10.7109375" style="1" customWidth="1"/>
    <col min="11527" max="11527" width="22.85546875" style="1" customWidth="1"/>
    <col min="11528" max="11528" width="25" style="1" customWidth="1"/>
    <col min="11529" max="11529" width="4.28515625" style="1" customWidth="1"/>
    <col min="11530" max="11530" width="32.85546875" style="1" customWidth="1"/>
    <col min="11531" max="11532" width="6.42578125" style="1" customWidth="1"/>
    <col min="11533" max="11533" width="21.5703125" style="1" customWidth="1"/>
    <col min="11534" max="11543" width="3.140625" style="1" customWidth="1"/>
    <col min="11544" max="11545" width="2.5703125" style="1" customWidth="1"/>
    <col min="11546" max="11546" width="1.7109375" style="1" customWidth="1"/>
    <col min="11547" max="11547" width="3.42578125" style="1" customWidth="1"/>
    <col min="11548" max="11548" width="1.7109375" style="1" customWidth="1"/>
    <col min="11549" max="11549" width="6.42578125" style="1" customWidth="1"/>
    <col min="11550" max="11550" width="3.5703125" style="1" customWidth="1"/>
    <col min="11551" max="11551" width="3.28515625" style="1" customWidth="1"/>
    <col min="11552" max="11552" width="26.42578125" style="1" customWidth="1"/>
    <col min="11553" max="11554" width="5.28515625" style="1" customWidth="1"/>
    <col min="11555" max="11555" width="15" style="1" customWidth="1"/>
    <col min="11556" max="11557" width="5.7109375" style="1" customWidth="1"/>
    <col min="11558" max="11558" width="2.140625" style="1" customWidth="1"/>
    <col min="11559" max="11560" width="5.7109375" style="1" customWidth="1"/>
    <col min="11561" max="11561" width="2.140625" style="1" customWidth="1"/>
    <col min="11562" max="11563" width="5.7109375" style="1" customWidth="1"/>
    <col min="11564" max="11564" width="2.140625" style="1" customWidth="1"/>
    <col min="11565" max="11565" width="5.7109375" style="1" customWidth="1"/>
    <col min="11566" max="11567" width="4.5703125" style="1" customWidth="1"/>
    <col min="11568" max="11568" width="12.140625" style="1" customWidth="1"/>
    <col min="11569" max="11569" width="3.5703125" style="1" customWidth="1"/>
    <col min="11570" max="11570" width="3.28515625" style="1" customWidth="1"/>
    <col min="11571" max="11571" width="26.42578125" style="1" customWidth="1"/>
    <col min="11572" max="11573" width="5.28515625" style="1" customWidth="1"/>
    <col min="11574" max="11574" width="15.1406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8" width="3.5703125" style="1" customWidth="1"/>
    <col min="11589" max="11589" width="3.28515625" style="1" customWidth="1"/>
    <col min="11590" max="11590" width="26.42578125" style="1" customWidth="1"/>
    <col min="11591" max="11592" width="5.28515625" style="1" customWidth="1"/>
    <col min="11593" max="11593" width="15.140625" style="1" customWidth="1"/>
    <col min="11594" max="11595" width="5.7109375" style="1" customWidth="1"/>
    <col min="11596" max="11596" width="2.140625" style="1" customWidth="1"/>
    <col min="11597" max="11598" width="5.7109375" style="1" customWidth="1"/>
    <col min="11599" max="11599" width="2.140625" style="1" customWidth="1"/>
    <col min="11600" max="11601" width="5.7109375" style="1" customWidth="1"/>
    <col min="11602" max="11602" width="2.140625" style="1" customWidth="1"/>
    <col min="11603" max="11603" width="5.7109375" style="1" customWidth="1"/>
    <col min="11604" max="11605" width="4.5703125" style="1" customWidth="1"/>
    <col min="11606" max="11606" width="12.140625" style="1" customWidth="1"/>
    <col min="11607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39.85546875" style="1" customWidth="1"/>
    <col min="11781" max="11782" width="10.7109375" style="1" customWidth="1"/>
    <col min="11783" max="11783" width="22.85546875" style="1" customWidth="1"/>
    <col min="11784" max="11784" width="25" style="1" customWidth="1"/>
    <col min="11785" max="11785" width="4.28515625" style="1" customWidth="1"/>
    <col min="11786" max="11786" width="32.85546875" style="1" customWidth="1"/>
    <col min="11787" max="11788" width="6.42578125" style="1" customWidth="1"/>
    <col min="11789" max="11789" width="21.5703125" style="1" customWidth="1"/>
    <col min="11790" max="11799" width="3.140625" style="1" customWidth="1"/>
    <col min="11800" max="11801" width="2.5703125" style="1" customWidth="1"/>
    <col min="11802" max="11802" width="1.7109375" style="1" customWidth="1"/>
    <col min="11803" max="11803" width="3.42578125" style="1" customWidth="1"/>
    <col min="11804" max="11804" width="1.7109375" style="1" customWidth="1"/>
    <col min="11805" max="11805" width="6.42578125" style="1" customWidth="1"/>
    <col min="11806" max="11806" width="3.5703125" style="1" customWidth="1"/>
    <col min="11807" max="11807" width="3.28515625" style="1" customWidth="1"/>
    <col min="11808" max="11808" width="26.42578125" style="1" customWidth="1"/>
    <col min="11809" max="11810" width="5.28515625" style="1" customWidth="1"/>
    <col min="11811" max="11811" width="15" style="1" customWidth="1"/>
    <col min="11812" max="11813" width="5.7109375" style="1" customWidth="1"/>
    <col min="11814" max="11814" width="2.140625" style="1" customWidth="1"/>
    <col min="11815" max="11816" width="5.7109375" style="1" customWidth="1"/>
    <col min="11817" max="11817" width="2.140625" style="1" customWidth="1"/>
    <col min="11818" max="11819" width="5.7109375" style="1" customWidth="1"/>
    <col min="11820" max="11820" width="2.140625" style="1" customWidth="1"/>
    <col min="11821" max="11821" width="5.7109375" style="1" customWidth="1"/>
    <col min="11822" max="11823" width="4.5703125" style="1" customWidth="1"/>
    <col min="11824" max="11824" width="12.140625" style="1" customWidth="1"/>
    <col min="11825" max="11825" width="3.5703125" style="1" customWidth="1"/>
    <col min="11826" max="11826" width="3.28515625" style="1" customWidth="1"/>
    <col min="11827" max="11827" width="26.42578125" style="1" customWidth="1"/>
    <col min="11828" max="11829" width="5.28515625" style="1" customWidth="1"/>
    <col min="11830" max="11830" width="15.1406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4" width="3.5703125" style="1" customWidth="1"/>
    <col min="11845" max="11845" width="3.28515625" style="1" customWidth="1"/>
    <col min="11846" max="11846" width="26.42578125" style="1" customWidth="1"/>
    <col min="11847" max="11848" width="5.28515625" style="1" customWidth="1"/>
    <col min="11849" max="11849" width="15.140625" style="1" customWidth="1"/>
    <col min="11850" max="11851" width="5.7109375" style="1" customWidth="1"/>
    <col min="11852" max="11852" width="2.140625" style="1" customWidth="1"/>
    <col min="11853" max="11854" width="5.7109375" style="1" customWidth="1"/>
    <col min="11855" max="11855" width="2.140625" style="1" customWidth="1"/>
    <col min="11856" max="11857" width="5.7109375" style="1" customWidth="1"/>
    <col min="11858" max="11858" width="2.140625" style="1" customWidth="1"/>
    <col min="11859" max="11859" width="5.7109375" style="1" customWidth="1"/>
    <col min="11860" max="11861" width="4.5703125" style="1" customWidth="1"/>
    <col min="11862" max="11862" width="12.140625" style="1" customWidth="1"/>
    <col min="11863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39.85546875" style="1" customWidth="1"/>
    <col min="12037" max="12038" width="10.7109375" style="1" customWidth="1"/>
    <col min="12039" max="12039" width="22.85546875" style="1" customWidth="1"/>
    <col min="12040" max="12040" width="25" style="1" customWidth="1"/>
    <col min="12041" max="12041" width="4.28515625" style="1" customWidth="1"/>
    <col min="12042" max="12042" width="32.85546875" style="1" customWidth="1"/>
    <col min="12043" max="12044" width="6.42578125" style="1" customWidth="1"/>
    <col min="12045" max="12045" width="21.5703125" style="1" customWidth="1"/>
    <col min="12046" max="12055" width="3.140625" style="1" customWidth="1"/>
    <col min="12056" max="12057" width="2.5703125" style="1" customWidth="1"/>
    <col min="12058" max="12058" width="1.7109375" style="1" customWidth="1"/>
    <col min="12059" max="12059" width="3.42578125" style="1" customWidth="1"/>
    <col min="12060" max="12060" width="1.7109375" style="1" customWidth="1"/>
    <col min="12061" max="12061" width="6.42578125" style="1" customWidth="1"/>
    <col min="12062" max="12062" width="3.5703125" style="1" customWidth="1"/>
    <col min="12063" max="12063" width="3.28515625" style="1" customWidth="1"/>
    <col min="12064" max="12064" width="26.42578125" style="1" customWidth="1"/>
    <col min="12065" max="12066" width="5.28515625" style="1" customWidth="1"/>
    <col min="12067" max="12067" width="15" style="1" customWidth="1"/>
    <col min="12068" max="12069" width="5.7109375" style="1" customWidth="1"/>
    <col min="12070" max="12070" width="2.140625" style="1" customWidth="1"/>
    <col min="12071" max="12072" width="5.7109375" style="1" customWidth="1"/>
    <col min="12073" max="12073" width="2.140625" style="1" customWidth="1"/>
    <col min="12074" max="12075" width="5.7109375" style="1" customWidth="1"/>
    <col min="12076" max="12076" width="2.140625" style="1" customWidth="1"/>
    <col min="12077" max="12077" width="5.7109375" style="1" customWidth="1"/>
    <col min="12078" max="12079" width="4.5703125" style="1" customWidth="1"/>
    <col min="12080" max="12080" width="12.140625" style="1" customWidth="1"/>
    <col min="12081" max="12081" width="3.5703125" style="1" customWidth="1"/>
    <col min="12082" max="12082" width="3.28515625" style="1" customWidth="1"/>
    <col min="12083" max="12083" width="26.42578125" style="1" customWidth="1"/>
    <col min="12084" max="12085" width="5.28515625" style="1" customWidth="1"/>
    <col min="12086" max="12086" width="15.1406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0" width="3.5703125" style="1" customWidth="1"/>
    <col min="12101" max="12101" width="3.28515625" style="1" customWidth="1"/>
    <col min="12102" max="12102" width="26.42578125" style="1" customWidth="1"/>
    <col min="12103" max="12104" width="5.28515625" style="1" customWidth="1"/>
    <col min="12105" max="12105" width="15.140625" style="1" customWidth="1"/>
    <col min="12106" max="12107" width="5.7109375" style="1" customWidth="1"/>
    <col min="12108" max="12108" width="2.140625" style="1" customWidth="1"/>
    <col min="12109" max="12110" width="5.7109375" style="1" customWidth="1"/>
    <col min="12111" max="12111" width="2.140625" style="1" customWidth="1"/>
    <col min="12112" max="12113" width="5.7109375" style="1" customWidth="1"/>
    <col min="12114" max="12114" width="2.140625" style="1" customWidth="1"/>
    <col min="12115" max="12115" width="5.7109375" style="1" customWidth="1"/>
    <col min="12116" max="12117" width="4.5703125" style="1" customWidth="1"/>
    <col min="12118" max="12118" width="12.140625" style="1" customWidth="1"/>
    <col min="12119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39.85546875" style="1" customWidth="1"/>
    <col min="12293" max="12294" width="10.7109375" style="1" customWidth="1"/>
    <col min="12295" max="12295" width="22.85546875" style="1" customWidth="1"/>
    <col min="12296" max="12296" width="25" style="1" customWidth="1"/>
    <col min="12297" max="12297" width="4.28515625" style="1" customWidth="1"/>
    <col min="12298" max="12298" width="32.85546875" style="1" customWidth="1"/>
    <col min="12299" max="12300" width="6.42578125" style="1" customWidth="1"/>
    <col min="12301" max="12301" width="21.5703125" style="1" customWidth="1"/>
    <col min="12302" max="12311" width="3.140625" style="1" customWidth="1"/>
    <col min="12312" max="12313" width="2.5703125" style="1" customWidth="1"/>
    <col min="12314" max="12314" width="1.7109375" style="1" customWidth="1"/>
    <col min="12315" max="12315" width="3.42578125" style="1" customWidth="1"/>
    <col min="12316" max="12316" width="1.7109375" style="1" customWidth="1"/>
    <col min="12317" max="12317" width="6.42578125" style="1" customWidth="1"/>
    <col min="12318" max="12318" width="3.5703125" style="1" customWidth="1"/>
    <col min="12319" max="12319" width="3.28515625" style="1" customWidth="1"/>
    <col min="12320" max="12320" width="26.42578125" style="1" customWidth="1"/>
    <col min="12321" max="12322" width="5.28515625" style="1" customWidth="1"/>
    <col min="12323" max="12323" width="15" style="1" customWidth="1"/>
    <col min="12324" max="12325" width="5.7109375" style="1" customWidth="1"/>
    <col min="12326" max="12326" width="2.140625" style="1" customWidth="1"/>
    <col min="12327" max="12328" width="5.7109375" style="1" customWidth="1"/>
    <col min="12329" max="12329" width="2.140625" style="1" customWidth="1"/>
    <col min="12330" max="12331" width="5.7109375" style="1" customWidth="1"/>
    <col min="12332" max="12332" width="2.140625" style="1" customWidth="1"/>
    <col min="12333" max="12333" width="5.7109375" style="1" customWidth="1"/>
    <col min="12334" max="12335" width="4.5703125" style="1" customWidth="1"/>
    <col min="12336" max="12336" width="12.140625" style="1" customWidth="1"/>
    <col min="12337" max="12337" width="3.5703125" style="1" customWidth="1"/>
    <col min="12338" max="12338" width="3.28515625" style="1" customWidth="1"/>
    <col min="12339" max="12339" width="26.42578125" style="1" customWidth="1"/>
    <col min="12340" max="12341" width="5.28515625" style="1" customWidth="1"/>
    <col min="12342" max="12342" width="15.1406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6" width="3.5703125" style="1" customWidth="1"/>
    <col min="12357" max="12357" width="3.28515625" style="1" customWidth="1"/>
    <col min="12358" max="12358" width="26.42578125" style="1" customWidth="1"/>
    <col min="12359" max="12360" width="5.28515625" style="1" customWidth="1"/>
    <col min="12361" max="12361" width="15.140625" style="1" customWidth="1"/>
    <col min="12362" max="12363" width="5.7109375" style="1" customWidth="1"/>
    <col min="12364" max="12364" width="2.140625" style="1" customWidth="1"/>
    <col min="12365" max="12366" width="5.7109375" style="1" customWidth="1"/>
    <col min="12367" max="12367" width="2.140625" style="1" customWidth="1"/>
    <col min="12368" max="12369" width="5.7109375" style="1" customWidth="1"/>
    <col min="12370" max="12370" width="2.140625" style="1" customWidth="1"/>
    <col min="12371" max="12371" width="5.7109375" style="1" customWidth="1"/>
    <col min="12372" max="12373" width="4.5703125" style="1" customWidth="1"/>
    <col min="12374" max="12374" width="12.140625" style="1" customWidth="1"/>
    <col min="12375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39.85546875" style="1" customWidth="1"/>
    <col min="12549" max="12550" width="10.7109375" style="1" customWidth="1"/>
    <col min="12551" max="12551" width="22.85546875" style="1" customWidth="1"/>
    <col min="12552" max="12552" width="25" style="1" customWidth="1"/>
    <col min="12553" max="12553" width="4.28515625" style="1" customWidth="1"/>
    <col min="12554" max="12554" width="32.85546875" style="1" customWidth="1"/>
    <col min="12555" max="12556" width="6.42578125" style="1" customWidth="1"/>
    <col min="12557" max="12557" width="21.5703125" style="1" customWidth="1"/>
    <col min="12558" max="12567" width="3.140625" style="1" customWidth="1"/>
    <col min="12568" max="12569" width="2.5703125" style="1" customWidth="1"/>
    <col min="12570" max="12570" width="1.7109375" style="1" customWidth="1"/>
    <col min="12571" max="12571" width="3.42578125" style="1" customWidth="1"/>
    <col min="12572" max="12572" width="1.7109375" style="1" customWidth="1"/>
    <col min="12573" max="12573" width="6.42578125" style="1" customWidth="1"/>
    <col min="12574" max="12574" width="3.5703125" style="1" customWidth="1"/>
    <col min="12575" max="12575" width="3.28515625" style="1" customWidth="1"/>
    <col min="12576" max="12576" width="26.42578125" style="1" customWidth="1"/>
    <col min="12577" max="12578" width="5.28515625" style="1" customWidth="1"/>
    <col min="12579" max="12579" width="15" style="1" customWidth="1"/>
    <col min="12580" max="12581" width="5.7109375" style="1" customWidth="1"/>
    <col min="12582" max="12582" width="2.140625" style="1" customWidth="1"/>
    <col min="12583" max="12584" width="5.7109375" style="1" customWidth="1"/>
    <col min="12585" max="12585" width="2.140625" style="1" customWidth="1"/>
    <col min="12586" max="12587" width="5.7109375" style="1" customWidth="1"/>
    <col min="12588" max="12588" width="2.140625" style="1" customWidth="1"/>
    <col min="12589" max="12589" width="5.7109375" style="1" customWidth="1"/>
    <col min="12590" max="12591" width="4.5703125" style="1" customWidth="1"/>
    <col min="12592" max="12592" width="12.140625" style="1" customWidth="1"/>
    <col min="12593" max="12593" width="3.5703125" style="1" customWidth="1"/>
    <col min="12594" max="12594" width="3.28515625" style="1" customWidth="1"/>
    <col min="12595" max="12595" width="26.42578125" style="1" customWidth="1"/>
    <col min="12596" max="12597" width="5.28515625" style="1" customWidth="1"/>
    <col min="12598" max="12598" width="15.1406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2" width="3.5703125" style="1" customWidth="1"/>
    <col min="12613" max="12613" width="3.28515625" style="1" customWidth="1"/>
    <col min="12614" max="12614" width="26.42578125" style="1" customWidth="1"/>
    <col min="12615" max="12616" width="5.28515625" style="1" customWidth="1"/>
    <col min="12617" max="12617" width="15.140625" style="1" customWidth="1"/>
    <col min="12618" max="12619" width="5.7109375" style="1" customWidth="1"/>
    <col min="12620" max="12620" width="2.140625" style="1" customWidth="1"/>
    <col min="12621" max="12622" width="5.7109375" style="1" customWidth="1"/>
    <col min="12623" max="12623" width="2.140625" style="1" customWidth="1"/>
    <col min="12624" max="12625" width="5.7109375" style="1" customWidth="1"/>
    <col min="12626" max="12626" width="2.140625" style="1" customWidth="1"/>
    <col min="12627" max="12627" width="5.7109375" style="1" customWidth="1"/>
    <col min="12628" max="12629" width="4.5703125" style="1" customWidth="1"/>
    <col min="12630" max="12630" width="12.140625" style="1" customWidth="1"/>
    <col min="12631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39.85546875" style="1" customWidth="1"/>
    <col min="12805" max="12806" width="10.7109375" style="1" customWidth="1"/>
    <col min="12807" max="12807" width="22.85546875" style="1" customWidth="1"/>
    <col min="12808" max="12808" width="25" style="1" customWidth="1"/>
    <col min="12809" max="12809" width="4.28515625" style="1" customWidth="1"/>
    <col min="12810" max="12810" width="32.85546875" style="1" customWidth="1"/>
    <col min="12811" max="12812" width="6.42578125" style="1" customWidth="1"/>
    <col min="12813" max="12813" width="21.5703125" style="1" customWidth="1"/>
    <col min="12814" max="12823" width="3.140625" style="1" customWidth="1"/>
    <col min="12824" max="12825" width="2.5703125" style="1" customWidth="1"/>
    <col min="12826" max="12826" width="1.7109375" style="1" customWidth="1"/>
    <col min="12827" max="12827" width="3.42578125" style="1" customWidth="1"/>
    <col min="12828" max="12828" width="1.7109375" style="1" customWidth="1"/>
    <col min="12829" max="12829" width="6.42578125" style="1" customWidth="1"/>
    <col min="12830" max="12830" width="3.5703125" style="1" customWidth="1"/>
    <col min="12831" max="12831" width="3.28515625" style="1" customWidth="1"/>
    <col min="12832" max="12832" width="26.42578125" style="1" customWidth="1"/>
    <col min="12833" max="12834" width="5.28515625" style="1" customWidth="1"/>
    <col min="12835" max="12835" width="15" style="1" customWidth="1"/>
    <col min="12836" max="12837" width="5.7109375" style="1" customWidth="1"/>
    <col min="12838" max="12838" width="2.140625" style="1" customWidth="1"/>
    <col min="12839" max="12840" width="5.7109375" style="1" customWidth="1"/>
    <col min="12841" max="12841" width="2.140625" style="1" customWidth="1"/>
    <col min="12842" max="12843" width="5.7109375" style="1" customWidth="1"/>
    <col min="12844" max="12844" width="2.140625" style="1" customWidth="1"/>
    <col min="12845" max="12845" width="5.7109375" style="1" customWidth="1"/>
    <col min="12846" max="12847" width="4.5703125" style="1" customWidth="1"/>
    <col min="12848" max="12848" width="12.140625" style="1" customWidth="1"/>
    <col min="12849" max="12849" width="3.5703125" style="1" customWidth="1"/>
    <col min="12850" max="12850" width="3.28515625" style="1" customWidth="1"/>
    <col min="12851" max="12851" width="26.42578125" style="1" customWidth="1"/>
    <col min="12852" max="12853" width="5.28515625" style="1" customWidth="1"/>
    <col min="12854" max="12854" width="15.1406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8" width="3.5703125" style="1" customWidth="1"/>
    <col min="12869" max="12869" width="3.28515625" style="1" customWidth="1"/>
    <col min="12870" max="12870" width="26.42578125" style="1" customWidth="1"/>
    <col min="12871" max="12872" width="5.28515625" style="1" customWidth="1"/>
    <col min="12873" max="12873" width="15.140625" style="1" customWidth="1"/>
    <col min="12874" max="12875" width="5.7109375" style="1" customWidth="1"/>
    <col min="12876" max="12876" width="2.140625" style="1" customWidth="1"/>
    <col min="12877" max="12878" width="5.7109375" style="1" customWidth="1"/>
    <col min="12879" max="12879" width="2.140625" style="1" customWidth="1"/>
    <col min="12880" max="12881" width="5.7109375" style="1" customWidth="1"/>
    <col min="12882" max="12882" width="2.140625" style="1" customWidth="1"/>
    <col min="12883" max="12883" width="5.7109375" style="1" customWidth="1"/>
    <col min="12884" max="12885" width="4.5703125" style="1" customWidth="1"/>
    <col min="12886" max="12886" width="12.140625" style="1" customWidth="1"/>
    <col min="12887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39.85546875" style="1" customWidth="1"/>
    <col min="13061" max="13062" width="10.7109375" style="1" customWidth="1"/>
    <col min="13063" max="13063" width="22.85546875" style="1" customWidth="1"/>
    <col min="13064" max="13064" width="25" style="1" customWidth="1"/>
    <col min="13065" max="13065" width="4.28515625" style="1" customWidth="1"/>
    <col min="13066" max="13066" width="32.85546875" style="1" customWidth="1"/>
    <col min="13067" max="13068" width="6.42578125" style="1" customWidth="1"/>
    <col min="13069" max="13069" width="21.5703125" style="1" customWidth="1"/>
    <col min="13070" max="13079" width="3.140625" style="1" customWidth="1"/>
    <col min="13080" max="13081" width="2.5703125" style="1" customWidth="1"/>
    <col min="13082" max="13082" width="1.7109375" style="1" customWidth="1"/>
    <col min="13083" max="13083" width="3.42578125" style="1" customWidth="1"/>
    <col min="13084" max="13084" width="1.7109375" style="1" customWidth="1"/>
    <col min="13085" max="13085" width="6.42578125" style="1" customWidth="1"/>
    <col min="13086" max="13086" width="3.5703125" style="1" customWidth="1"/>
    <col min="13087" max="13087" width="3.28515625" style="1" customWidth="1"/>
    <col min="13088" max="13088" width="26.42578125" style="1" customWidth="1"/>
    <col min="13089" max="13090" width="5.28515625" style="1" customWidth="1"/>
    <col min="13091" max="13091" width="15" style="1" customWidth="1"/>
    <col min="13092" max="13093" width="5.7109375" style="1" customWidth="1"/>
    <col min="13094" max="13094" width="2.140625" style="1" customWidth="1"/>
    <col min="13095" max="13096" width="5.7109375" style="1" customWidth="1"/>
    <col min="13097" max="13097" width="2.140625" style="1" customWidth="1"/>
    <col min="13098" max="13099" width="5.7109375" style="1" customWidth="1"/>
    <col min="13100" max="13100" width="2.140625" style="1" customWidth="1"/>
    <col min="13101" max="13101" width="5.7109375" style="1" customWidth="1"/>
    <col min="13102" max="13103" width="4.5703125" style="1" customWidth="1"/>
    <col min="13104" max="13104" width="12.140625" style="1" customWidth="1"/>
    <col min="13105" max="13105" width="3.5703125" style="1" customWidth="1"/>
    <col min="13106" max="13106" width="3.28515625" style="1" customWidth="1"/>
    <col min="13107" max="13107" width="26.42578125" style="1" customWidth="1"/>
    <col min="13108" max="13109" width="5.28515625" style="1" customWidth="1"/>
    <col min="13110" max="13110" width="15.1406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4" width="3.5703125" style="1" customWidth="1"/>
    <col min="13125" max="13125" width="3.28515625" style="1" customWidth="1"/>
    <col min="13126" max="13126" width="26.42578125" style="1" customWidth="1"/>
    <col min="13127" max="13128" width="5.28515625" style="1" customWidth="1"/>
    <col min="13129" max="13129" width="15.140625" style="1" customWidth="1"/>
    <col min="13130" max="13131" width="5.7109375" style="1" customWidth="1"/>
    <col min="13132" max="13132" width="2.140625" style="1" customWidth="1"/>
    <col min="13133" max="13134" width="5.7109375" style="1" customWidth="1"/>
    <col min="13135" max="13135" width="2.140625" style="1" customWidth="1"/>
    <col min="13136" max="13137" width="5.7109375" style="1" customWidth="1"/>
    <col min="13138" max="13138" width="2.140625" style="1" customWidth="1"/>
    <col min="13139" max="13139" width="5.7109375" style="1" customWidth="1"/>
    <col min="13140" max="13141" width="4.5703125" style="1" customWidth="1"/>
    <col min="13142" max="13142" width="12.140625" style="1" customWidth="1"/>
    <col min="13143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39.85546875" style="1" customWidth="1"/>
    <col min="13317" max="13318" width="10.7109375" style="1" customWidth="1"/>
    <col min="13319" max="13319" width="22.85546875" style="1" customWidth="1"/>
    <col min="13320" max="13320" width="25" style="1" customWidth="1"/>
    <col min="13321" max="13321" width="4.28515625" style="1" customWidth="1"/>
    <col min="13322" max="13322" width="32.85546875" style="1" customWidth="1"/>
    <col min="13323" max="13324" width="6.42578125" style="1" customWidth="1"/>
    <col min="13325" max="13325" width="21.5703125" style="1" customWidth="1"/>
    <col min="13326" max="13335" width="3.140625" style="1" customWidth="1"/>
    <col min="13336" max="13337" width="2.5703125" style="1" customWidth="1"/>
    <col min="13338" max="13338" width="1.7109375" style="1" customWidth="1"/>
    <col min="13339" max="13339" width="3.42578125" style="1" customWidth="1"/>
    <col min="13340" max="13340" width="1.7109375" style="1" customWidth="1"/>
    <col min="13341" max="13341" width="6.42578125" style="1" customWidth="1"/>
    <col min="13342" max="13342" width="3.5703125" style="1" customWidth="1"/>
    <col min="13343" max="13343" width="3.28515625" style="1" customWidth="1"/>
    <col min="13344" max="13344" width="26.42578125" style="1" customWidth="1"/>
    <col min="13345" max="13346" width="5.28515625" style="1" customWidth="1"/>
    <col min="13347" max="13347" width="15" style="1" customWidth="1"/>
    <col min="13348" max="13349" width="5.7109375" style="1" customWidth="1"/>
    <col min="13350" max="13350" width="2.140625" style="1" customWidth="1"/>
    <col min="13351" max="13352" width="5.7109375" style="1" customWidth="1"/>
    <col min="13353" max="13353" width="2.140625" style="1" customWidth="1"/>
    <col min="13354" max="13355" width="5.7109375" style="1" customWidth="1"/>
    <col min="13356" max="13356" width="2.140625" style="1" customWidth="1"/>
    <col min="13357" max="13357" width="5.7109375" style="1" customWidth="1"/>
    <col min="13358" max="13359" width="4.5703125" style="1" customWidth="1"/>
    <col min="13360" max="13360" width="12.140625" style="1" customWidth="1"/>
    <col min="13361" max="13361" width="3.5703125" style="1" customWidth="1"/>
    <col min="13362" max="13362" width="3.28515625" style="1" customWidth="1"/>
    <col min="13363" max="13363" width="26.42578125" style="1" customWidth="1"/>
    <col min="13364" max="13365" width="5.28515625" style="1" customWidth="1"/>
    <col min="13366" max="13366" width="15.1406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0" width="3.5703125" style="1" customWidth="1"/>
    <col min="13381" max="13381" width="3.28515625" style="1" customWidth="1"/>
    <col min="13382" max="13382" width="26.42578125" style="1" customWidth="1"/>
    <col min="13383" max="13384" width="5.28515625" style="1" customWidth="1"/>
    <col min="13385" max="13385" width="15.140625" style="1" customWidth="1"/>
    <col min="13386" max="13387" width="5.7109375" style="1" customWidth="1"/>
    <col min="13388" max="13388" width="2.140625" style="1" customWidth="1"/>
    <col min="13389" max="13390" width="5.7109375" style="1" customWidth="1"/>
    <col min="13391" max="13391" width="2.140625" style="1" customWidth="1"/>
    <col min="13392" max="13393" width="5.7109375" style="1" customWidth="1"/>
    <col min="13394" max="13394" width="2.140625" style="1" customWidth="1"/>
    <col min="13395" max="13395" width="5.7109375" style="1" customWidth="1"/>
    <col min="13396" max="13397" width="4.5703125" style="1" customWidth="1"/>
    <col min="13398" max="13398" width="12.140625" style="1" customWidth="1"/>
    <col min="13399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39.85546875" style="1" customWidth="1"/>
    <col min="13573" max="13574" width="10.7109375" style="1" customWidth="1"/>
    <col min="13575" max="13575" width="22.85546875" style="1" customWidth="1"/>
    <col min="13576" max="13576" width="25" style="1" customWidth="1"/>
    <col min="13577" max="13577" width="4.28515625" style="1" customWidth="1"/>
    <col min="13578" max="13578" width="32.85546875" style="1" customWidth="1"/>
    <col min="13579" max="13580" width="6.42578125" style="1" customWidth="1"/>
    <col min="13581" max="13581" width="21.5703125" style="1" customWidth="1"/>
    <col min="13582" max="13591" width="3.140625" style="1" customWidth="1"/>
    <col min="13592" max="13593" width="2.5703125" style="1" customWidth="1"/>
    <col min="13594" max="13594" width="1.7109375" style="1" customWidth="1"/>
    <col min="13595" max="13595" width="3.42578125" style="1" customWidth="1"/>
    <col min="13596" max="13596" width="1.7109375" style="1" customWidth="1"/>
    <col min="13597" max="13597" width="6.42578125" style="1" customWidth="1"/>
    <col min="13598" max="13598" width="3.5703125" style="1" customWidth="1"/>
    <col min="13599" max="13599" width="3.28515625" style="1" customWidth="1"/>
    <col min="13600" max="13600" width="26.42578125" style="1" customWidth="1"/>
    <col min="13601" max="13602" width="5.28515625" style="1" customWidth="1"/>
    <col min="13603" max="13603" width="15" style="1" customWidth="1"/>
    <col min="13604" max="13605" width="5.7109375" style="1" customWidth="1"/>
    <col min="13606" max="13606" width="2.140625" style="1" customWidth="1"/>
    <col min="13607" max="13608" width="5.7109375" style="1" customWidth="1"/>
    <col min="13609" max="13609" width="2.140625" style="1" customWidth="1"/>
    <col min="13610" max="13611" width="5.7109375" style="1" customWidth="1"/>
    <col min="13612" max="13612" width="2.140625" style="1" customWidth="1"/>
    <col min="13613" max="13613" width="5.7109375" style="1" customWidth="1"/>
    <col min="13614" max="13615" width="4.5703125" style="1" customWidth="1"/>
    <col min="13616" max="13616" width="12.140625" style="1" customWidth="1"/>
    <col min="13617" max="13617" width="3.5703125" style="1" customWidth="1"/>
    <col min="13618" max="13618" width="3.28515625" style="1" customWidth="1"/>
    <col min="13619" max="13619" width="26.42578125" style="1" customWidth="1"/>
    <col min="13620" max="13621" width="5.28515625" style="1" customWidth="1"/>
    <col min="13622" max="13622" width="15.1406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6" width="3.5703125" style="1" customWidth="1"/>
    <col min="13637" max="13637" width="3.28515625" style="1" customWidth="1"/>
    <col min="13638" max="13638" width="26.42578125" style="1" customWidth="1"/>
    <col min="13639" max="13640" width="5.28515625" style="1" customWidth="1"/>
    <col min="13641" max="13641" width="15.140625" style="1" customWidth="1"/>
    <col min="13642" max="13643" width="5.7109375" style="1" customWidth="1"/>
    <col min="13644" max="13644" width="2.140625" style="1" customWidth="1"/>
    <col min="13645" max="13646" width="5.7109375" style="1" customWidth="1"/>
    <col min="13647" max="13647" width="2.140625" style="1" customWidth="1"/>
    <col min="13648" max="13649" width="5.7109375" style="1" customWidth="1"/>
    <col min="13650" max="13650" width="2.140625" style="1" customWidth="1"/>
    <col min="13651" max="13651" width="5.7109375" style="1" customWidth="1"/>
    <col min="13652" max="13653" width="4.5703125" style="1" customWidth="1"/>
    <col min="13654" max="13654" width="12.140625" style="1" customWidth="1"/>
    <col min="13655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39.85546875" style="1" customWidth="1"/>
    <col min="13829" max="13830" width="10.7109375" style="1" customWidth="1"/>
    <col min="13831" max="13831" width="22.85546875" style="1" customWidth="1"/>
    <col min="13832" max="13832" width="25" style="1" customWidth="1"/>
    <col min="13833" max="13833" width="4.28515625" style="1" customWidth="1"/>
    <col min="13834" max="13834" width="32.85546875" style="1" customWidth="1"/>
    <col min="13835" max="13836" width="6.42578125" style="1" customWidth="1"/>
    <col min="13837" max="13837" width="21.5703125" style="1" customWidth="1"/>
    <col min="13838" max="13847" width="3.140625" style="1" customWidth="1"/>
    <col min="13848" max="13849" width="2.5703125" style="1" customWidth="1"/>
    <col min="13850" max="13850" width="1.7109375" style="1" customWidth="1"/>
    <col min="13851" max="13851" width="3.42578125" style="1" customWidth="1"/>
    <col min="13852" max="13852" width="1.7109375" style="1" customWidth="1"/>
    <col min="13853" max="13853" width="6.42578125" style="1" customWidth="1"/>
    <col min="13854" max="13854" width="3.5703125" style="1" customWidth="1"/>
    <col min="13855" max="13855" width="3.28515625" style="1" customWidth="1"/>
    <col min="13856" max="13856" width="26.42578125" style="1" customWidth="1"/>
    <col min="13857" max="13858" width="5.28515625" style="1" customWidth="1"/>
    <col min="13859" max="13859" width="15" style="1" customWidth="1"/>
    <col min="13860" max="13861" width="5.7109375" style="1" customWidth="1"/>
    <col min="13862" max="13862" width="2.140625" style="1" customWidth="1"/>
    <col min="13863" max="13864" width="5.7109375" style="1" customWidth="1"/>
    <col min="13865" max="13865" width="2.140625" style="1" customWidth="1"/>
    <col min="13866" max="13867" width="5.7109375" style="1" customWidth="1"/>
    <col min="13868" max="13868" width="2.140625" style="1" customWidth="1"/>
    <col min="13869" max="13869" width="5.7109375" style="1" customWidth="1"/>
    <col min="13870" max="13871" width="4.5703125" style="1" customWidth="1"/>
    <col min="13872" max="13872" width="12.140625" style="1" customWidth="1"/>
    <col min="13873" max="13873" width="3.5703125" style="1" customWidth="1"/>
    <col min="13874" max="13874" width="3.28515625" style="1" customWidth="1"/>
    <col min="13875" max="13875" width="26.42578125" style="1" customWidth="1"/>
    <col min="13876" max="13877" width="5.28515625" style="1" customWidth="1"/>
    <col min="13878" max="13878" width="15.1406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2" width="3.5703125" style="1" customWidth="1"/>
    <col min="13893" max="13893" width="3.28515625" style="1" customWidth="1"/>
    <col min="13894" max="13894" width="26.42578125" style="1" customWidth="1"/>
    <col min="13895" max="13896" width="5.28515625" style="1" customWidth="1"/>
    <col min="13897" max="13897" width="15.140625" style="1" customWidth="1"/>
    <col min="13898" max="13899" width="5.7109375" style="1" customWidth="1"/>
    <col min="13900" max="13900" width="2.140625" style="1" customWidth="1"/>
    <col min="13901" max="13902" width="5.7109375" style="1" customWidth="1"/>
    <col min="13903" max="13903" width="2.140625" style="1" customWidth="1"/>
    <col min="13904" max="13905" width="5.7109375" style="1" customWidth="1"/>
    <col min="13906" max="13906" width="2.140625" style="1" customWidth="1"/>
    <col min="13907" max="13907" width="5.7109375" style="1" customWidth="1"/>
    <col min="13908" max="13909" width="4.5703125" style="1" customWidth="1"/>
    <col min="13910" max="13910" width="12.140625" style="1" customWidth="1"/>
    <col min="13911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39.85546875" style="1" customWidth="1"/>
    <col min="14085" max="14086" width="10.7109375" style="1" customWidth="1"/>
    <col min="14087" max="14087" width="22.85546875" style="1" customWidth="1"/>
    <col min="14088" max="14088" width="25" style="1" customWidth="1"/>
    <col min="14089" max="14089" width="4.28515625" style="1" customWidth="1"/>
    <col min="14090" max="14090" width="32.85546875" style="1" customWidth="1"/>
    <col min="14091" max="14092" width="6.42578125" style="1" customWidth="1"/>
    <col min="14093" max="14093" width="21.5703125" style="1" customWidth="1"/>
    <col min="14094" max="14103" width="3.140625" style="1" customWidth="1"/>
    <col min="14104" max="14105" width="2.5703125" style="1" customWidth="1"/>
    <col min="14106" max="14106" width="1.7109375" style="1" customWidth="1"/>
    <col min="14107" max="14107" width="3.42578125" style="1" customWidth="1"/>
    <col min="14108" max="14108" width="1.7109375" style="1" customWidth="1"/>
    <col min="14109" max="14109" width="6.42578125" style="1" customWidth="1"/>
    <col min="14110" max="14110" width="3.5703125" style="1" customWidth="1"/>
    <col min="14111" max="14111" width="3.28515625" style="1" customWidth="1"/>
    <col min="14112" max="14112" width="26.42578125" style="1" customWidth="1"/>
    <col min="14113" max="14114" width="5.28515625" style="1" customWidth="1"/>
    <col min="14115" max="14115" width="15" style="1" customWidth="1"/>
    <col min="14116" max="14117" width="5.7109375" style="1" customWidth="1"/>
    <col min="14118" max="14118" width="2.140625" style="1" customWidth="1"/>
    <col min="14119" max="14120" width="5.7109375" style="1" customWidth="1"/>
    <col min="14121" max="14121" width="2.140625" style="1" customWidth="1"/>
    <col min="14122" max="14123" width="5.7109375" style="1" customWidth="1"/>
    <col min="14124" max="14124" width="2.140625" style="1" customWidth="1"/>
    <col min="14125" max="14125" width="5.7109375" style="1" customWidth="1"/>
    <col min="14126" max="14127" width="4.5703125" style="1" customWidth="1"/>
    <col min="14128" max="14128" width="12.140625" style="1" customWidth="1"/>
    <col min="14129" max="14129" width="3.5703125" style="1" customWidth="1"/>
    <col min="14130" max="14130" width="3.28515625" style="1" customWidth="1"/>
    <col min="14131" max="14131" width="26.42578125" style="1" customWidth="1"/>
    <col min="14132" max="14133" width="5.28515625" style="1" customWidth="1"/>
    <col min="14134" max="14134" width="15.1406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8" width="3.5703125" style="1" customWidth="1"/>
    <col min="14149" max="14149" width="3.28515625" style="1" customWidth="1"/>
    <col min="14150" max="14150" width="26.42578125" style="1" customWidth="1"/>
    <col min="14151" max="14152" width="5.28515625" style="1" customWidth="1"/>
    <col min="14153" max="14153" width="15.140625" style="1" customWidth="1"/>
    <col min="14154" max="14155" width="5.7109375" style="1" customWidth="1"/>
    <col min="14156" max="14156" width="2.140625" style="1" customWidth="1"/>
    <col min="14157" max="14158" width="5.7109375" style="1" customWidth="1"/>
    <col min="14159" max="14159" width="2.140625" style="1" customWidth="1"/>
    <col min="14160" max="14161" width="5.7109375" style="1" customWidth="1"/>
    <col min="14162" max="14162" width="2.140625" style="1" customWidth="1"/>
    <col min="14163" max="14163" width="5.7109375" style="1" customWidth="1"/>
    <col min="14164" max="14165" width="4.5703125" style="1" customWidth="1"/>
    <col min="14166" max="14166" width="12.140625" style="1" customWidth="1"/>
    <col min="14167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39.85546875" style="1" customWidth="1"/>
    <col min="14341" max="14342" width="10.7109375" style="1" customWidth="1"/>
    <col min="14343" max="14343" width="22.85546875" style="1" customWidth="1"/>
    <col min="14344" max="14344" width="25" style="1" customWidth="1"/>
    <col min="14345" max="14345" width="4.28515625" style="1" customWidth="1"/>
    <col min="14346" max="14346" width="32.85546875" style="1" customWidth="1"/>
    <col min="14347" max="14348" width="6.42578125" style="1" customWidth="1"/>
    <col min="14349" max="14349" width="21.5703125" style="1" customWidth="1"/>
    <col min="14350" max="14359" width="3.140625" style="1" customWidth="1"/>
    <col min="14360" max="14361" width="2.5703125" style="1" customWidth="1"/>
    <col min="14362" max="14362" width="1.7109375" style="1" customWidth="1"/>
    <col min="14363" max="14363" width="3.42578125" style="1" customWidth="1"/>
    <col min="14364" max="14364" width="1.7109375" style="1" customWidth="1"/>
    <col min="14365" max="14365" width="6.42578125" style="1" customWidth="1"/>
    <col min="14366" max="14366" width="3.5703125" style="1" customWidth="1"/>
    <col min="14367" max="14367" width="3.28515625" style="1" customWidth="1"/>
    <col min="14368" max="14368" width="26.42578125" style="1" customWidth="1"/>
    <col min="14369" max="14370" width="5.28515625" style="1" customWidth="1"/>
    <col min="14371" max="14371" width="15" style="1" customWidth="1"/>
    <col min="14372" max="14373" width="5.7109375" style="1" customWidth="1"/>
    <col min="14374" max="14374" width="2.140625" style="1" customWidth="1"/>
    <col min="14375" max="14376" width="5.7109375" style="1" customWidth="1"/>
    <col min="14377" max="14377" width="2.140625" style="1" customWidth="1"/>
    <col min="14378" max="14379" width="5.7109375" style="1" customWidth="1"/>
    <col min="14380" max="14380" width="2.140625" style="1" customWidth="1"/>
    <col min="14381" max="14381" width="5.7109375" style="1" customWidth="1"/>
    <col min="14382" max="14383" width="4.5703125" style="1" customWidth="1"/>
    <col min="14384" max="14384" width="12.140625" style="1" customWidth="1"/>
    <col min="14385" max="14385" width="3.5703125" style="1" customWidth="1"/>
    <col min="14386" max="14386" width="3.28515625" style="1" customWidth="1"/>
    <col min="14387" max="14387" width="26.42578125" style="1" customWidth="1"/>
    <col min="14388" max="14389" width="5.28515625" style="1" customWidth="1"/>
    <col min="14390" max="14390" width="15.1406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4" width="3.5703125" style="1" customWidth="1"/>
    <col min="14405" max="14405" width="3.28515625" style="1" customWidth="1"/>
    <col min="14406" max="14406" width="26.42578125" style="1" customWidth="1"/>
    <col min="14407" max="14408" width="5.28515625" style="1" customWidth="1"/>
    <col min="14409" max="14409" width="15.140625" style="1" customWidth="1"/>
    <col min="14410" max="14411" width="5.7109375" style="1" customWidth="1"/>
    <col min="14412" max="14412" width="2.140625" style="1" customWidth="1"/>
    <col min="14413" max="14414" width="5.7109375" style="1" customWidth="1"/>
    <col min="14415" max="14415" width="2.140625" style="1" customWidth="1"/>
    <col min="14416" max="14417" width="5.7109375" style="1" customWidth="1"/>
    <col min="14418" max="14418" width="2.140625" style="1" customWidth="1"/>
    <col min="14419" max="14419" width="5.7109375" style="1" customWidth="1"/>
    <col min="14420" max="14421" width="4.5703125" style="1" customWidth="1"/>
    <col min="14422" max="14422" width="12.140625" style="1" customWidth="1"/>
    <col min="14423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39.85546875" style="1" customWidth="1"/>
    <col min="14597" max="14598" width="10.7109375" style="1" customWidth="1"/>
    <col min="14599" max="14599" width="22.85546875" style="1" customWidth="1"/>
    <col min="14600" max="14600" width="25" style="1" customWidth="1"/>
    <col min="14601" max="14601" width="4.28515625" style="1" customWidth="1"/>
    <col min="14602" max="14602" width="32.85546875" style="1" customWidth="1"/>
    <col min="14603" max="14604" width="6.42578125" style="1" customWidth="1"/>
    <col min="14605" max="14605" width="21.5703125" style="1" customWidth="1"/>
    <col min="14606" max="14615" width="3.140625" style="1" customWidth="1"/>
    <col min="14616" max="14617" width="2.5703125" style="1" customWidth="1"/>
    <col min="14618" max="14618" width="1.7109375" style="1" customWidth="1"/>
    <col min="14619" max="14619" width="3.42578125" style="1" customWidth="1"/>
    <col min="14620" max="14620" width="1.7109375" style="1" customWidth="1"/>
    <col min="14621" max="14621" width="6.42578125" style="1" customWidth="1"/>
    <col min="14622" max="14622" width="3.5703125" style="1" customWidth="1"/>
    <col min="14623" max="14623" width="3.28515625" style="1" customWidth="1"/>
    <col min="14624" max="14624" width="26.42578125" style="1" customWidth="1"/>
    <col min="14625" max="14626" width="5.28515625" style="1" customWidth="1"/>
    <col min="14627" max="14627" width="15" style="1" customWidth="1"/>
    <col min="14628" max="14629" width="5.7109375" style="1" customWidth="1"/>
    <col min="14630" max="14630" width="2.140625" style="1" customWidth="1"/>
    <col min="14631" max="14632" width="5.7109375" style="1" customWidth="1"/>
    <col min="14633" max="14633" width="2.140625" style="1" customWidth="1"/>
    <col min="14634" max="14635" width="5.7109375" style="1" customWidth="1"/>
    <col min="14636" max="14636" width="2.140625" style="1" customWidth="1"/>
    <col min="14637" max="14637" width="5.7109375" style="1" customWidth="1"/>
    <col min="14638" max="14639" width="4.5703125" style="1" customWidth="1"/>
    <col min="14640" max="14640" width="12.140625" style="1" customWidth="1"/>
    <col min="14641" max="14641" width="3.5703125" style="1" customWidth="1"/>
    <col min="14642" max="14642" width="3.28515625" style="1" customWidth="1"/>
    <col min="14643" max="14643" width="26.42578125" style="1" customWidth="1"/>
    <col min="14644" max="14645" width="5.28515625" style="1" customWidth="1"/>
    <col min="14646" max="14646" width="15.1406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0" width="3.5703125" style="1" customWidth="1"/>
    <col min="14661" max="14661" width="3.28515625" style="1" customWidth="1"/>
    <col min="14662" max="14662" width="26.42578125" style="1" customWidth="1"/>
    <col min="14663" max="14664" width="5.28515625" style="1" customWidth="1"/>
    <col min="14665" max="14665" width="15.140625" style="1" customWidth="1"/>
    <col min="14666" max="14667" width="5.7109375" style="1" customWidth="1"/>
    <col min="14668" max="14668" width="2.140625" style="1" customWidth="1"/>
    <col min="14669" max="14670" width="5.7109375" style="1" customWidth="1"/>
    <col min="14671" max="14671" width="2.140625" style="1" customWidth="1"/>
    <col min="14672" max="14673" width="5.7109375" style="1" customWidth="1"/>
    <col min="14674" max="14674" width="2.140625" style="1" customWidth="1"/>
    <col min="14675" max="14675" width="5.7109375" style="1" customWidth="1"/>
    <col min="14676" max="14677" width="4.5703125" style="1" customWidth="1"/>
    <col min="14678" max="14678" width="12.140625" style="1" customWidth="1"/>
    <col min="14679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39.85546875" style="1" customWidth="1"/>
    <col min="14853" max="14854" width="10.7109375" style="1" customWidth="1"/>
    <col min="14855" max="14855" width="22.85546875" style="1" customWidth="1"/>
    <col min="14856" max="14856" width="25" style="1" customWidth="1"/>
    <col min="14857" max="14857" width="4.28515625" style="1" customWidth="1"/>
    <col min="14858" max="14858" width="32.85546875" style="1" customWidth="1"/>
    <col min="14859" max="14860" width="6.42578125" style="1" customWidth="1"/>
    <col min="14861" max="14861" width="21.5703125" style="1" customWidth="1"/>
    <col min="14862" max="14871" width="3.140625" style="1" customWidth="1"/>
    <col min="14872" max="14873" width="2.5703125" style="1" customWidth="1"/>
    <col min="14874" max="14874" width="1.7109375" style="1" customWidth="1"/>
    <col min="14875" max="14875" width="3.42578125" style="1" customWidth="1"/>
    <col min="14876" max="14876" width="1.7109375" style="1" customWidth="1"/>
    <col min="14877" max="14877" width="6.42578125" style="1" customWidth="1"/>
    <col min="14878" max="14878" width="3.5703125" style="1" customWidth="1"/>
    <col min="14879" max="14879" width="3.28515625" style="1" customWidth="1"/>
    <col min="14880" max="14880" width="26.42578125" style="1" customWidth="1"/>
    <col min="14881" max="14882" width="5.28515625" style="1" customWidth="1"/>
    <col min="14883" max="14883" width="15" style="1" customWidth="1"/>
    <col min="14884" max="14885" width="5.7109375" style="1" customWidth="1"/>
    <col min="14886" max="14886" width="2.140625" style="1" customWidth="1"/>
    <col min="14887" max="14888" width="5.7109375" style="1" customWidth="1"/>
    <col min="14889" max="14889" width="2.140625" style="1" customWidth="1"/>
    <col min="14890" max="14891" width="5.7109375" style="1" customWidth="1"/>
    <col min="14892" max="14892" width="2.140625" style="1" customWidth="1"/>
    <col min="14893" max="14893" width="5.7109375" style="1" customWidth="1"/>
    <col min="14894" max="14895" width="4.5703125" style="1" customWidth="1"/>
    <col min="14896" max="14896" width="12.140625" style="1" customWidth="1"/>
    <col min="14897" max="14897" width="3.5703125" style="1" customWidth="1"/>
    <col min="14898" max="14898" width="3.28515625" style="1" customWidth="1"/>
    <col min="14899" max="14899" width="26.42578125" style="1" customWidth="1"/>
    <col min="14900" max="14901" width="5.28515625" style="1" customWidth="1"/>
    <col min="14902" max="14902" width="15.1406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6" width="3.5703125" style="1" customWidth="1"/>
    <col min="14917" max="14917" width="3.28515625" style="1" customWidth="1"/>
    <col min="14918" max="14918" width="26.42578125" style="1" customWidth="1"/>
    <col min="14919" max="14920" width="5.28515625" style="1" customWidth="1"/>
    <col min="14921" max="14921" width="15.140625" style="1" customWidth="1"/>
    <col min="14922" max="14923" width="5.7109375" style="1" customWidth="1"/>
    <col min="14924" max="14924" width="2.140625" style="1" customWidth="1"/>
    <col min="14925" max="14926" width="5.7109375" style="1" customWidth="1"/>
    <col min="14927" max="14927" width="2.140625" style="1" customWidth="1"/>
    <col min="14928" max="14929" width="5.7109375" style="1" customWidth="1"/>
    <col min="14930" max="14930" width="2.140625" style="1" customWidth="1"/>
    <col min="14931" max="14931" width="5.7109375" style="1" customWidth="1"/>
    <col min="14932" max="14933" width="4.5703125" style="1" customWidth="1"/>
    <col min="14934" max="14934" width="12.140625" style="1" customWidth="1"/>
    <col min="14935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39.85546875" style="1" customWidth="1"/>
    <col min="15109" max="15110" width="10.7109375" style="1" customWidth="1"/>
    <col min="15111" max="15111" width="22.85546875" style="1" customWidth="1"/>
    <col min="15112" max="15112" width="25" style="1" customWidth="1"/>
    <col min="15113" max="15113" width="4.28515625" style="1" customWidth="1"/>
    <col min="15114" max="15114" width="32.85546875" style="1" customWidth="1"/>
    <col min="15115" max="15116" width="6.42578125" style="1" customWidth="1"/>
    <col min="15117" max="15117" width="21.5703125" style="1" customWidth="1"/>
    <col min="15118" max="15127" width="3.140625" style="1" customWidth="1"/>
    <col min="15128" max="15129" width="2.5703125" style="1" customWidth="1"/>
    <col min="15130" max="15130" width="1.7109375" style="1" customWidth="1"/>
    <col min="15131" max="15131" width="3.42578125" style="1" customWidth="1"/>
    <col min="15132" max="15132" width="1.7109375" style="1" customWidth="1"/>
    <col min="15133" max="15133" width="6.42578125" style="1" customWidth="1"/>
    <col min="15134" max="15134" width="3.5703125" style="1" customWidth="1"/>
    <col min="15135" max="15135" width="3.28515625" style="1" customWidth="1"/>
    <col min="15136" max="15136" width="26.42578125" style="1" customWidth="1"/>
    <col min="15137" max="15138" width="5.28515625" style="1" customWidth="1"/>
    <col min="15139" max="15139" width="15" style="1" customWidth="1"/>
    <col min="15140" max="15141" width="5.7109375" style="1" customWidth="1"/>
    <col min="15142" max="15142" width="2.140625" style="1" customWidth="1"/>
    <col min="15143" max="15144" width="5.7109375" style="1" customWidth="1"/>
    <col min="15145" max="15145" width="2.140625" style="1" customWidth="1"/>
    <col min="15146" max="15147" width="5.7109375" style="1" customWidth="1"/>
    <col min="15148" max="15148" width="2.140625" style="1" customWidth="1"/>
    <col min="15149" max="15149" width="5.7109375" style="1" customWidth="1"/>
    <col min="15150" max="15151" width="4.5703125" style="1" customWidth="1"/>
    <col min="15152" max="15152" width="12.140625" style="1" customWidth="1"/>
    <col min="15153" max="15153" width="3.5703125" style="1" customWidth="1"/>
    <col min="15154" max="15154" width="3.28515625" style="1" customWidth="1"/>
    <col min="15155" max="15155" width="26.42578125" style="1" customWidth="1"/>
    <col min="15156" max="15157" width="5.28515625" style="1" customWidth="1"/>
    <col min="15158" max="15158" width="15.1406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2" width="3.5703125" style="1" customWidth="1"/>
    <col min="15173" max="15173" width="3.28515625" style="1" customWidth="1"/>
    <col min="15174" max="15174" width="26.42578125" style="1" customWidth="1"/>
    <col min="15175" max="15176" width="5.28515625" style="1" customWidth="1"/>
    <col min="15177" max="15177" width="15.140625" style="1" customWidth="1"/>
    <col min="15178" max="15179" width="5.7109375" style="1" customWidth="1"/>
    <col min="15180" max="15180" width="2.140625" style="1" customWidth="1"/>
    <col min="15181" max="15182" width="5.7109375" style="1" customWidth="1"/>
    <col min="15183" max="15183" width="2.140625" style="1" customWidth="1"/>
    <col min="15184" max="15185" width="5.7109375" style="1" customWidth="1"/>
    <col min="15186" max="15186" width="2.140625" style="1" customWidth="1"/>
    <col min="15187" max="15187" width="5.7109375" style="1" customWidth="1"/>
    <col min="15188" max="15189" width="4.5703125" style="1" customWidth="1"/>
    <col min="15190" max="15190" width="12.140625" style="1" customWidth="1"/>
    <col min="15191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39.85546875" style="1" customWidth="1"/>
    <col min="15365" max="15366" width="10.7109375" style="1" customWidth="1"/>
    <col min="15367" max="15367" width="22.85546875" style="1" customWidth="1"/>
    <col min="15368" max="15368" width="25" style="1" customWidth="1"/>
    <col min="15369" max="15369" width="4.28515625" style="1" customWidth="1"/>
    <col min="15370" max="15370" width="32.85546875" style="1" customWidth="1"/>
    <col min="15371" max="15372" width="6.42578125" style="1" customWidth="1"/>
    <col min="15373" max="15373" width="21.5703125" style="1" customWidth="1"/>
    <col min="15374" max="15383" width="3.140625" style="1" customWidth="1"/>
    <col min="15384" max="15385" width="2.5703125" style="1" customWidth="1"/>
    <col min="15386" max="15386" width="1.7109375" style="1" customWidth="1"/>
    <col min="15387" max="15387" width="3.42578125" style="1" customWidth="1"/>
    <col min="15388" max="15388" width="1.7109375" style="1" customWidth="1"/>
    <col min="15389" max="15389" width="6.42578125" style="1" customWidth="1"/>
    <col min="15390" max="15390" width="3.5703125" style="1" customWidth="1"/>
    <col min="15391" max="15391" width="3.28515625" style="1" customWidth="1"/>
    <col min="15392" max="15392" width="26.42578125" style="1" customWidth="1"/>
    <col min="15393" max="15394" width="5.28515625" style="1" customWidth="1"/>
    <col min="15395" max="15395" width="15" style="1" customWidth="1"/>
    <col min="15396" max="15397" width="5.7109375" style="1" customWidth="1"/>
    <col min="15398" max="15398" width="2.140625" style="1" customWidth="1"/>
    <col min="15399" max="15400" width="5.7109375" style="1" customWidth="1"/>
    <col min="15401" max="15401" width="2.140625" style="1" customWidth="1"/>
    <col min="15402" max="15403" width="5.7109375" style="1" customWidth="1"/>
    <col min="15404" max="15404" width="2.140625" style="1" customWidth="1"/>
    <col min="15405" max="15405" width="5.7109375" style="1" customWidth="1"/>
    <col min="15406" max="15407" width="4.5703125" style="1" customWidth="1"/>
    <col min="15408" max="15408" width="12.140625" style="1" customWidth="1"/>
    <col min="15409" max="15409" width="3.5703125" style="1" customWidth="1"/>
    <col min="15410" max="15410" width="3.28515625" style="1" customWidth="1"/>
    <col min="15411" max="15411" width="26.42578125" style="1" customWidth="1"/>
    <col min="15412" max="15413" width="5.28515625" style="1" customWidth="1"/>
    <col min="15414" max="15414" width="15.1406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8" width="3.5703125" style="1" customWidth="1"/>
    <col min="15429" max="15429" width="3.28515625" style="1" customWidth="1"/>
    <col min="15430" max="15430" width="26.42578125" style="1" customWidth="1"/>
    <col min="15431" max="15432" width="5.28515625" style="1" customWidth="1"/>
    <col min="15433" max="15433" width="15.140625" style="1" customWidth="1"/>
    <col min="15434" max="15435" width="5.7109375" style="1" customWidth="1"/>
    <col min="15436" max="15436" width="2.140625" style="1" customWidth="1"/>
    <col min="15437" max="15438" width="5.7109375" style="1" customWidth="1"/>
    <col min="15439" max="15439" width="2.140625" style="1" customWidth="1"/>
    <col min="15440" max="15441" width="5.7109375" style="1" customWidth="1"/>
    <col min="15442" max="15442" width="2.140625" style="1" customWidth="1"/>
    <col min="15443" max="15443" width="5.7109375" style="1" customWidth="1"/>
    <col min="15444" max="15445" width="4.5703125" style="1" customWidth="1"/>
    <col min="15446" max="15446" width="12.140625" style="1" customWidth="1"/>
    <col min="15447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39.85546875" style="1" customWidth="1"/>
    <col min="15621" max="15622" width="10.7109375" style="1" customWidth="1"/>
    <col min="15623" max="15623" width="22.85546875" style="1" customWidth="1"/>
    <col min="15624" max="15624" width="25" style="1" customWidth="1"/>
    <col min="15625" max="15625" width="4.28515625" style="1" customWidth="1"/>
    <col min="15626" max="15626" width="32.85546875" style="1" customWidth="1"/>
    <col min="15627" max="15628" width="6.42578125" style="1" customWidth="1"/>
    <col min="15629" max="15629" width="21.5703125" style="1" customWidth="1"/>
    <col min="15630" max="15639" width="3.140625" style="1" customWidth="1"/>
    <col min="15640" max="15641" width="2.5703125" style="1" customWidth="1"/>
    <col min="15642" max="15642" width="1.7109375" style="1" customWidth="1"/>
    <col min="15643" max="15643" width="3.42578125" style="1" customWidth="1"/>
    <col min="15644" max="15644" width="1.7109375" style="1" customWidth="1"/>
    <col min="15645" max="15645" width="6.42578125" style="1" customWidth="1"/>
    <col min="15646" max="15646" width="3.5703125" style="1" customWidth="1"/>
    <col min="15647" max="15647" width="3.28515625" style="1" customWidth="1"/>
    <col min="15648" max="15648" width="26.42578125" style="1" customWidth="1"/>
    <col min="15649" max="15650" width="5.28515625" style="1" customWidth="1"/>
    <col min="15651" max="15651" width="15" style="1" customWidth="1"/>
    <col min="15652" max="15653" width="5.7109375" style="1" customWidth="1"/>
    <col min="15654" max="15654" width="2.140625" style="1" customWidth="1"/>
    <col min="15655" max="15656" width="5.7109375" style="1" customWidth="1"/>
    <col min="15657" max="15657" width="2.140625" style="1" customWidth="1"/>
    <col min="15658" max="15659" width="5.7109375" style="1" customWidth="1"/>
    <col min="15660" max="15660" width="2.140625" style="1" customWidth="1"/>
    <col min="15661" max="15661" width="5.7109375" style="1" customWidth="1"/>
    <col min="15662" max="15663" width="4.5703125" style="1" customWidth="1"/>
    <col min="15664" max="15664" width="12.140625" style="1" customWidth="1"/>
    <col min="15665" max="15665" width="3.5703125" style="1" customWidth="1"/>
    <col min="15666" max="15666" width="3.28515625" style="1" customWidth="1"/>
    <col min="15667" max="15667" width="26.42578125" style="1" customWidth="1"/>
    <col min="15668" max="15669" width="5.28515625" style="1" customWidth="1"/>
    <col min="15670" max="15670" width="15.1406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4" width="3.5703125" style="1" customWidth="1"/>
    <col min="15685" max="15685" width="3.28515625" style="1" customWidth="1"/>
    <col min="15686" max="15686" width="26.42578125" style="1" customWidth="1"/>
    <col min="15687" max="15688" width="5.28515625" style="1" customWidth="1"/>
    <col min="15689" max="15689" width="15.140625" style="1" customWidth="1"/>
    <col min="15690" max="15691" width="5.7109375" style="1" customWidth="1"/>
    <col min="15692" max="15692" width="2.140625" style="1" customWidth="1"/>
    <col min="15693" max="15694" width="5.7109375" style="1" customWidth="1"/>
    <col min="15695" max="15695" width="2.140625" style="1" customWidth="1"/>
    <col min="15696" max="15697" width="5.7109375" style="1" customWidth="1"/>
    <col min="15698" max="15698" width="2.140625" style="1" customWidth="1"/>
    <col min="15699" max="15699" width="5.7109375" style="1" customWidth="1"/>
    <col min="15700" max="15701" width="4.5703125" style="1" customWidth="1"/>
    <col min="15702" max="15702" width="12.140625" style="1" customWidth="1"/>
    <col min="15703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39.85546875" style="1" customWidth="1"/>
    <col min="15877" max="15878" width="10.7109375" style="1" customWidth="1"/>
    <col min="15879" max="15879" width="22.85546875" style="1" customWidth="1"/>
    <col min="15880" max="15880" width="25" style="1" customWidth="1"/>
    <col min="15881" max="15881" width="4.28515625" style="1" customWidth="1"/>
    <col min="15882" max="15882" width="32.85546875" style="1" customWidth="1"/>
    <col min="15883" max="15884" width="6.42578125" style="1" customWidth="1"/>
    <col min="15885" max="15885" width="21.5703125" style="1" customWidth="1"/>
    <col min="15886" max="15895" width="3.140625" style="1" customWidth="1"/>
    <col min="15896" max="15897" width="2.5703125" style="1" customWidth="1"/>
    <col min="15898" max="15898" width="1.7109375" style="1" customWidth="1"/>
    <col min="15899" max="15899" width="3.42578125" style="1" customWidth="1"/>
    <col min="15900" max="15900" width="1.7109375" style="1" customWidth="1"/>
    <col min="15901" max="15901" width="6.42578125" style="1" customWidth="1"/>
    <col min="15902" max="15902" width="3.5703125" style="1" customWidth="1"/>
    <col min="15903" max="15903" width="3.28515625" style="1" customWidth="1"/>
    <col min="15904" max="15904" width="26.42578125" style="1" customWidth="1"/>
    <col min="15905" max="15906" width="5.28515625" style="1" customWidth="1"/>
    <col min="15907" max="15907" width="15" style="1" customWidth="1"/>
    <col min="15908" max="15909" width="5.7109375" style="1" customWidth="1"/>
    <col min="15910" max="15910" width="2.140625" style="1" customWidth="1"/>
    <col min="15911" max="15912" width="5.7109375" style="1" customWidth="1"/>
    <col min="15913" max="15913" width="2.140625" style="1" customWidth="1"/>
    <col min="15914" max="15915" width="5.7109375" style="1" customWidth="1"/>
    <col min="15916" max="15916" width="2.140625" style="1" customWidth="1"/>
    <col min="15917" max="15917" width="5.7109375" style="1" customWidth="1"/>
    <col min="15918" max="15919" width="4.5703125" style="1" customWidth="1"/>
    <col min="15920" max="15920" width="12.140625" style="1" customWidth="1"/>
    <col min="15921" max="15921" width="3.5703125" style="1" customWidth="1"/>
    <col min="15922" max="15922" width="3.28515625" style="1" customWidth="1"/>
    <col min="15923" max="15923" width="26.42578125" style="1" customWidth="1"/>
    <col min="15924" max="15925" width="5.28515625" style="1" customWidth="1"/>
    <col min="15926" max="15926" width="15.1406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0" width="3.5703125" style="1" customWidth="1"/>
    <col min="15941" max="15941" width="3.28515625" style="1" customWidth="1"/>
    <col min="15942" max="15942" width="26.42578125" style="1" customWidth="1"/>
    <col min="15943" max="15944" width="5.28515625" style="1" customWidth="1"/>
    <col min="15945" max="15945" width="15.140625" style="1" customWidth="1"/>
    <col min="15946" max="15947" width="5.7109375" style="1" customWidth="1"/>
    <col min="15948" max="15948" width="2.140625" style="1" customWidth="1"/>
    <col min="15949" max="15950" width="5.7109375" style="1" customWidth="1"/>
    <col min="15951" max="15951" width="2.140625" style="1" customWidth="1"/>
    <col min="15952" max="15953" width="5.7109375" style="1" customWidth="1"/>
    <col min="15954" max="15954" width="2.140625" style="1" customWidth="1"/>
    <col min="15955" max="15955" width="5.7109375" style="1" customWidth="1"/>
    <col min="15956" max="15957" width="4.5703125" style="1" customWidth="1"/>
    <col min="15958" max="15958" width="12.140625" style="1" customWidth="1"/>
    <col min="15959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39.85546875" style="1" customWidth="1"/>
    <col min="16133" max="16134" width="10.7109375" style="1" customWidth="1"/>
    <col min="16135" max="16135" width="22.85546875" style="1" customWidth="1"/>
    <col min="16136" max="16136" width="25" style="1" customWidth="1"/>
    <col min="16137" max="16137" width="4.28515625" style="1" customWidth="1"/>
    <col min="16138" max="16138" width="32.85546875" style="1" customWidth="1"/>
    <col min="16139" max="16140" width="6.42578125" style="1" customWidth="1"/>
    <col min="16141" max="16141" width="21.5703125" style="1" customWidth="1"/>
    <col min="16142" max="16151" width="3.140625" style="1" customWidth="1"/>
    <col min="16152" max="16153" width="2.5703125" style="1" customWidth="1"/>
    <col min="16154" max="16154" width="1.7109375" style="1" customWidth="1"/>
    <col min="16155" max="16155" width="3.42578125" style="1" customWidth="1"/>
    <col min="16156" max="16156" width="1.7109375" style="1" customWidth="1"/>
    <col min="16157" max="16157" width="6.42578125" style="1" customWidth="1"/>
    <col min="16158" max="16158" width="3.5703125" style="1" customWidth="1"/>
    <col min="16159" max="16159" width="3.28515625" style="1" customWidth="1"/>
    <col min="16160" max="16160" width="26.42578125" style="1" customWidth="1"/>
    <col min="16161" max="16162" width="5.28515625" style="1" customWidth="1"/>
    <col min="16163" max="16163" width="15" style="1" customWidth="1"/>
    <col min="16164" max="16165" width="5.7109375" style="1" customWidth="1"/>
    <col min="16166" max="16166" width="2.140625" style="1" customWidth="1"/>
    <col min="16167" max="16168" width="5.7109375" style="1" customWidth="1"/>
    <col min="16169" max="16169" width="2.140625" style="1" customWidth="1"/>
    <col min="16170" max="16171" width="5.7109375" style="1" customWidth="1"/>
    <col min="16172" max="16172" width="2.140625" style="1" customWidth="1"/>
    <col min="16173" max="16173" width="5.7109375" style="1" customWidth="1"/>
    <col min="16174" max="16175" width="4.5703125" style="1" customWidth="1"/>
    <col min="16176" max="16176" width="12.140625" style="1" customWidth="1"/>
    <col min="16177" max="16177" width="3.5703125" style="1" customWidth="1"/>
    <col min="16178" max="16178" width="3.28515625" style="1" customWidth="1"/>
    <col min="16179" max="16179" width="26.42578125" style="1" customWidth="1"/>
    <col min="16180" max="16181" width="5.28515625" style="1" customWidth="1"/>
    <col min="16182" max="16182" width="15.1406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6" width="3.5703125" style="1" customWidth="1"/>
    <col min="16197" max="16197" width="3.28515625" style="1" customWidth="1"/>
    <col min="16198" max="16198" width="26.42578125" style="1" customWidth="1"/>
    <col min="16199" max="16200" width="5.28515625" style="1" customWidth="1"/>
    <col min="16201" max="16201" width="15.140625" style="1" customWidth="1"/>
    <col min="16202" max="16203" width="5.7109375" style="1" customWidth="1"/>
    <col min="16204" max="16204" width="2.140625" style="1" customWidth="1"/>
    <col min="16205" max="16206" width="5.7109375" style="1" customWidth="1"/>
    <col min="16207" max="16207" width="2.140625" style="1" customWidth="1"/>
    <col min="16208" max="16209" width="5.7109375" style="1" customWidth="1"/>
    <col min="16210" max="16210" width="2.140625" style="1" customWidth="1"/>
    <col min="16211" max="16211" width="5.7109375" style="1" customWidth="1"/>
    <col min="16212" max="16213" width="4.5703125" style="1" customWidth="1"/>
    <col min="16214" max="16214" width="12.140625" style="1" customWidth="1"/>
    <col min="16215" max="16384" width="9.140625" style="1"/>
  </cols>
  <sheetData>
    <row r="1" spans="1:86" ht="15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8" t="s">
        <v>1</v>
      </c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7" t="s">
        <v>1</v>
      </c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</row>
    <row r="2" spans="1:86" ht="15.75" customHeight="1">
      <c r="A2" s="2"/>
      <c r="B2" s="2"/>
      <c r="C2" s="2"/>
      <c r="D2" s="186" t="s">
        <v>60</v>
      </c>
      <c r="E2" s="186"/>
      <c r="F2" s="186"/>
      <c r="G2" s="186"/>
      <c r="H2" s="2"/>
      <c r="I2" s="3"/>
      <c r="J2" s="41" t="s">
        <v>61</v>
      </c>
      <c r="K2" s="41"/>
      <c r="L2" s="41"/>
      <c r="M2" s="41"/>
      <c r="N2" s="41"/>
      <c r="O2" s="41"/>
      <c r="P2" s="41"/>
      <c r="Q2" s="41"/>
      <c r="R2" s="41"/>
      <c r="S2" s="41"/>
      <c r="T2" s="3"/>
      <c r="U2" s="3"/>
      <c r="V2" s="3"/>
      <c r="W2" s="3"/>
      <c r="X2" s="3"/>
      <c r="Y2" s="3"/>
      <c r="Z2" s="3"/>
      <c r="AA2" s="3"/>
      <c r="AB2" s="3"/>
      <c r="AC2" s="3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</row>
    <row r="3" spans="1:86" ht="18">
      <c r="A3" s="5"/>
      <c r="B3" s="5"/>
      <c r="C3" s="5"/>
      <c r="D3" s="5"/>
      <c r="E3" s="5"/>
      <c r="F3" s="5"/>
      <c r="G3" s="5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</row>
    <row r="4" spans="1:86" ht="15"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</row>
    <row r="5" spans="1:86" ht="23.25">
      <c r="A5" s="189" t="s">
        <v>3</v>
      </c>
      <c r="B5" s="189"/>
      <c r="C5" s="189"/>
      <c r="D5" s="189"/>
      <c r="E5" s="189"/>
      <c r="F5" s="189"/>
      <c r="G5" s="189"/>
      <c r="H5" s="189"/>
      <c r="I5" s="190" t="s">
        <v>4</v>
      </c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1" t="s">
        <v>5</v>
      </c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 t="s">
        <v>5</v>
      </c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84" t="s">
        <v>5</v>
      </c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</row>
    <row r="6" spans="1:86" ht="18" customHeight="1">
      <c r="A6" s="349" t="s">
        <v>69</v>
      </c>
      <c r="B6" s="349"/>
      <c r="C6" s="349"/>
      <c r="D6" s="349"/>
      <c r="E6" s="349"/>
      <c r="F6" s="349"/>
      <c r="G6" s="349"/>
      <c r="H6" s="349"/>
      <c r="I6" s="185" t="str">
        <f>A6</f>
        <v>Открытый Чемпионат Липецкой области по вольной борьбе</v>
      </c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5"/>
      <c r="AE6" s="5"/>
      <c r="AF6" s="5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</row>
    <row r="7" spans="1:86" ht="18" customHeight="1">
      <c r="A7" s="349"/>
      <c r="B7" s="349"/>
      <c r="C7" s="349"/>
      <c r="D7" s="349"/>
      <c r="E7" s="349"/>
      <c r="F7" s="349"/>
      <c r="G7" s="349"/>
      <c r="H7" s="349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5"/>
      <c r="AE7" s="5"/>
      <c r="AF7" s="5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4"/>
      <c r="CA7" s="184"/>
      <c r="CB7" s="184"/>
      <c r="CC7" s="184"/>
      <c r="CD7" s="184"/>
      <c r="CE7" s="184"/>
      <c r="CF7" s="184"/>
      <c r="CG7" s="184"/>
      <c r="CH7" s="184"/>
    </row>
    <row r="8" spans="1:86" ht="18" customHeight="1">
      <c r="A8" s="8"/>
      <c r="B8" s="8"/>
      <c r="C8" s="8"/>
      <c r="D8" s="8"/>
      <c r="E8" s="8"/>
      <c r="F8" s="8"/>
      <c r="G8" s="8"/>
      <c r="H8" s="8" t="s">
        <v>79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</row>
    <row r="9" spans="1:86" ht="23.25">
      <c r="A9" s="192" t="s">
        <v>7</v>
      </c>
      <c r="B9" s="192"/>
      <c r="C9" s="192"/>
      <c r="D9" s="192"/>
      <c r="E9" s="193" t="s">
        <v>70</v>
      </c>
      <c r="F9" s="193"/>
      <c r="G9" s="194"/>
      <c r="H9" s="194"/>
      <c r="I9" s="6"/>
      <c r="J9" s="7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</row>
    <row r="10" spans="1:86" ht="18">
      <c r="A10" s="192" t="s">
        <v>9</v>
      </c>
      <c r="B10" s="192"/>
      <c r="C10" s="192"/>
      <c r="D10" s="192"/>
      <c r="E10" s="193" t="s">
        <v>53</v>
      </c>
      <c r="F10" s="193"/>
      <c r="G10" s="193"/>
      <c r="H10" s="193"/>
      <c r="I10" s="6"/>
      <c r="J10" s="12" t="str">
        <f>$E$10</f>
        <v>17.03.2012г.</v>
      </c>
      <c r="K10" s="6"/>
      <c r="L10" s="6"/>
      <c r="M10" s="6"/>
      <c r="N10" s="191" t="str">
        <f>$E$9</f>
        <v>Вес 55кг.</v>
      </c>
      <c r="O10" s="191"/>
      <c r="P10" s="191"/>
      <c r="Q10" s="191"/>
      <c r="R10" s="191"/>
      <c r="S10" s="14"/>
      <c r="T10" s="14"/>
      <c r="U10" s="14"/>
      <c r="V10" s="6"/>
      <c r="W10" s="187" t="str">
        <f>H8</f>
        <v>с. Боринское</v>
      </c>
      <c r="X10" s="187"/>
      <c r="Y10" s="187"/>
      <c r="Z10" s="187"/>
      <c r="AA10" s="187"/>
      <c r="AB10" s="187"/>
      <c r="AC10" s="187"/>
      <c r="AD10" s="7"/>
      <c r="AE10" s="7"/>
      <c r="AF10" s="14" t="str">
        <f>$E$9</f>
        <v>Вес 55кг.</v>
      </c>
      <c r="AG10" s="16"/>
      <c r="AH10" s="16"/>
      <c r="AI10" s="195" t="s">
        <v>10</v>
      </c>
      <c r="AJ10" s="195"/>
      <c r="AK10" s="195"/>
      <c r="AL10" s="7"/>
      <c r="AM10" s="198"/>
      <c r="AN10" s="198"/>
      <c r="AO10" s="198"/>
      <c r="AP10" s="198"/>
      <c r="AQ10" s="198"/>
      <c r="AR10" s="198"/>
      <c r="AS10" s="7"/>
      <c r="AT10" s="198" t="s">
        <v>11</v>
      </c>
      <c r="AU10" s="198"/>
      <c r="AV10" s="17" t="s">
        <v>62</v>
      </c>
      <c r="AW10" s="7"/>
      <c r="AX10" s="7"/>
      <c r="AY10" s="14" t="str">
        <f>$E$9</f>
        <v>Вес 55кг.</v>
      </c>
      <c r="AZ10" s="16"/>
      <c r="BA10" s="16"/>
      <c r="BB10" s="195" t="s">
        <v>13</v>
      </c>
      <c r="BC10" s="195"/>
      <c r="BD10" s="195"/>
      <c r="BE10" s="7"/>
      <c r="BF10" s="198"/>
      <c r="BG10" s="198"/>
      <c r="BH10" s="198"/>
      <c r="BI10" s="198"/>
      <c r="BJ10" s="198"/>
      <c r="BK10" s="198"/>
      <c r="BL10" s="7"/>
      <c r="BM10" s="198" t="s">
        <v>11</v>
      </c>
      <c r="BN10" s="198"/>
      <c r="BO10" s="17" t="str">
        <f>$AV$10</f>
        <v>B</v>
      </c>
      <c r="BP10" s="6"/>
      <c r="BQ10" s="6"/>
      <c r="BR10" s="14" t="str">
        <f>$E$9</f>
        <v>Вес 55кг.</v>
      </c>
      <c r="BS10" s="42"/>
      <c r="BT10" s="42"/>
      <c r="BU10" s="350" t="s">
        <v>63</v>
      </c>
      <c r="BV10" s="350"/>
      <c r="BW10" s="350"/>
      <c r="BX10" s="6"/>
      <c r="BY10" s="346"/>
      <c r="BZ10" s="346"/>
      <c r="CA10" s="346"/>
      <c r="CB10" s="346"/>
      <c r="CC10" s="346"/>
      <c r="CD10" s="346"/>
      <c r="CE10" s="6"/>
      <c r="CF10" s="198" t="s">
        <v>11</v>
      </c>
      <c r="CG10" s="198"/>
      <c r="CH10" s="17" t="str">
        <f>$AV$10</f>
        <v>B</v>
      </c>
    </row>
    <row r="11" spans="1:86" ht="4.5" customHeight="1">
      <c r="A11" s="7"/>
      <c r="B11" s="7"/>
      <c r="C11" s="7"/>
      <c r="D11" s="7"/>
      <c r="E11" s="7"/>
      <c r="F11" s="7"/>
      <c r="G11" s="7"/>
      <c r="H11" s="7"/>
      <c r="I11" s="6"/>
      <c r="J11" s="7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</row>
    <row r="12" spans="1:86" ht="15" customHeight="1">
      <c r="A12" s="199" t="s">
        <v>14</v>
      </c>
      <c r="B12" s="202" t="s">
        <v>15</v>
      </c>
      <c r="C12" s="199" t="s">
        <v>16</v>
      </c>
      <c r="D12" s="205" t="s">
        <v>17</v>
      </c>
      <c r="E12" s="208" t="s">
        <v>18</v>
      </c>
      <c r="F12" s="208" t="s">
        <v>19</v>
      </c>
      <c r="G12" s="208" t="s">
        <v>20</v>
      </c>
      <c r="H12" s="240" t="s">
        <v>21</v>
      </c>
      <c r="I12" s="215" t="s">
        <v>22</v>
      </c>
      <c r="J12" s="218" t="s">
        <v>23</v>
      </c>
      <c r="K12" s="221" t="s">
        <v>18</v>
      </c>
      <c r="L12" s="215" t="s">
        <v>19</v>
      </c>
      <c r="M12" s="208" t="s">
        <v>24</v>
      </c>
      <c r="N12" s="243" t="s">
        <v>25</v>
      </c>
      <c r="O12" s="244"/>
      <c r="P12" s="244"/>
      <c r="Q12" s="244"/>
      <c r="R12" s="244"/>
      <c r="S12" s="244"/>
      <c r="T12" s="244"/>
      <c r="U12" s="244"/>
      <c r="V12" s="244"/>
      <c r="W12" s="244"/>
      <c r="X12" s="247" t="s">
        <v>26</v>
      </c>
      <c r="Y12" s="248"/>
      <c r="Z12" s="253" t="s">
        <v>27</v>
      </c>
      <c r="AA12" s="254"/>
      <c r="AB12" s="254"/>
      <c r="AC12" s="259" t="s">
        <v>28</v>
      </c>
      <c r="AD12" s="262" t="s">
        <v>29</v>
      </c>
      <c r="AE12" s="215" t="s">
        <v>22</v>
      </c>
      <c r="AF12" s="218" t="s">
        <v>23</v>
      </c>
      <c r="AG12" s="221" t="s">
        <v>30</v>
      </c>
      <c r="AH12" s="215" t="s">
        <v>19</v>
      </c>
      <c r="AI12" s="208" t="s">
        <v>24</v>
      </c>
      <c r="AJ12" s="224" t="s">
        <v>31</v>
      </c>
      <c r="AK12" s="225"/>
      <c r="AL12" s="225"/>
      <c r="AM12" s="225"/>
      <c r="AN12" s="225"/>
      <c r="AO12" s="225"/>
      <c r="AP12" s="225"/>
      <c r="AQ12" s="225"/>
      <c r="AR12" s="226"/>
      <c r="AS12" s="215" t="s">
        <v>32</v>
      </c>
      <c r="AT12" s="215" t="s">
        <v>33</v>
      </c>
      <c r="AU12" s="215" t="s">
        <v>34</v>
      </c>
      <c r="AV12" s="211" t="s">
        <v>35</v>
      </c>
      <c r="AW12" s="262" t="s">
        <v>29</v>
      </c>
      <c r="AX12" s="215" t="s">
        <v>22</v>
      </c>
      <c r="AY12" s="218" t="s">
        <v>23</v>
      </c>
      <c r="AZ12" s="221" t="s">
        <v>30</v>
      </c>
      <c r="BA12" s="215" t="s">
        <v>19</v>
      </c>
      <c r="BB12" s="208" t="s">
        <v>24</v>
      </c>
      <c r="BC12" s="224" t="s">
        <v>31</v>
      </c>
      <c r="BD12" s="225"/>
      <c r="BE12" s="225"/>
      <c r="BF12" s="225"/>
      <c r="BG12" s="225"/>
      <c r="BH12" s="225"/>
      <c r="BI12" s="225"/>
      <c r="BJ12" s="225"/>
      <c r="BK12" s="226"/>
      <c r="BL12" s="215" t="s">
        <v>32</v>
      </c>
      <c r="BM12" s="215" t="s">
        <v>33</v>
      </c>
      <c r="BN12" s="215" t="s">
        <v>34</v>
      </c>
      <c r="BO12" s="211" t="s">
        <v>35</v>
      </c>
      <c r="BP12" s="262" t="s">
        <v>29</v>
      </c>
      <c r="BQ12" s="215" t="s">
        <v>22</v>
      </c>
      <c r="BR12" s="218" t="s">
        <v>23</v>
      </c>
      <c r="BS12" s="221" t="s">
        <v>30</v>
      </c>
      <c r="BT12" s="215" t="s">
        <v>19</v>
      </c>
      <c r="BU12" s="208" t="s">
        <v>24</v>
      </c>
      <c r="BV12" s="224" t="s">
        <v>31</v>
      </c>
      <c r="BW12" s="225"/>
      <c r="BX12" s="225"/>
      <c r="BY12" s="225"/>
      <c r="BZ12" s="225"/>
      <c r="CA12" s="225"/>
      <c r="CB12" s="225"/>
      <c r="CC12" s="225"/>
      <c r="CD12" s="226"/>
      <c r="CE12" s="215" t="s">
        <v>32</v>
      </c>
      <c r="CF12" s="215" t="s">
        <v>33</v>
      </c>
      <c r="CG12" s="215" t="s">
        <v>34</v>
      </c>
      <c r="CH12" s="211" t="s">
        <v>35</v>
      </c>
    </row>
    <row r="13" spans="1:86" ht="15" customHeight="1">
      <c r="A13" s="200"/>
      <c r="B13" s="203"/>
      <c r="C13" s="200"/>
      <c r="D13" s="206"/>
      <c r="E13" s="209"/>
      <c r="F13" s="209"/>
      <c r="G13" s="209"/>
      <c r="H13" s="241"/>
      <c r="I13" s="216"/>
      <c r="J13" s="219"/>
      <c r="K13" s="222"/>
      <c r="L13" s="216"/>
      <c r="M13" s="209"/>
      <c r="N13" s="245"/>
      <c r="O13" s="246"/>
      <c r="P13" s="246"/>
      <c r="Q13" s="246"/>
      <c r="R13" s="246"/>
      <c r="S13" s="246"/>
      <c r="T13" s="246"/>
      <c r="U13" s="246"/>
      <c r="V13" s="246"/>
      <c r="W13" s="246"/>
      <c r="X13" s="249"/>
      <c r="Y13" s="250"/>
      <c r="Z13" s="255"/>
      <c r="AA13" s="256"/>
      <c r="AB13" s="256"/>
      <c r="AC13" s="260"/>
      <c r="AD13" s="263"/>
      <c r="AE13" s="216"/>
      <c r="AF13" s="219"/>
      <c r="AG13" s="222"/>
      <c r="AH13" s="216"/>
      <c r="AI13" s="209"/>
      <c r="AJ13" s="227"/>
      <c r="AK13" s="228"/>
      <c r="AL13" s="228"/>
      <c r="AM13" s="228"/>
      <c r="AN13" s="228"/>
      <c r="AO13" s="228"/>
      <c r="AP13" s="228"/>
      <c r="AQ13" s="228"/>
      <c r="AR13" s="229"/>
      <c r="AS13" s="216"/>
      <c r="AT13" s="216"/>
      <c r="AU13" s="216"/>
      <c r="AV13" s="212"/>
      <c r="AW13" s="263"/>
      <c r="AX13" s="216"/>
      <c r="AY13" s="219"/>
      <c r="AZ13" s="222"/>
      <c r="BA13" s="216"/>
      <c r="BB13" s="209"/>
      <c r="BC13" s="227"/>
      <c r="BD13" s="228"/>
      <c r="BE13" s="228"/>
      <c r="BF13" s="228"/>
      <c r="BG13" s="228"/>
      <c r="BH13" s="228"/>
      <c r="BI13" s="228"/>
      <c r="BJ13" s="228"/>
      <c r="BK13" s="229"/>
      <c r="BL13" s="216"/>
      <c r="BM13" s="216"/>
      <c r="BN13" s="216"/>
      <c r="BO13" s="212"/>
      <c r="BP13" s="263"/>
      <c r="BQ13" s="216"/>
      <c r="BR13" s="219"/>
      <c r="BS13" s="222"/>
      <c r="BT13" s="216"/>
      <c r="BU13" s="209"/>
      <c r="BV13" s="227"/>
      <c r="BW13" s="228"/>
      <c r="BX13" s="228"/>
      <c r="BY13" s="228"/>
      <c r="BZ13" s="228"/>
      <c r="CA13" s="228"/>
      <c r="CB13" s="228"/>
      <c r="CC13" s="228"/>
      <c r="CD13" s="229"/>
      <c r="CE13" s="216"/>
      <c r="CF13" s="216"/>
      <c r="CG13" s="216"/>
      <c r="CH13" s="212"/>
    </row>
    <row r="14" spans="1:86" ht="19.5" customHeight="1">
      <c r="A14" s="201"/>
      <c r="B14" s="204"/>
      <c r="C14" s="201"/>
      <c r="D14" s="207"/>
      <c r="E14" s="210"/>
      <c r="F14" s="210"/>
      <c r="G14" s="210"/>
      <c r="H14" s="242"/>
      <c r="I14" s="217"/>
      <c r="J14" s="220"/>
      <c r="K14" s="223"/>
      <c r="L14" s="217"/>
      <c r="M14" s="210"/>
      <c r="N14" s="214" t="s">
        <v>36</v>
      </c>
      <c r="O14" s="214"/>
      <c r="P14" s="214" t="s">
        <v>37</v>
      </c>
      <c r="Q14" s="214"/>
      <c r="R14" s="214" t="s">
        <v>38</v>
      </c>
      <c r="S14" s="214"/>
      <c r="T14" s="214" t="s">
        <v>39</v>
      </c>
      <c r="U14" s="214"/>
      <c r="V14" s="214" t="s">
        <v>40</v>
      </c>
      <c r="W14" s="214"/>
      <c r="X14" s="251"/>
      <c r="Y14" s="252"/>
      <c r="Z14" s="257"/>
      <c r="AA14" s="258"/>
      <c r="AB14" s="258"/>
      <c r="AC14" s="261"/>
      <c r="AD14" s="264"/>
      <c r="AE14" s="217"/>
      <c r="AF14" s="220"/>
      <c r="AG14" s="223"/>
      <c r="AH14" s="217"/>
      <c r="AI14" s="210"/>
      <c r="AJ14" s="19">
        <v>1</v>
      </c>
      <c r="AK14" s="20">
        <v>2</v>
      </c>
      <c r="AL14" s="21" t="s">
        <v>36</v>
      </c>
      <c r="AM14" s="20">
        <v>3</v>
      </c>
      <c r="AN14" s="20">
        <v>4</v>
      </c>
      <c r="AO14" s="21" t="s">
        <v>37</v>
      </c>
      <c r="AP14" s="20">
        <v>5</v>
      </c>
      <c r="AQ14" s="20">
        <v>6</v>
      </c>
      <c r="AR14" s="21" t="s">
        <v>38</v>
      </c>
      <c r="AS14" s="217"/>
      <c r="AT14" s="217"/>
      <c r="AU14" s="217"/>
      <c r="AV14" s="213"/>
      <c r="AW14" s="264"/>
      <c r="AX14" s="217"/>
      <c r="AY14" s="220"/>
      <c r="AZ14" s="223"/>
      <c r="BA14" s="217"/>
      <c r="BB14" s="210"/>
      <c r="BC14" s="19">
        <v>1</v>
      </c>
      <c r="BD14" s="20">
        <v>2</v>
      </c>
      <c r="BE14" s="21" t="s">
        <v>36</v>
      </c>
      <c r="BF14" s="20">
        <v>3</v>
      </c>
      <c r="BG14" s="20">
        <v>4</v>
      </c>
      <c r="BH14" s="21" t="s">
        <v>37</v>
      </c>
      <c r="BI14" s="20">
        <v>5</v>
      </c>
      <c r="BJ14" s="20">
        <v>6</v>
      </c>
      <c r="BK14" s="21" t="s">
        <v>38</v>
      </c>
      <c r="BL14" s="217"/>
      <c r="BM14" s="217"/>
      <c r="BN14" s="217"/>
      <c r="BO14" s="213"/>
      <c r="BP14" s="264"/>
      <c r="BQ14" s="217"/>
      <c r="BR14" s="220"/>
      <c r="BS14" s="223"/>
      <c r="BT14" s="217"/>
      <c r="BU14" s="210"/>
      <c r="BV14" s="19">
        <v>1</v>
      </c>
      <c r="BW14" s="20">
        <v>2</v>
      </c>
      <c r="BX14" s="21" t="s">
        <v>36</v>
      </c>
      <c r="BY14" s="20">
        <v>3</v>
      </c>
      <c r="BZ14" s="20">
        <v>4</v>
      </c>
      <c r="CA14" s="21" t="s">
        <v>37</v>
      </c>
      <c r="CB14" s="20">
        <v>5</v>
      </c>
      <c r="CC14" s="20">
        <v>6</v>
      </c>
      <c r="CD14" s="21" t="s">
        <v>38</v>
      </c>
      <c r="CE14" s="217"/>
      <c r="CF14" s="217"/>
      <c r="CG14" s="217"/>
      <c r="CH14" s="213"/>
    </row>
    <row r="15" spans="1:86" ht="16.5" customHeight="1">
      <c r="A15" s="233">
        <v>1</v>
      </c>
      <c r="B15" s="205">
        <v>1</v>
      </c>
      <c r="C15" s="235"/>
      <c r="D15" s="351" t="s">
        <v>71</v>
      </c>
      <c r="E15" s="235">
        <v>95</v>
      </c>
      <c r="F15" s="235">
        <v>1</v>
      </c>
      <c r="G15" s="351" t="s">
        <v>55</v>
      </c>
      <c r="H15" s="235"/>
      <c r="I15" s="353">
        <v>1</v>
      </c>
      <c r="J15" s="265" t="str">
        <f>VLOOKUP(I15,$B$13:$G$26,3,0)</f>
        <v>Хрипунков Владислав</v>
      </c>
      <c r="K15" s="267">
        <f>VLOOKUP(I15,$B$13:$G$26,4,0)</f>
        <v>95</v>
      </c>
      <c r="L15" s="268">
        <f>VLOOKUP(I15,$B$13:$G$26,5,0)</f>
        <v>1</v>
      </c>
      <c r="M15" s="230" t="str">
        <f>VLOOKUP(I15,$B$13:$G$26,6,0)</f>
        <v>Борино окдюсш</v>
      </c>
      <c r="N15" s="231">
        <v>2</v>
      </c>
      <c r="O15" s="23">
        <v>0</v>
      </c>
      <c r="P15" s="231">
        <v>5</v>
      </c>
      <c r="Q15" s="23">
        <v>0</v>
      </c>
      <c r="R15" s="231">
        <v>4</v>
      </c>
      <c r="S15" s="23">
        <v>0</v>
      </c>
      <c r="T15" s="231">
        <v>3</v>
      </c>
      <c r="U15" s="23">
        <v>0</v>
      </c>
      <c r="V15" s="231" t="s">
        <v>41</v>
      </c>
      <c r="W15" s="23"/>
      <c r="X15" s="231"/>
      <c r="Y15" s="269"/>
      <c r="Z15" s="231"/>
      <c r="AA15" s="24">
        <f t="shared" ref="AA15:AA24" si="0">SUM(O15+Q15+S15+U15+W15)</f>
        <v>0</v>
      </c>
      <c r="AB15" s="269"/>
      <c r="AC15" s="272">
        <v>5</v>
      </c>
      <c r="AD15" s="240">
        <v>1</v>
      </c>
      <c r="AE15" s="274">
        <v>1</v>
      </c>
      <c r="AF15" s="284" t="str">
        <f>VLOOKUP(AE15,$I$15:$M$23,2,1)</f>
        <v>Хрипунков Владислав</v>
      </c>
      <c r="AG15" s="286">
        <f>VLOOKUP(AE15,$I$15:$M$23,3,1)</f>
        <v>95</v>
      </c>
      <c r="AH15" s="288">
        <f>VLOOKUP(AE15,$I$15:$M$23,4,1)</f>
        <v>1</v>
      </c>
      <c r="AI15" s="290" t="str">
        <f>VLOOKUP(AE15,$I$15:$M$23,5,1)</f>
        <v>Борино окдюсш</v>
      </c>
      <c r="AJ15" s="292"/>
      <c r="AK15" s="293"/>
      <c r="AL15" s="280"/>
      <c r="AM15" s="276"/>
      <c r="AN15" s="277"/>
      <c r="AO15" s="280"/>
      <c r="AP15" s="276"/>
      <c r="AQ15" s="277"/>
      <c r="AR15" s="280"/>
      <c r="AS15" s="280"/>
      <c r="AT15" s="280"/>
      <c r="AU15" s="280"/>
      <c r="AV15" s="280"/>
      <c r="AW15" s="240">
        <v>1</v>
      </c>
      <c r="AX15" s="274">
        <v>4</v>
      </c>
      <c r="AY15" s="284" t="str">
        <f>VLOOKUP(AX15,$I$15:$M$23,2,1)</f>
        <v>Жиборев Александр</v>
      </c>
      <c r="AZ15" s="286">
        <f>VLOOKUP(AX15,$I$15:$M$23,3,1)</f>
        <v>90</v>
      </c>
      <c r="BA15" s="288">
        <f>VLOOKUP(AX15,$I$15:$M$23,4,1)</f>
        <v>1</v>
      </c>
      <c r="BB15" s="290" t="str">
        <f>VLOOKUP(AX15,$I$15:$M$23,5,1)</f>
        <v>Борино окдюсш</v>
      </c>
      <c r="BC15" s="292"/>
      <c r="BD15" s="293"/>
      <c r="BE15" s="280"/>
      <c r="BF15" s="276"/>
      <c r="BG15" s="277"/>
      <c r="BH15" s="280"/>
      <c r="BI15" s="276"/>
      <c r="BJ15" s="277"/>
      <c r="BK15" s="280"/>
      <c r="BL15" s="280"/>
      <c r="BM15" s="280"/>
      <c r="BN15" s="280"/>
      <c r="BO15" s="280"/>
      <c r="BP15" s="211">
        <v>1</v>
      </c>
      <c r="BQ15" s="274">
        <v>2</v>
      </c>
      <c r="BR15" s="284" t="str">
        <f>VLOOKUP(BQ15,$I$15:$M$23,2,1)</f>
        <v>Лапшин Александр</v>
      </c>
      <c r="BS15" s="286">
        <f>VLOOKUP(BQ15,$I$15:$M$23,3,1)</f>
        <v>95</v>
      </c>
      <c r="BT15" s="288">
        <f>VLOOKUP(BQ15,$I$15:$M$23,4,1)</f>
        <v>1</v>
      </c>
      <c r="BU15" s="290" t="str">
        <f>VLOOKUP(BQ15,$I$15:$M$23,5,1)</f>
        <v>Грязи ДООЦ</v>
      </c>
      <c r="BV15" s="292"/>
      <c r="BW15" s="293"/>
      <c r="BX15" s="354"/>
      <c r="BY15" s="358"/>
      <c r="BZ15" s="359"/>
      <c r="CA15" s="354"/>
      <c r="CB15" s="358"/>
      <c r="CC15" s="359"/>
      <c r="CD15" s="354"/>
      <c r="CE15" s="354"/>
      <c r="CF15" s="354"/>
      <c r="CG15" s="354"/>
      <c r="CH15" s="354"/>
    </row>
    <row r="16" spans="1:86" ht="16.5" customHeight="1">
      <c r="A16" s="234"/>
      <c r="B16" s="207"/>
      <c r="C16" s="236"/>
      <c r="D16" s="352"/>
      <c r="E16" s="236"/>
      <c r="F16" s="236"/>
      <c r="G16" s="352"/>
      <c r="H16" s="236"/>
      <c r="I16" s="353"/>
      <c r="J16" s="265"/>
      <c r="K16" s="267"/>
      <c r="L16" s="268"/>
      <c r="M16" s="230"/>
      <c r="N16" s="232"/>
      <c r="O16" s="23">
        <v>0</v>
      </c>
      <c r="P16" s="232"/>
      <c r="Q16" s="23">
        <v>0</v>
      </c>
      <c r="R16" s="232"/>
      <c r="S16" s="23">
        <v>0</v>
      </c>
      <c r="T16" s="232"/>
      <c r="U16" s="23">
        <v>0</v>
      </c>
      <c r="V16" s="232"/>
      <c r="W16" s="23"/>
      <c r="X16" s="270"/>
      <c r="Y16" s="271"/>
      <c r="Z16" s="270"/>
      <c r="AA16" s="24">
        <f t="shared" si="0"/>
        <v>0</v>
      </c>
      <c r="AB16" s="271"/>
      <c r="AC16" s="273"/>
      <c r="AD16" s="241"/>
      <c r="AE16" s="275"/>
      <c r="AF16" s="285"/>
      <c r="AG16" s="287"/>
      <c r="AH16" s="289"/>
      <c r="AI16" s="291"/>
      <c r="AJ16" s="294"/>
      <c r="AK16" s="295"/>
      <c r="AL16" s="281"/>
      <c r="AM16" s="278"/>
      <c r="AN16" s="279"/>
      <c r="AO16" s="281"/>
      <c r="AP16" s="278"/>
      <c r="AQ16" s="279"/>
      <c r="AR16" s="281"/>
      <c r="AS16" s="282"/>
      <c r="AT16" s="281"/>
      <c r="AU16" s="281"/>
      <c r="AV16" s="282"/>
      <c r="AW16" s="241"/>
      <c r="AX16" s="275"/>
      <c r="AY16" s="285"/>
      <c r="AZ16" s="287"/>
      <c r="BA16" s="289"/>
      <c r="BB16" s="291"/>
      <c r="BC16" s="294"/>
      <c r="BD16" s="295"/>
      <c r="BE16" s="281"/>
      <c r="BF16" s="278"/>
      <c r="BG16" s="279"/>
      <c r="BH16" s="281"/>
      <c r="BI16" s="278"/>
      <c r="BJ16" s="279"/>
      <c r="BK16" s="281"/>
      <c r="BL16" s="282"/>
      <c r="BM16" s="281"/>
      <c r="BN16" s="281"/>
      <c r="BO16" s="282"/>
      <c r="BP16" s="212"/>
      <c r="BQ16" s="275"/>
      <c r="BR16" s="285"/>
      <c r="BS16" s="287"/>
      <c r="BT16" s="289"/>
      <c r="BU16" s="291"/>
      <c r="BV16" s="294"/>
      <c r="BW16" s="295"/>
      <c r="BX16" s="357"/>
      <c r="BY16" s="360"/>
      <c r="BZ16" s="361"/>
      <c r="CA16" s="357"/>
      <c r="CB16" s="360"/>
      <c r="CC16" s="361"/>
      <c r="CD16" s="357"/>
      <c r="CE16" s="355"/>
      <c r="CF16" s="357"/>
      <c r="CG16" s="357"/>
      <c r="CH16" s="355"/>
    </row>
    <row r="17" spans="1:86" ht="16.5" customHeight="1">
      <c r="A17" s="233">
        <v>2</v>
      </c>
      <c r="B17" s="205">
        <v>2</v>
      </c>
      <c r="C17" s="235"/>
      <c r="D17" s="351" t="s">
        <v>72</v>
      </c>
      <c r="E17" s="235">
        <v>95</v>
      </c>
      <c r="F17" s="235">
        <v>1</v>
      </c>
      <c r="G17" s="351" t="s">
        <v>73</v>
      </c>
      <c r="H17" s="235"/>
      <c r="I17" s="353">
        <v>2</v>
      </c>
      <c r="J17" s="265" t="str">
        <f>VLOOKUP(I17,$B$13:$G$26,3,0)</f>
        <v>Лапшин Александр</v>
      </c>
      <c r="K17" s="267">
        <f>VLOOKUP(I17,$B$13:$G$26,4,0)</f>
        <v>95</v>
      </c>
      <c r="L17" s="268">
        <f>VLOOKUP(I17,$B$13:$G$26,5,0)</f>
        <v>1</v>
      </c>
      <c r="M17" s="230" t="str">
        <f>VLOOKUP(I17,$B$13:$G$26,6,0)</f>
        <v>Грязи ДООЦ</v>
      </c>
      <c r="N17" s="231">
        <v>1</v>
      </c>
      <c r="O17" s="23">
        <v>4</v>
      </c>
      <c r="P17" s="231">
        <v>3</v>
      </c>
      <c r="Q17" s="23">
        <v>1</v>
      </c>
      <c r="R17" s="231">
        <v>5</v>
      </c>
      <c r="S17" s="23">
        <v>3</v>
      </c>
      <c r="T17" s="231" t="s">
        <v>41</v>
      </c>
      <c r="U17" s="23"/>
      <c r="V17" s="231">
        <v>4</v>
      </c>
      <c r="W17" s="23">
        <v>3</v>
      </c>
      <c r="X17" s="231"/>
      <c r="Y17" s="269"/>
      <c r="Z17" s="231"/>
      <c r="AA17" s="24">
        <f t="shared" si="0"/>
        <v>11</v>
      </c>
      <c r="AB17" s="269"/>
      <c r="AC17" s="272">
        <v>2</v>
      </c>
      <c r="AD17" s="241"/>
      <c r="AE17" s="275">
        <v>2</v>
      </c>
      <c r="AF17" s="285" t="str">
        <f>VLOOKUP(AE17,$I$15:$M$23,2,1)</f>
        <v>Лапшин Александр</v>
      </c>
      <c r="AG17" s="287">
        <f>VLOOKUP(AE17,$I$15:$M$23,3,1)</f>
        <v>95</v>
      </c>
      <c r="AH17" s="289">
        <f>VLOOKUP(AE17,$I$15:$M$23,4,1)</f>
        <v>1</v>
      </c>
      <c r="AI17" s="291" t="str">
        <f>VLOOKUP(AE17,$I$15:$M$23,5,1)</f>
        <v>Грязи ДООЦ</v>
      </c>
      <c r="AJ17" s="306"/>
      <c r="AK17" s="307"/>
      <c r="AL17" s="296"/>
      <c r="AM17" s="297"/>
      <c r="AN17" s="298"/>
      <c r="AO17" s="296"/>
      <c r="AP17" s="297"/>
      <c r="AQ17" s="298"/>
      <c r="AR17" s="296"/>
      <c r="AS17" s="282"/>
      <c r="AT17" s="296"/>
      <c r="AU17" s="296"/>
      <c r="AV17" s="282"/>
      <c r="AW17" s="241"/>
      <c r="AX17" s="275">
        <v>1</v>
      </c>
      <c r="AY17" s="285" t="str">
        <f>VLOOKUP(AX17,$I$15:$M$23,2,1)</f>
        <v>Хрипунков Владислав</v>
      </c>
      <c r="AZ17" s="287">
        <f>VLOOKUP(AX17,$I$15:$M$23,3,1)</f>
        <v>95</v>
      </c>
      <c r="BA17" s="289">
        <f>VLOOKUP(AX17,$I$15:$M$23,4,1)</f>
        <v>1</v>
      </c>
      <c r="BB17" s="291" t="str">
        <f>VLOOKUP(AX17,$I$15:$M$23,5,1)</f>
        <v>Борино окдюсш</v>
      </c>
      <c r="BC17" s="306"/>
      <c r="BD17" s="307"/>
      <c r="BE17" s="296"/>
      <c r="BF17" s="297"/>
      <c r="BG17" s="298"/>
      <c r="BH17" s="296"/>
      <c r="BI17" s="297"/>
      <c r="BJ17" s="298"/>
      <c r="BK17" s="296"/>
      <c r="BL17" s="282"/>
      <c r="BM17" s="296"/>
      <c r="BN17" s="296"/>
      <c r="BO17" s="282"/>
      <c r="BP17" s="212"/>
      <c r="BQ17" s="275">
        <v>4</v>
      </c>
      <c r="BR17" s="285" t="str">
        <f>VLOOKUP(BQ17,$I$15:$M$23,2,1)</f>
        <v>Жиборев Александр</v>
      </c>
      <c r="BS17" s="287">
        <f>VLOOKUP(BQ17,$I$15:$M$23,3,1)</f>
        <v>90</v>
      </c>
      <c r="BT17" s="289">
        <f>VLOOKUP(BQ17,$I$15:$M$23,4,1)</f>
        <v>1</v>
      </c>
      <c r="BU17" s="291" t="str">
        <f>VLOOKUP(BQ17,$I$15:$M$23,5,1)</f>
        <v>Борино окдюсш</v>
      </c>
      <c r="BV17" s="306"/>
      <c r="BW17" s="307"/>
      <c r="BX17" s="362"/>
      <c r="BY17" s="363"/>
      <c r="BZ17" s="364"/>
      <c r="CA17" s="362"/>
      <c r="CB17" s="363"/>
      <c r="CC17" s="364"/>
      <c r="CD17" s="362"/>
      <c r="CE17" s="355"/>
      <c r="CF17" s="362"/>
      <c r="CG17" s="362"/>
      <c r="CH17" s="355"/>
    </row>
    <row r="18" spans="1:86" ht="16.5" customHeight="1">
      <c r="A18" s="234"/>
      <c r="B18" s="207"/>
      <c r="C18" s="236"/>
      <c r="D18" s="352"/>
      <c r="E18" s="236"/>
      <c r="F18" s="236"/>
      <c r="G18" s="352"/>
      <c r="H18" s="236"/>
      <c r="I18" s="353"/>
      <c r="J18" s="265"/>
      <c r="K18" s="267"/>
      <c r="L18" s="268"/>
      <c r="M18" s="230"/>
      <c r="N18" s="232"/>
      <c r="O18" s="23">
        <v>14</v>
      </c>
      <c r="P18" s="232"/>
      <c r="Q18" s="23">
        <v>1</v>
      </c>
      <c r="R18" s="232"/>
      <c r="S18" s="23">
        <v>2</v>
      </c>
      <c r="T18" s="232"/>
      <c r="U18" s="23"/>
      <c r="V18" s="232"/>
      <c r="W18" s="23">
        <v>5</v>
      </c>
      <c r="X18" s="270"/>
      <c r="Y18" s="271"/>
      <c r="Z18" s="270"/>
      <c r="AA18" s="24">
        <f t="shared" si="0"/>
        <v>22</v>
      </c>
      <c r="AB18" s="271"/>
      <c r="AC18" s="273"/>
      <c r="AD18" s="242"/>
      <c r="AE18" s="301"/>
      <c r="AF18" s="302"/>
      <c r="AG18" s="303"/>
      <c r="AH18" s="304"/>
      <c r="AI18" s="305"/>
      <c r="AJ18" s="308"/>
      <c r="AK18" s="309"/>
      <c r="AL18" s="283"/>
      <c r="AM18" s="299"/>
      <c r="AN18" s="300"/>
      <c r="AO18" s="283"/>
      <c r="AP18" s="299"/>
      <c r="AQ18" s="300"/>
      <c r="AR18" s="283"/>
      <c r="AS18" s="283"/>
      <c r="AT18" s="283"/>
      <c r="AU18" s="283"/>
      <c r="AV18" s="283"/>
      <c r="AW18" s="242"/>
      <c r="AX18" s="301"/>
      <c r="AY18" s="302"/>
      <c r="AZ18" s="303"/>
      <c r="BA18" s="304"/>
      <c r="BB18" s="305"/>
      <c r="BC18" s="308"/>
      <c r="BD18" s="309"/>
      <c r="BE18" s="283"/>
      <c r="BF18" s="299"/>
      <c r="BG18" s="300"/>
      <c r="BH18" s="283"/>
      <c r="BI18" s="299"/>
      <c r="BJ18" s="300"/>
      <c r="BK18" s="283"/>
      <c r="BL18" s="283"/>
      <c r="BM18" s="283"/>
      <c r="BN18" s="283"/>
      <c r="BO18" s="283"/>
      <c r="BP18" s="213"/>
      <c r="BQ18" s="301"/>
      <c r="BR18" s="302"/>
      <c r="BS18" s="303"/>
      <c r="BT18" s="304"/>
      <c r="BU18" s="305"/>
      <c r="BV18" s="308"/>
      <c r="BW18" s="309"/>
      <c r="BX18" s="356"/>
      <c r="BY18" s="365"/>
      <c r="BZ18" s="366"/>
      <c r="CA18" s="356"/>
      <c r="CB18" s="365"/>
      <c r="CC18" s="366"/>
      <c r="CD18" s="356"/>
      <c r="CE18" s="356"/>
      <c r="CF18" s="356"/>
      <c r="CG18" s="356"/>
      <c r="CH18" s="356"/>
    </row>
    <row r="19" spans="1:86" ht="16.5" customHeight="1">
      <c r="A19" s="233">
        <v>3</v>
      </c>
      <c r="B19" s="205">
        <v>3</v>
      </c>
      <c r="C19" s="235"/>
      <c r="D19" s="351" t="s">
        <v>74</v>
      </c>
      <c r="E19" s="235">
        <v>94</v>
      </c>
      <c r="F19" s="235">
        <v>1</v>
      </c>
      <c r="G19" s="351" t="s">
        <v>75</v>
      </c>
      <c r="H19" s="235"/>
      <c r="I19" s="353">
        <v>3</v>
      </c>
      <c r="J19" s="265" t="str">
        <f>VLOOKUP(I19,$B$13:$G$26,3,0)</f>
        <v>Курнаков Роман</v>
      </c>
      <c r="K19" s="267">
        <f>VLOOKUP(I19,$B$13:$G$26,4,0)</f>
        <v>94</v>
      </c>
      <c r="L19" s="268">
        <f>VLOOKUP(I19,$B$13:$G$26,5,0)</f>
        <v>1</v>
      </c>
      <c r="M19" s="230" t="str">
        <f>VLOOKUP(I19,$B$13:$G$26,6,0)</f>
        <v>Данков</v>
      </c>
      <c r="N19" s="231">
        <v>4</v>
      </c>
      <c r="O19" s="23">
        <v>1</v>
      </c>
      <c r="P19" s="231">
        <v>2</v>
      </c>
      <c r="Q19" s="23">
        <v>3</v>
      </c>
      <c r="R19" s="231" t="s">
        <v>41</v>
      </c>
      <c r="S19" s="23"/>
      <c r="T19" s="231">
        <v>1</v>
      </c>
      <c r="U19" s="23">
        <v>5</v>
      </c>
      <c r="V19" s="231">
        <v>5</v>
      </c>
      <c r="W19" s="23">
        <v>0</v>
      </c>
      <c r="X19" s="231"/>
      <c r="Y19" s="269"/>
      <c r="Z19" s="231"/>
      <c r="AA19" s="24">
        <f t="shared" si="0"/>
        <v>9</v>
      </c>
      <c r="AB19" s="269"/>
      <c r="AC19" s="272">
        <v>3</v>
      </c>
      <c r="AD19" s="240">
        <v>2</v>
      </c>
      <c r="AE19" s="274">
        <v>3</v>
      </c>
      <c r="AF19" s="284" t="str">
        <f>VLOOKUP(AE19,$I$15:$M$23,2,1)</f>
        <v>Курнаков Роман</v>
      </c>
      <c r="AG19" s="286">
        <f>VLOOKUP(AE19,$I$15:$M$23,3,1)</f>
        <v>94</v>
      </c>
      <c r="AH19" s="288">
        <f>VLOOKUP(AE19,$I$15:$M$23,4,1)</f>
        <v>1</v>
      </c>
      <c r="AI19" s="290" t="str">
        <f>VLOOKUP(AE19,$I$15:$M$23,5,1)</f>
        <v>Данков</v>
      </c>
      <c r="AJ19" s="319"/>
      <c r="AK19" s="320"/>
      <c r="AL19" s="317"/>
      <c r="AM19" s="313"/>
      <c r="AN19" s="314"/>
      <c r="AO19" s="317"/>
      <c r="AP19" s="313"/>
      <c r="AQ19" s="314"/>
      <c r="AR19" s="317"/>
      <c r="AS19" s="280"/>
      <c r="AT19" s="317"/>
      <c r="AU19" s="317"/>
      <c r="AV19" s="280"/>
      <c r="AW19" s="240">
        <v>2</v>
      </c>
      <c r="AX19" s="274">
        <v>5</v>
      </c>
      <c r="AY19" s="284" t="str">
        <f>VLOOKUP(AX19,$I$15:$M$23,2,1)</f>
        <v>Волков Роман</v>
      </c>
      <c r="AZ19" s="286">
        <f>VLOOKUP(AX19,$I$15:$M$23,3,1)</f>
        <v>95</v>
      </c>
      <c r="BA19" s="288">
        <f>VLOOKUP(AX19,$I$15:$M$23,4,1)</f>
        <v>1</v>
      </c>
      <c r="BB19" s="290" t="str">
        <f>VLOOKUP(AX19,$I$15:$M$23,5,1)</f>
        <v>Усмань окдюсш</v>
      </c>
      <c r="BC19" s="319"/>
      <c r="BD19" s="320"/>
      <c r="BE19" s="317"/>
      <c r="BF19" s="313"/>
      <c r="BG19" s="314"/>
      <c r="BH19" s="317"/>
      <c r="BI19" s="313"/>
      <c r="BJ19" s="314"/>
      <c r="BK19" s="317"/>
      <c r="BL19" s="280"/>
      <c r="BM19" s="317"/>
      <c r="BN19" s="317"/>
      <c r="BO19" s="280"/>
      <c r="BP19" s="211">
        <v>2</v>
      </c>
      <c r="BQ19" s="274">
        <v>3</v>
      </c>
      <c r="BR19" s="284" t="str">
        <f>VLOOKUP(BQ19,$I$15:$M$23,2,1)</f>
        <v>Курнаков Роман</v>
      </c>
      <c r="BS19" s="286">
        <f>VLOOKUP(BQ19,$I$15:$M$23,3,1)</f>
        <v>94</v>
      </c>
      <c r="BT19" s="288">
        <f>VLOOKUP(BQ19,$I$15:$M$23,4,1)</f>
        <v>1</v>
      </c>
      <c r="BU19" s="290" t="str">
        <f>VLOOKUP(BQ19,$I$15:$M$23,5,1)</f>
        <v>Данков</v>
      </c>
      <c r="BV19" s="319"/>
      <c r="BW19" s="320"/>
      <c r="BX19" s="367"/>
      <c r="BY19" s="369"/>
      <c r="BZ19" s="370"/>
      <c r="CA19" s="367"/>
      <c r="CB19" s="369"/>
      <c r="CC19" s="370"/>
      <c r="CD19" s="367"/>
      <c r="CE19" s="354"/>
      <c r="CF19" s="367"/>
      <c r="CG19" s="367"/>
      <c r="CH19" s="354"/>
    </row>
    <row r="20" spans="1:86" ht="16.5" customHeight="1">
      <c r="A20" s="234"/>
      <c r="B20" s="207"/>
      <c r="C20" s="236"/>
      <c r="D20" s="352"/>
      <c r="E20" s="236"/>
      <c r="F20" s="236"/>
      <c r="G20" s="352"/>
      <c r="H20" s="236"/>
      <c r="I20" s="353"/>
      <c r="J20" s="265"/>
      <c r="K20" s="267"/>
      <c r="L20" s="268"/>
      <c r="M20" s="230"/>
      <c r="N20" s="232"/>
      <c r="O20" s="26">
        <v>1</v>
      </c>
      <c r="P20" s="232"/>
      <c r="Q20" s="26">
        <v>6</v>
      </c>
      <c r="R20" s="232"/>
      <c r="S20" s="26"/>
      <c r="T20" s="232"/>
      <c r="U20" s="26">
        <v>11</v>
      </c>
      <c r="V20" s="232"/>
      <c r="W20" s="26">
        <v>0</v>
      </c>
      <c r="X20" s="270"/>
      <c r="Y20" s="271"/>
      <c r="Z20" s="270"/>
      <c r="AA20" s="24">
        <f t="shared" si="0"/>
        <v>18</v>
      </c>
      <c r="AB20" s="271"/>
      <c r="AC20" s="273"/>
      <c r="AD20" s="241"/>
      <c r="AE20" s="275"/>
      <c r="AF20" s="285"/>
      <c r="AG20" s="287"/>
      <c r="AH20" s="289"/>
      <c r="AI20" s="291"/>
      <c r="AJ20" s="321"/>
      <c r="AK20" s="322"/>
      <c r="AL20" s="318"/>
      <c r="AM20" s="315"/>
      <c r="AN20" s="316"/>
      <c r="AO20" s="318"/>
      <c r="AP20" s="315"/>
      <c r="AQ20" s="316"/>
      <c r="AR20" s="318"/>
      <c r="AS20" s="282"/>
      <c r="AT20" s="318"/>
      <c r="AU20" s="318"/>
      <c r="AV20" s="282"/>
      <c r="AW20" s="241"/>
      <c r="AX20" s="275"/>
      <c r="AY20" s="285"/>
      <c r="AZ20" s="287"/>
      <c r="BA20" s="289"/>
      <c r="BB20" s="291"/>
      <c r="BC20" s="321"/>
      <c r="BD20" s="322"/>
      <c r="BE20" s="318"/>
      <c r="BF20" s="315"/>
      <c r="BG20" s="316"/>
      <c r="BH20" s="318"/>
      <c r="BI20" s="315"/>
      <c r="BJ20" s="316"/>
      <c r="BK20" s="318"/>
      <c r="BL20" s="282"/>
      <c r="BM20" s="318"/>
      <c r="BN20" s="318"/>
      <c r="BO20" s="282"/>
      <c r="BP20" s="212"/>
      <c r="BQ20" s="275"/>
      <c r="BR20" s="285"/>
      <c r="BS20" s="287"/>
      <c r="BT20" s="289"/>
      <c r="BU20" s="291"/>
      <c r="BV20" s="321"/>
      <c r="BW20" s="322"/>
      <c r="BX20" s="368"/>
      <c r="BY20" s="371"/>
      <c r="BZ20" s="372"/>
      <c r="CA20" s="368"/>
      <c r="CB20" s="371"/>
      <c r="CC20" s="372"/>
      <c r="CD20" s="368"/>
      <c r="CE20" s="355"/>
      <c r="CF20" s="368"/>
      <c r="CG20" s="368"/>
      <c r="CH20" s="355"/>
    </row>
    <row r="21" spans="1:86" ht="16.5" customHeight="1">
      <c r="A21" s="233">
        <v>4</v>
      </c>
      <c r="B21" s="205">
        <v>4</v>
      </c>
      <c r="C21" s="235"/>
      <c r="D21" s="351" t="s">
        <v>76</v>
      </c>
      <c r="E21" s="235">
        <v>90</v>
      </c>
      <c r="F21" s="235">
        <v>1</v>
      </c>
      <c r="G21" s="351" t="s">
        <v>55</v>
      </c>
      <c r="H21" s="235"/>
      <c r="I21" s="353">
        <v>4</v>
      </c>
      <c r="J21" s="265" t="str">
        <f>VLOOKUP(I21,$B$13:$G$26,3,0)</f>
        <v>Жиборев Александр</v>
      </c>
      <c r="K21" s="267">
        <f>VLOOKUP(I21,$B$13:$G$26,4,0)</f>
        <v>90</v>
      </c>
      <c r="L21" s="268">
        <f>VLOOKUP(I21,$B$13:$G$26,5,0)</f>
        <v>1</v>
      </c>
      <c r="M21" s="230" t="str">
        <f>VLOOKUP(I21,$B$13:$G$26,6,0)</f>
        <v>Борино окдюсш</v>
      </c>
      <c r="N21" s="231">
        <v>3</v>
      </c>
      <c r="O21" s="23">
        <v>3</v>
      </c>
      <c r="P21" s="231" t="s">
        <v>41</v>
      </c>
      <c r="Q21" s="23"/>
      <c r="R21" s="231">
        <v>1</v>
      </c>
      <c r="S21" s="23">
        <v>5</v>
      </c>
      <c r="T21" s="231">
        <v>5</v>
      </c>
      <c r="U21" s="23">
        <v>0</v>
      </c>
      <c r="V21" s="231">
        <v>2</v>
      </c>
      <c r="W21" s="23">
        <v>1</v>
      </c>
      <c r="X21" s="231"/>
      <c r="Y21" s="269"/>
      <c r="Z21" s="43"/>
      <c r="AA21" s="24">
        <f t="shared" si="0"/>
        <v>9</v>
      </c>
      <c r="AB21" s="44"/>
      <c r="AC21" s="272">
        <v>4</v>
      </c>
      <c r="AD21" s="241"/>
      <c r="AE21" s="275">
        <v>4</v>
      </c>
      <c r="AF21" s="285" t="str">
        <f>VLOOKUP(AE21,$I$15:$M$23,2,1)</f>
        <v>Жиборев Александр</v>
      </c>
      <c r="AG21" s="287">
        <f>VLOOKUP(AE21,$I$15:$M$23,3,1)</f>
        <v>90</v>
      </c>
      <c r="AH21" s="289">
        <f>VLOOKUP(AE21,$I$15:$M$23,4,1)</f>
        <v>1</v>
      </c>
      <c r="AI21" s="291" t="str">
        <f>VLOOKUP(AE21,$I$15:$M$23,5,1)</f>
        <v>Борино окдюсш</v>
      </c>
      <c r="AJ21" s="321"/>
      <c r="AK21" s="322"/>
      <c r="AL21" s="318"/>
      <c r="AM21" s="315"/>
      <c r="AN21" s="316"/>
      <c r="AO21" s="318"/>
      <c r="AP21" s="315"/>
      <c r="AQ21" s="316"/>
      <c r="AR21" s="318"/>
      <c r="AS21" s="282"/>
      <c r="AT21" s="318"/>
      <c r="AU21" s="318"/>
      <c r="AV21" s="282"/>
      <c r="AW21" s="241"/>
      <c r="AX21" s="275">
        <v>2</v>
      </c>
      <c r="AY21" s="285" t="str">
        <f>VLOOKUP(AX21,$I$15:$M$23,2,1)</f>
        <v>Лапшин Александр</v>
      </c>
      <c r="AZ21" s="287">
        <f>VLOOKUP(AX21,$I$15:$M$23,3,1)</f>
        <v>95</v>
      </c>
      <c r="BA21" s="289">
        <f>VLOOKUP(AX21,$I$15:$M$23,4,1)</f>
        <v>1</v>
      </c>
      <c r="BB21" s="291" t="str">
        <f>VLOOKUP(AX21,$I$15:$M$23,5,1)</f>
        <v>Грязи ДООЦ</v>
      </c>
      <c r="BC21" s="321"/>
      <c r="BD21" s="322"/>
      <c r="BE21" s="318"/>
      <c r="BF21" s="315"/>
      <c r="BG21" s="316"/>
      <c r="BH21" s="318"/>
      <c r="BI21" s="315"/>
      <c r="BJ21" s="316"/>
      <c r="BK21" s="318"/>
      <c r="BL21" s="282"/>
      <c r="BM21" s="318"/>
      <c r="BN21" s="318"/>
      <c r="BO21" s="282"/>
      <c r="BP21" s="212"/>
      <c r="BQ21" s="275">
        <v>5</v>
      </c>
      <c r="BR21" s="285" t="str">
        <f>VLOOKUP(BQ21,$I$15:$M$23,2,1)</f>
        <v>Волков Роман</v>
      </c>
      <c r="BS21" s="287">
        <f>VLOOKUP(BQ21,$I$15:$M$23,3,1)</f>
        <v>95</v>
      </c>
      <c r="BT21" s="289">
        <f>VLOOKUP(BQ21,$I$15:$M$23,4,1)</f>
        <v>1</v>
      </c>
      <c r="BU21" s="291" t="str">
        <f>VLOOKUP(BQ21,$I$15:$M$23,5,1)</f>
        <v>Усмань окдюсш</v>
      </c>
      <c r="BV21" s="321"/>
      <c r="BW21" s="322"/>
      <c r="BX21" s="368"/>
      <c r="BY21" s="371"/>
      <c r="BZ21" s="372"/>
      <c r="CA21" s="368"/>
      <c r="CB21" s="371"/>
      <c r="CC21" s="372"/>
      <c r="CD21" s="368"/>
      <c r="CE21" s="355"/>
      <c r="CF21" s="368"/>
      <c r="CG21" s="368"/>
      <c r="CH21" s="355"/>
    </row>
    <row r="22" spans="1:86" ht="16.5" customHeight="1">
      <c r="A22" s="234"/>
      <c r="B22" s="207"/>
      <c r="C22" s="236"/>
      <c r="D22" s="352"/>
      <c r="E22" s="236"/>
      <c r="F22" s="236"/>
      <c r="G22" s="352"/>
      <c r="H22" s="236"/>
      <c r="I22" s="353"/>
      <c r="J22" s="265"/>
      <c r="K22" s="267"/>
      <c r="L22" s="268"/>
      <c r="M22" s="230"/>
      <c r="N22" s="270"/>
      <c r="O22" s="23">
        <v>4</v>
      </c>
      <c r="P22" s="270"/>
      <c r="Q22" s="23"/>
      <c r="R22" s="270"/>
      <c r="S22" s="23">
        <v>5</v>
      </c>
      <c r="T22" s="270"/>
      <c r="U22" s="23">
        <v>5</v>
      </c>
      <c r="V22" s="270"/>
      <c r="W22" s="23">
        <v>2</v>
      </c>
      <c r="X22" s="270"/>
      <c r="Y22" s="271"/>
      <c r="Z22" s="43"/>
      <c r="AA22" s="24">
        <f t="shared" si="0"/>
        <v>16</v>
      </c>
      <c r="AB22" s="44"/>
      <c r="AC22" s="273"/>
      <c r="AD22" s="242"/>
      <c r="AE22" s="301"/>
      <c r="AF22" s="302"/>
      <c r="AG22" s="303"/>
      <c r="AH22" s="304"/>
      <c r="AI22" s="305"/>
      <c r="AJ22" s="342"/>
      <c r="AK22" s="343"/>
      <c r="AL22" s="323"/>
      <c r="AM22" s="324"/>
      <c r="AN22" s="325"/>
      <c r="AO22" s="323"/>
      <c r="AP22" s="324"/>
      <c r="AQ22" s="325"/>
      <c r="AR22" s="323"/>
      <c r="AS22" s="283"/>
      <c r="AT22" s="323"/>
      <c r="AU22" s="323"/>
      <c r="AV22" s="283"/>
      <c r="AW22" s="242"/>
      <c r="AX22" s="301"/>
      <c r="AY22" s="302"/>
      <c r="AZ22" s="303"/>
      <c r="BA22" s="304"/>
      <c r="BB22" s="305"/>
      <c r="BC22" s="342"/>
      <c r="BD22" s="343"/>
      <c r="BE22" s="323"/>
      <c r="BF22" s="324"/>
      <c r="BG22" s="325"/>
      <c r="BH22" s="323"/>
      <c r="BI22" s="324"/>
      <c r="BJ22" s="325"/>
      <c r="BK22" s="323"/>
      <c r="BL22" s="283"/>
      <c r="BM22" s="323"/>
      <c r="BN22" s="323"/>
      <c r="BO22" s="283"/>
      <c r="BP22" s="213"/>
      <c r="BQ22" s="301"/>
      <c r="BR22" s="302"/>
      <c r="BS22" s="303"/>
      <c r="BT22" s="304"/>
      <c r="BU22" s="305"/>
      <c r="BV22" s="342"/>
      <c r="BW22" s="343"/>
      <c r="BX22" s="373"/>
      <c r="BY22" s="374"/>
      <c r="BZ22" s="375"/>
      <c r="CA22" s="373"/>
      <c r="CB22" s="374"/>
      <c r="CC22" s="375"/>
      <c r="CD22" s="373"/>
      <c r="CE22" s="356"/>
      <c r="CF22" s="373"/>
      <c r="CG22" s="373"/>
      <c r="CH22" s="356"/>
    </row>
    <row r="23" spans="1:86" ht="16.5" customHeight="1">
      <c r="A23" s="233">
        <v>5</v>
      </c>
      <c r="B23" s="205">
        <v>5</v>
      </c>
      <c r="C23" s="235"/>
      <c r="D23" s="351" t="s">
        <v>77</v>
      </c>
      <c r="E23" s="235">
        <v>95</v>
      </c>
      <c r="F23" s="235">
        <v>1</v>
      </c>
      <c r="G23" s="351" t="s">
        <v>78</v>
      </c>
      <c r="H23" s="235"/>
      <c r="I23" s="353">
        <v>5</v>
      </c>
      <c r="J23" s="265" t="str">
        <f>VLOOKUP(I23,$B$13:$G$26,3,0)</f>
        <v>Волков Роман</v>
      </c>
      <c r="K23" s="267">
        <f>VLOOKUP(I23,$B$13:$G$26,4,0)</f>
        <v>95</v>
      </c>
      <c r="L23" s="268">
        <f>VLOOKUP(I23,$B$13:$G$26,5,0)</f>
        <v>1</v>
      </c>
      <c r="M23" s="230" t="str">
        <f>VLOOKUP(I23,$B$13:$G$26,6,0)</f>
        <v>Усмань окдюсш</v>
      </c>
      <c r="N23" s="231" t="s">
        <v>41</v>
      </c>
      <c r="O23" s="23"/>
      <c r="P23" s="231">
        <v>1</v>
      </c>
      <c r="Q23" s="23">
        <v>4</v>
      </c>
      <c r="R23" s="231">
        <v>2</v>
      </c>
      <c r="S23" s="23">
        <v>1</v>
      </c>
      <c r="T23" s="231">
        <v>4</v>
      </c>
      <c r="U23" s="23">
        <v>5</v>
      </c>
      <c r="V23" s="231">
        <v>3</v>
      </c>
      <c r="W23" s="23">
        <v>3</v>
      </c>
      <c r="X23" s="231"/>
      <c r="Y23" s="269"/>
      <c r="Z23" s="231"/>
      <c r="AA23" s="24">
        <f t="shared" si="0"/>
        <v>13</v>
      </c>
      <c r="AB23" s="269"/>
      <c r="AC23" s="272">
        <v>1</v>
      </c>
      <c r="AD23" s="241"/>
      <c r="AE23" s="214">
        <v>5</v>
      </c>
      <c r="AF23" s="284" t="str">
        <f>VLOOKUP(AE23,$I$15:$M$23,2,1)</f>
        <v>Волков Роман</v>
      </c>
      <c r="AG23" s="286">
        <f>VLOOKUP(AE23,$I$15:$M$23,3,1)</f>
        <v>95</v>
      </c>
      <c r="AH23" s="288">
        <f>VLOOKUP(AE23,$I$15:$M$23,4,1)</f>
        <v>1</v>
      </c>
      <c r="AI23" s="290" t="str">
        <f>VLOOKUP(AE23,$I$15:$M$23,5,1)</f>
        <v>Усмань окдюсш</v>
      </c>
      <c r="AJ23" s="378" t="s">
        <v>64</v>
      </c>
      <c r="AK23" s="379"/>
      <c r="AL23" s="282"/>
      <c r="AM23" s="376"/>
      <c r="AN23" s="377"/>
      <c r="AO23" s="282"/>
      <c r="AP23" s="376"/>
      <c r="AQ23" s="377"/>
      <c r="AR23" s="282"/>
      <c r="AS23" s="282"/>
      <c r="AT23" s="282"/>
      <c r="AU23" s="282"/>
      <c r="AV23" s="282"/>
      <c r="AW23" s="241"/>
      <c r="AX23" s="214">
        <v>3</v>
      </c>
      <c r="AY23" s="284" t="str">
        <f>VLOOKUP(AX23,$I$15:$M$23,2,1)</f>
        <v>Курнаков Роман</v>
      </c>
      <c r="AZ23" s="286">
        <f>VLOOKUP(AX23,$I$15:$M$23,3,1)</f>
        <v>94</v>
      </c>
      <c r="BA23" s="288">
        <f>VLOOKUP(AX23,$I$15:$M$23,4,1)</f>
        <v>1</v>
      </c>
      <c r="BB23" s="290" t="str">
        <f>VLOOKUP(AX23,$I$15:$M$23,5,1)</f>
        <v>Данков</v>
      </c>
      <c r="BC23" s="378" t="s">
        <v>64</v>
      </c>
      <c r="BD23" s="379"/>
      <c r="BE23" s="282"/>
      <c r="BF23" s="376"/>
      <c r="BG23" s="377"/>
      <c r="BH23" s="282"/>
      <c r="BI23" s="376"/>
      <c r="BJ23" s="377"/>
      <c r="BK23" s="282"/>
      <c r="BL23" s="282"/>
      <c r="BM23" s="282"/>
      <c r="BN23" s="282"/>
      <c r="BO23" s="282"/>
      <c r="BP23" s="212"/>
      <c r="BQ23" s="267">
        <v>1</v>
      </c>
      <c r="BR23" s="284" t="str">
        <f>VLOOKUP(BQ23,$I$15:$M$23,2,1)</f>
        <v>Хрипунков Владислав</v>
      </c>
      <c r="BS23" s="286">
        <f>VLOOKUP(BQ23,$I$15:$M$23,3,1)</f>
        <v>95</v>
      </c>
      <c r="BT23" s="288">
        <f>VLOOKUP(BQ23,$I$15:$M$23,4,1)</f>
        <v>1</v>
      </c>
      <c r="BU23" s="290" t="str">
        <f>VLOOKUP(BQ23,$I$15:$M$23,5,1)</f>
        <v>Борино окдюсш</v>
      </c>
      <c r="BV23" s="378" t="s">
        <v>64</v>
      </c>
      <c r="BW23" s="379"/>
      <c r="BX23" s="355"/>
      <c r="BY23" s="381"/>
      <c r="BZ23" s="382"/>
      <c r="CA23" s="355"/>
      <c r="CB23" s="381"/>
      <c r="CC23" s="382"/>
      <c r="CD23" s="355"/>
      <c r="CE23" s="355"/>
      <c r="CF23" s="355"/>
      <c r="CG23" s="355"/>
      <c r="CH23" s="355"/>
    </row>
    <row r="24" spans="1:86" ht="16.5" customHeight="1">
      <c r="A24" s="234"/>
      <c r="B24" s="207"/>
      <c r="C24" s="236"/>
      <c r="D24" s="352"/>
      <c r="E24" s="236"/>
      <c r="F24" s="236"/>
      <c r="G24" s="352"/>
      <c r="H24" s="236"/>
      <c r="I24" s="353"/>
      <c r="J24" s="265"/>
      <c r="K24" s="267"/>
      <c r="L24" s="268"/>
      <c r="M24" s="230"/>
      <c r="N24" s="270"/>
      <c r="O24" s="23"/>
      <c r="P24" s="270"/>
      <c r="Q24" s="23">
        <v>7</v>
      </c>
      <c r="R24" s="270"/>
      <c r="S24" s="23">
        <v>1</v>
      </c>
      <c r="T24" s="270"/>
      <c r="U24" s="23">
        <v>6</v>
      </c>
      <c r="V24" s="270"/>
      <c r="W24" s="23">
        <v>3</v>
      </c>
      <c r="X24" s="270"/>
      <c r="Y24" s="271"/>
      <c r="Z24" s="270"/>
      <c r="AA24" s="24">
        <f t="shared" si="0"/>
        <v>17</v>
      </c>
      <c r="AB24" s="271"/>
      <c r="AC24" s="273"/>
      <c r="AD24" s="242"/>
      <c r="AE24" s="214"/>
      <c r="AF24" s="285"/>
      <c r="AG24" s="287"/>
      <c r="AH24" s="289"/>
      <c r="AI24" s="291"/>
      <c r="AJ24" s="308"/>
      <c r="AK24" s="309"/>
      <c r="AL24" s="283"/>
      <c r="AM24" s="299"/>
      <c r="AN24" s="300"/>
      <c r="AO24" s="283"/>
      <c r="AP24" s="299"/>
      <c r="AQ24" s="300"/>
      <c r="AR24" s="283"/>
      <c r="AS24" s="283"/>
      <c r="AT24" s="283"/>
      <c r="AU24" s="283"/>
      <c r="AV24" s="283"/>
      <c r="AW24" s="242"/>
      <c r="AX24" s="214"/>
      <c r="AY24" s="302"/>
      <c r="AZ24" s="303"/>
      <c r="BA24" s="304"/>
      <c r="BB24" s="305"/>
      <c r="BC24" s="308"/>
      <c r="BD24" s="309"/>
      <c r="BE24" s="283"/>
      <c r="BF24" s="299"/>
      <c r="BG24" s="300"/>
      <c r="BH24" s="283"/>
      <c r="BI24" s="299"/>
      <c r="BJ24" s="300"/>
      <c r="BK24" s="283"/>
      <c r="BL24" s="283"/>
      <c r="BM24" s="283"/>
      <c r="BN24" s="283"/>
      <c r="BO24" s="283"/>
      <c r="BP24" s="213"/>
      <c r="BQ24" s="267"/>
      <c r="BR24" s="302"/>
      <c r="BS24" s="303"/>
      <c r="BT24" s="304"/>
      <c r="BU24" s="305"/>
      <c r="BV24" s="308"/>
      <c r="BW24" s="309"/>
      <c r="BX24" s="356"/>
      <c r="BY24" s="365"/>
      <c r="BZ24" s="366"/>
      <c r="CA24" s="356"/>
      <c r="CB24" s="365"/>
      <c r="CC24" s="366"/>
      <c r="CD24" s="356"/>
      <c r="CE24" s="356"/>
      <c r="CF24" s="356"/>
      <c r="CG24" s="356"/>
      <c r="CH24" s="356"/>
    </row>
    <row r="25" spans="1:86" ht="17.25" customHeight="1">
      <c r="A25" s="45"/>
      <c r="B25" s="46"/>
      <c r="C25" s="46"/>
      <c r="D25" s="47"/>
      <c r="E25" s="46"/>
      <c r="F25" s="46"/>
      <c r="G25" s="47"/>
      <c r="H25" s="46"/>
      <c r="I25" s="48"/>
      <c r="J25" s="49"/>
      <c r="K25" s="32"/>
      <c r="L25" s="29"/>
      <c r="M25" s="34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30"/>
      <c r="AB25" s="29"/>
      <c r="AC25" s="29"/>
      <c r="AD25" s="36"/>
      <c r="AE25" s="37"/>
      <c r="AF25" s="37"/>
      <c r="AG25" s="37"/>
      <c r="AH25" s="37"/>
      <c r="AI25" s="37"/>
      <c r="AJ25" s="37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</row>
    <row r="26" spans="1:86" ht="17.25" customHeight="1">
      <c r="A26" s="31"/>
      <c r="B26" s="32"/>
      <c r="C26" s="32"/>
      <c r="D26" s="33"/>
      <c r="E26" s="32"/>
      <c r="F26" s="32"/>
      <c r="G26" s="33"/>
      <c r="H26" s="32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45" t="s">
        <v>43</v>
      </c>
      <c r="AF26" s="345"/>
      <c r="AG26" s="345"/>
      <c r="AH26" s="345"/>
      <c r="AI26" s="345"/>
      <c r="AJ26" s="345"/>
      <c r="AK26" s="36"/>
      <c r="AL26" s="36"/>
      <c r="AM26" s="36"/>
      <c r="AN26" s="346" t="s">
        <v>44</v>
      </c>
      <c r="AO26" s="346"/>
      <c r="AP26" s="346"/>
      <c r="AQ26" s="346"/>
      <c r="AR26" s="346"/>
      <c r="AS26" s="346"/>
      <c r="AT26" s="346"/>
      <c r="AU26" s="346"/>
      <c r="AV26" s="346"/>
      <c r="AW26" s="7"/>
      <c r="AX26" s="345" t="s">
        <v>43</v>
      </c>
      <c r="AY26" s="345"/>
      <c r="AZ26" s="345"/>
      <c r="BA26" s="345"/>
      <c r="BB26" s="345"/>
      <c r="BC26" s="345"/>
      <c r="BD26" s="7"/>
      <c r="BE26" s="7"/>
      <c r="BF26" s="7"/>
      <c r="BG26" s="341" t="s">
        <v>44</v>
      </c>
      <c r="BH26" s="341"/>
      <c r="BI26" s="341"/>
      <c r="BJ26" s="341"/>
      <c r="BK26" s="341"/>
      <c r="BL26" s="341"/>
      <c r="BM26" s="341"/>
      <c r="BN26" s="341"/>
      <c r="BO26" s="341"/>
      <c r="BP26" s="6"/>
      <c r="BQ26" s="345" t="s">
        <v>43</v>
      </c>
      <c r="BR26" s="345"/>
      <c r="BS26" s="345"/>
      <c r="BT26" s="345"/>
      <c r="BU26" s="345"/>
      <c r="BV26" s="345"/>
      <c r="BW26" s="6"/>
      <c r="BX26" s="6"/>
      <c r="BY26" s="6"/>
      <c r="BZ26" s="341" t="s">
        <v>44</v>
      </c>
      <c r="CA26" s="341"/>
      <c r="CB26" s="341"/>
      <c r="CC26" s="341"/>
      <c r="CD26" s="341"/>
      <c r="CE26" s="341"/>
      <c r="CF26" s="341"/>
      <c r="CG26" s="341"/>
      <c r="CH26" s="341"/>
    </row>
    <row r="27" spans="1:86" ht="17.25" customHeight="1">
      <c r="A27" s="38"/>
      <c r="B27" s="38"/>
      <c r="C27" s="38"/>
      <c r="D27" s="50"/>
      <c r="E27" s="50"/>
      <c r="F27" s="50"/>
      <c r="G27" s="50"/>
      <c r="H27" s="38"/>
      <c r="I27" s="36"/>
      <c r="J27" s="341" t="s">
        <v>65</v>
      </c>
      <c r="K27" s="341"/>
      <c r="L27" s="341"/>
      <c r="M27" s="341"/>
      <c r="N27" s="341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7"/>
      <c r="AD27" s="36"/>
      <c r="AE27" s="345"/>
      <c r="AF27" s="345"/>
      <c r="AG27" s="345"/>
      <c r="AH27" s="345"/>
      <c r="AI27" s="345"/>
      <c r="AJ27" s="345"/>
      <c r="AK27" s="36"/>
      <c r="AL27" s="36"/>
      <c r="AM27" s="36"/>
      <c r="AN27" s="346"/>
      <c r="AO27" s="346"/>
      <c r="AP27" s="346"/>
      <c r="AQ27" s="346"/>
      <c r="AR27" s="346"/>
      <c r="AS27" s="346"/>
      <c r="AT27" s="346"/>
      <c r="AU27" s="346"/>
      <c r="AV27" s="346"/>
      <c r="AW27" s="7"/>
      <c r="AX27" s="345"/>
      <c r="AY27" s="345"/>
      <c r="AZ27" s="345"/>
      <c r="BA27" s="345"/>
      <c r="BB27" s="345"/>
      <c r="BC27" s="345"/>
      <c r="BD27" s="36"/>
      <c r="BE27" s="36"/>
      <c r="BF27" s="36"/>
      <c r="BG27" s="341"/>
      <c r="BH27" s="341"/>
      <c r="BI27" s="341"/>
      <c r="BJ27" s="341"/>
      <c r="BK27" s="341"/>
      <c r="BL27" s="341"/>
      <c r="BM27" s="341"/>
      <c r="BN27" s="341"/>
      <c r="BO27" s="341"/>
      <c r="BP27" s="6"/>
      <c r="BQ27" s="345"/>
      <c r="BR27" s="345"/>
      <c r="BS27" s="345"/>
      <c r="BT27" s="345"/>
      <c r="BU27" s="345"/>
      <c r="BV27" s="345"/>
      <c r="BW27" s="36"/>
      <c r="BX27" s="36"/>
      <c r="BY27" s="36"/>
      <c r="BZ27" s="341"/>
      <c r="CA27" s="341"/>
      <c r="CB27" s="341"/>
      <c r="CC27" s="341"/>
      <c r="CD27" s="341"/>
      <c r="CE27" s="341"/>
      <c r="CF27" s="341"/>
      <c r="CG27" s="341"/>
      <c r="CH27" s="341"/>
    </row>
    <row r="28" spans="1:86" ht="17.25" customHeight="1">
      <c r="A28" s="340" t="s">
        <v>45</v>
      </c>
      <c r="B28" s="340"/>
      <c r="C28" s="340"/>
      <c r="D28" s="380"/>
      <c r="E28" s="380" t="s">
        <v>46</v>
      </c>
      <c r="F28" s="380"/>
      <c r="G28" s="380"/>
      <c r="H28" s="340"/>
      <c r="I28" s="36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7"/>
      <c r="AD28" s="7"/>
      <c r="AE28" s="341" t="s">
        <v>66</v>
      </c>
      <c r="AF28" s="341"/>
      <c r="AG28" s="341"/>
      <c r="AH28" s="341"/>
      <c r="AI28" s="341"/>
      <c r="AJ28" s="341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341" t="s">
        <v>48</v>
      </c>
      <c r="AY28" s="341"/>
      <c r="AZ28" s="341"/>
      <c r="BA28" s="341"/>
      <c r="BB28" s="341"/>
      <c r="BC28" s="341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6"/>
      <c r="BQ28" s="341" t="s">
        <v>48</v>
      </c>
      <c r="BR28" s="341"/>
      <c r="BS28" s="341"/>
      <c r="BT28" s="341"/>
      <c r="BU28" s="341"/>
      <c r="BV28" s="341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</row>
    <row r="29" spans="1:86" ht="17.25" customHeight="1">
      <c r="A29" s="6"/>
      <c r="B29" s="6"/>
      <c r="C29" s="6"/>
      <c r="D29" s="51"/>
      <c r="E29" s="51"/>
      <c r="F29" s="51"/>
      <c r="G29" s="51"/>
      <c r="H29" s="6"/>
      <c r="I29" s="7"/>
      <c r="J29" s="39"/>
      <c r="K29" s="39"/>
      <c r="L29" s="39"/>
      <c r="M29" s="39"/>
      <c r="N29" s="39"/>
      <c r="O29" s="39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341"/>
      <c r="AF29" s="341"/>
      <c r="AG29" s="341"/>
      <c r="AH29" s="341"/>
      <c r="AI29" s="341"/>
      <c r="AJ29" s="341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341"/>
      <c r="AY29" s="341"/>
      <c r="AZ29" s="341"/>
      <c r="BA29" s="341"/>
      <c r="BB29" s="341"/>
      <c r="BC29" s="341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6"/>
      <c r="BQ29" s="341"/>
      <c r="BR29" s="341"/>
      <c r="BS29" s="341"/>
      <c r="BT29" s="341"/>
      <c r="BU29" s="341"/>
      <c r="BV29" s="341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</row>
    <row r="30" spans="1:86" ht="17.25" customHeight="1">
      <c r="A30" s="340" t="s">
        <v>49</v>
      </c>
      <c r="B30" s="340"/>
      <c r="C30" s="340"/>
      <c r="D30" s="380"/>
      <c r="E30" s="51"/>
      <c r="F30" s="51"/>
      <c r="G30" s="51"/>
      <c r="H30" s="6"/>
      <c r="I30" s="7"/>
      <c r="J30" s="341" t="s">
        <v>67</v>
      </c>
      <c r="K30" s="341"/>
      <c r="L30" s="341"/>
      <c r="M30" s="341"/>
      <c r="N30" s="341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7"/>
    </row>
    <row r="31" spans="1:86" ht="17.25" customHeight="1">
      <c r="A31" s="38"/>
      <c r="B31" s="38"/>
      <c r="C31" s="38"/>
      <c r="D31" s="50"/>
      <c r="E31" s="50"/>
      <c r="F31" s="50"/>
      <c r="G31" s="50"/>
      <c r="H31" s="38"/>
      <c r="I31" s="7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7"/>
    </row>
    <row r="32" spans="1:86" ht="12" customHeight="1">
      <c r="A32" s="38"/>
      <c r="B32" s="38"/>
      <c r="C32" s="38"/>
      <c r="D32" s="50"/>
      <c r="E32" s="50"/>
      <c r="F32" s="50"/>
      <c r="G32" s="50"/>
      <c r="H32" s="38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1:67" ht="12" customHeight="1">
      <c r="A33" s="38"/>
      <c r="B33" s="38"/>
      <c r="C33" s="38"/>
      <c r="D33" s="38"/>
      <c r="E33" s="38"/>
      <c r="F33" s="38"/>
      <c r="G33" s="38"/>
      <c r="H33" s="38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W33" s="344"/>
      <c r="AX33" s="344"/>
      <c r="AY33" s="344"/>
      <c r="AZ33" s="344"/>
      <c r="BA33" s="344"/>
      <c r="BB33" s="344"/>
      <c r="BC33" s="344"/>
      <c r="BD33" s="344"/>
      <c r="BE33" s="344"/>
      <c r="BF33" s="344"/>
      <c r="BG33" s="344"/>
      <c r="BH33" s="344"/>
      <c r="BI33" s="344"/>
      <c r="BJ33" s="344"/>
      <c r="BK33" s="344"/>
      <c r="BL33" s="344"/>
      <c r="BM33" s="344"/>
      <c r="BN33" s="344"/>
      <c r="BO33" s="344"/>
    </row>
    <row r="34" spans="1:67" ht="15" customHeight="1">
      <c r="A34" s="38"/>
      <c r="B34" s="38"/>
      <c r="C34" s="38"/>
      <c r="D34" s="38"/>
      <c r="E34" s="38"/>
      <c r="F34" s="38"/>
      <c r="G34" s="38"/>
      <c r="H34" s="38"/>
      <c r="AD34" s="188" t="s">
        <v>1</v>
      </c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 t="s">
        <v>1</v>
      </c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</row>
    <row r="35" spans="1:67" ht="16.5" customHeight="1">
      <c r="A35" s="38"/>
      <c r="B35" s="38"/>
      <c r="C35" s="38"/>
      <c r="D35" s="38"/>
      <c r="E35" s="38"/>
      <c r="F35" s="38"/>
      <c r="G35" s="38"/>
      <c r="H35" s="38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</row>
    <row r="36" spans="1:67" ht="18.75" customHeight="1">
      <c r="A36" s="40"/>
      <c r="B36" s="40"/>
      <c r="C36" s="40"/>
      <c r="D36" s="40"/>
      <c r="E36" s="40"/>
      <c r="F36" s="40"/>
      <c r="G36" s="40"/>
      <c r="H36" s="40"/>
      <c r="AD36" s="191" t="s">
        <v>5</v>
      </c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 t="s">
        <v>5</v>
      </c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</row>
    <row r="37" spans="1:67" ht="12" customHeight="1">
      <c r="A37" s="40"/>
      <c r="B37" s="40"/>
      <c r="C37" s="40"/>
      <c r="D37" s="40"/>
      <c r="E37" s="40"/>
      <c r="F37" s="40"/>
      <c r="G37" s="40"/>
      <c r="H37" s="40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</row>
    <row r="38" spans="1:67" ht="12" customHeight="1">
      <c r="A38" s="40"/>
      <c r="B38" s="40"/>
      <c r="C38" s="40"/>
      <c r="D38" s="40"/>
      <c r="E38" s="40"/>
      <c r="F38" s="40"/>
      <c r="G38" s="40"/>
      <c r="H38" s="40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</row>
    <row r="39" spans="1:67" ht="15" customHeight="1">
      <c r="A39" s="40"/>
      <c r="B39" s="40"/>
      <c r="C39" s="40"/>
      <c r="D39" s="40"/>
      <c r="E39" s="40"/>
      <c r="F39" s="40"/>
      <c r="G39" s="40"/>
      <c r="H39" s="40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</row>
    <row r="40" spans="1:67" ht="18.75" customHeight="1">
      <c r="A40" s="40"/>
      <c r="B40" s="40"/>
      <c r="C40" s="40"/>
      <c r="D40" s="40"/>
      <c r="E40" s="40"/>
      <c r="F40" s="40"/>
      <c r="G40" s="40"/>
      <c r="H40" s="40"/>
      <c r="AD40" s="7"/>
      <c r="AE40" s="7"/>
      <c r="AF40" s="14" t="str">
        <f>$E$9</f>
        <v>Вес 55кг.</v>
      </c>
      <c r="AG40" s="16"/>
      <c r="AH40" s="16"/>
      <c r="AI40" s="195" t="s">
        <v>51</v>
      </c>
      <c r="AJ40" s="195"/>
      <c r="AK40" s="195"/>
      <c r="AL40" s="7"/>
      <c r="AM40" s="198"/>
      <c r="AN40" s="198"/>
      <c r="AO40" s="198"/>
      <c r="AP40" s="198"/>
      <c r="AQ40" s="198"/>
      <c r="AR40" s="198"/>
      <c r="AS40" s="7"/>
      <c r="AT40" s="198" t="s">
        <v>11</v>
      </c>
      <c r="AU40" s="198"/>
      <c r="AV40" s="17" t="str">
        <f>$AV$10</f>
        <v>B</v>
      </c>
      <c r="AW40" s="7"/>
      <c r="AX40" s="7"/>
      <c r="AY40" s="14" t="str">
        <f>$E$9</f>
        <v>Вес 55кг.</v>
      </c>
      <c r="AZ40" s="16"/>
      <c r="BA40" s="16"/>
      <c r="BB40" s="195" t="s">
        <v>68</v>
      </c>
      <c r="BC40" s="195"/>
      <c r="BD40" s="195"/>
      <c r="BE40" s="7"/>
      <c r="BF40" s="198"/>
      <c r="BG40" s="198"/>
      <c r="BH40" s="198"/>
      <c r="BI40" s="198"/>
      <c r="BJ40" s="198"/>
      <c r="BK40" s="198"/>
      <c r="BL40" s="7"/>
      <c r="BM40" s="198" t="s">
        <v>11</v>
      </c>
      <c r="BN40" s="198"/>
      <c r="BO40" s="17" t="str">
        <f>$AV$10</f>
        <v>B</v>
      </c>
    </row>
    <row r="41" spans="1:67" ht="6.75" customHeight="1">
      <c r="A41" s="40"/>
      <c r="B41" s="40"/>
      <c r="C41" s="40"/>
      <c r="D41" s="40"/>
      <c r="E41" s="40"/>
      <c r="F41" s="40"/>
      <c r="G41" s="40"/>
      <c r="H41" s="40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</row>
    <row r="42" spans="1:67" ht="12.75" customHeight="1">
      <c r="A42" s="40"/>
      <c r="B42" s="40"/>
      <c r="C42" s="40"/>
      <c r="D42" s="40"/>
      <c r="E42" s="40"/>
      <c r="F42" s="40"/>
      <c r="G42" s="40"/>
      <c r="H42" s="40"/>
      <c r="AD42" s="262" t="s">
        <v>29</v>
      </c>
      <c r="AE42" s="215" t="s">
        <v>22</v>
      </c>
      <c r="AF42" s="218" t="s">
        <v>23</v>
      </c>
      <c r="AG42" s="221" t="s">
        <v>30</v>
      </c>
      <c r="AH42" s="215" t="s">
        <v>19</v>
      </c>
      <c r="AI42" s="208" t="s">
        <v>24</v>
      </c>
      <c r="AJ42" s="224" t="s">
        <v>31</v>
      </c>
      <c r="AK42" s="225"/>
      <c r="AL42" s="225"/>
      <c r="AM42" s="225"/>
      <c r="AN42" s="225"/>
      <c r="AO42" s="225"/>
      <c r="AP42" s="225"/>
      <c r="AQ42" s="225"/>
      <c r="AR42" s="226"/>
      <c r="AS42" s="215" t="s">
        <v>32</v>
      </c>
      <c r="AT42" s="215" t="s">
        <v>33</v>
      </c>
      <c r="AU42" s="215" t="s">
        <v>34</v>
      </c>
      <c r="AV42" s="211" t="s">
        <v>35</v>
      </c>
      <c r="AW42" s="262" t="s">
        <v>29</v>
      </c>
      <c r="AX42" s="215" t="s">
        <v>22</v>
      </c>
      <c r="AY42" s="218" t="s">
        <v>23</v>
      </c>
      <c r="AZ42" s="221" t="s">
        <v>30</v>
      </c>
      <c r="BA42" s="215" t="s">
        <v>19</v>
      </c>
      <c r="BB42" s="208" t="s">
        <v>24</v>
      </c>
      <c r="BC42" s="224" t="s">
        <v>31</v>
      </c>
      <c r="BD42" s="225"/>
      <c r="BE42" s="225"/>
      <c r="BF42" s="225"/>
      <c r="BG42" s="225"/>
      <c r="BH42" s="225"/>
      <c r="BI42" s="225"/>
      <c r="BJ42" s="225"/>
      <c r="BK42" s="226"/>
      <c r="BL42" s="215" t="s">
        <v>32</v>
      </c>
      <c r="BM42" s="215" t="s">
        <v>33</v>
      </c>
      <c r="BN42" s="215" t="s">
        <v>34</v>
      </c>
      <c r="BO42" s="211" t="s">
        <v>35</v>
      </c>
    </row>
    <row r="43" spans="1:67" ht="15" customHeight="1">
      <c r="A43" s="40"/>
      <c r="B43" s="40"/>
      <c r="C43" s="40"/>
      <c r="D43" s="40"/>
      <c r="E43" s="40"/>
      <c r="F43" s="40"/>
      <c r="G43" s="40"/>
      <c r="H43" s="40"/>
      <c r="AD43" s="263"/>
      <c r="AE43" s="216"/>
      <c r="AF43" s="219"/>
      <c r="AG43" s="222"/>
      <c r="AH43" s="216"/>
      <c r="AI43" s="209"/>
      <c r="AJ43" s="227"/>
      <c r="AK43" s="228"/>
      <c r="AL43" s="228"/>
      <c r="AM43" s="228"/>
      <c r="AN43" s="228"/>
      <c r="AO43" s="228"/>
      <c r="AP43" s="228"/>
      <c r="AQ43" s="228"/>
      <c r="AR43" s="229"/>
      <c r="AS43" s="216"/>
      <c r="AT43" s="216"/>
      <c r="AU43" s="216"/>
      <c r="AV43" s="212"/>
      <c r="AW43" s="263"/>
      <c r="AX43" s="216"/>
      <c r="AY43" s="219"/>
      <c r="AZ43" s="222"/>
      <c r="BA43" s="216"/>
      <c r="BB43" s="209"/>
      <c r="BC43" s="227"/>
      <c r="BD43" s="228"/>
      <c r="BE43" s="228"/>
      <c r="BF43" s="228"/>
      <c r="BG43" s="228"/>
      <c r="BH43" s="228"/>
      <c r="BI43" s="228"/>
      <c r="BJ43" s="228"/>
      <c r="BK43" s="229"/>
      <c r="BL43" s="216"/>
      <c r="BM43" s="216"/>
      <c r="BN43" s="216"/>
      <c r="BO43" s="212"/>
    </row>
    <row r="44" spans="1:67" ht="19.5" customHeight="1">
      <c r="A44" s="40"/>
      <c r="B44" s="40"/>
      <c r="C44" s="40"/>
      <c r="D44" s="40"/>
      <c r="E44" s="40"/>
      <c r="F44" s="40"/>
      <c r="G44" s="40"/>
      <c r="H44" s="40"/>
      <c r="AD44" s="264"/>
      <c r="AE44" s="217"/>
      <c r="AF44" s="220"/>
      <c r="AG44" s="223"/>
      <c r="AH44" s="217"/>
      <c r="AI44" s="210"/>
      <c r="AJ44" s="19">
        <v>1</v>
      </c>
      <c r="AK44" s="20">
        <v>2</v>
      </c>
      <c r="AL44" s="21" t="s">
        <v>36</v>
      </c>
      <c r="AM44" s="20">
        <v>3</v>
      </c>
      <c r="AN44" s="20">
        <v>4</v>
      </c>
      <c r="AO44" s="21" t="s">
        <v>37</v>
      </c>
      <c r="AP44" s="20">
        <v>5</v>
      </c>
      <c r="AQ44" s="20">
        <v>6</v>
      </c>
      <c r="AR44" s="21" t="s">
        <v>38</v>
      </c>
      <c r="AS44" s="217"/>
      <c r="AT44" s="217"/>
      <c r="AU44" s="217"/>
      <c r="AV44" s="213"/>
      <c r="AW44" s="264"/>
      <c r="AX44" s="217"/>
      <c r="AY44" s="220"/>
      <c r="AZ44" s="223"/>
      <c r="BA44" s="217"/>
      <c r="BB44" s="210"/>
      <c r="BC44" s="19">
        <v>1</v>
      </c>
      <c r="BD44" s="20">
        <v>2</v>
      </c>
      <c r="BE44" s="21" t="s">
        <v>36</v>
      </c>
      <c r="BF44" s="20">
        <v>3</v>
      </c>
      <c r="BG44" s="20">
        <v>4</v>
      </c>
      <c r="BH44" s="21" t="s">
        <v>37</v>
      </c>
      <c r="BI44" s="20">
        <v>5</v>
      </c>
      <c r="BJ44" s="20">
        <v>6</v>
      </c>
      <c r="BK44" s="21" t="s">
        <v>38</v>
      </c>
      <c r="BL44" s="217"/>
      <c r="BM44" s="217"/>
      <c r="BN44" s="217"/>
      <c r="BO44" s="213"/>
    </row>
    <row r="45" spans="1:67" ht="16.5" customHeight="1">
      <c r="A45" s="40"/>
      <c r="B45" s="40"/>
      <c r="C45" s="40"/>
      <c r="D45" s="40"/>
      <c r="E45" s="40"/>
      <c r="F45" s="40"/>
      <c r="G45" s="40"/>
      <c r="H45" s="40"/>
      <c r="AD45" s="240">
        <v>1</v>
      </c>
      <c r="AE45" s="274">
        <v>5</v>
      </c>
      <c r="AF45" s="284" t="str">
        <f>VLOOKUP(AE45,$I$15:$M$23,2,1)</f>
        <v>Волков Роман</v>
      </c>
      <c r="AG45" s="286">
        <f>VLOOKUP(AE45,$I$15:$M$23,3,1)</f>
        <v>95</v>
      </c>
      <c r="AH45" s="288">
        <f>VLOOKUP(AE45,$I$15:$M$23,4,1)</f>
        <v>1</v>
      </c>
      <c r="AI45" s="290" t="str">
        <f>VLOOKUP(AE45,$I$15:$M$23,5,1)</f>
        <v>Усмань окдюсш</v>
      </c>
      <c r="AJ45" s="292"/>
      <c r="AK45" s="293"/>
      <c r="AL45" s="280"/>
      <c r="AM45" s="276"/>
      <c r="AN45" s="277"/>
      <c r="AO45" s="280"/>
      <c r="AP45" s="276"/>
      <c r="AQ45" s="277"/>
      <c r="AR45" s="280"/>
      <c r="AS45" s="280"/>
      <c r="AT45" s="280"/>
      <c r="AU45" s="280"/>
      <c r="AV45" s="280"/>
      <c r="AW45" s="240">
        <v>1</v>
      </c>
      <c r="AX45" s="274">
        <v>3</v>
      </c>
      <c r="AY45" s="284" t="str">
        <f>VLOOKUP(AX45,$I$15:$M$23,2,1)</f>
        <v>Курнаков Роман</v>
      </c>
      <c r="AZ45" s="286">
        <f>VLOOKUP(AX45,$I$15:$M$23,3,1)</f>
        <v>94</v>
      </c>
      <c r="BA45" s="288">
        <f>VLOOKUP(AX45,$I$15:$M$23,4,1)</f>
        <v>1</v>
      </c>
      <c r="BB45" s="290" t="str">
        <f>VLOOKUP(AX45,$I$15:$M$23,5,1)</f>
        <v>Данков</v>
      </c>
      <c r="BC45" s="292"/>
      <c r="BD45" s="293"/>
      <c r="BE45" s="280"/>
      <c r="BF45" s="276"/>
      <c r="BG45" s="277"/>
      <c r="BH45" s="280"/>
      <c r="BI45" s="276"/>
      <c r="BJ45" s="277"/>
      <c r="BK45" s="280"/>
      <c r="BL45" s="280"/>
      <c r="BM45" s="280"/>
      <c r="BN45" s="280"/>
      <c r="BO45" s="280"/>
    </row>
    <row r="46" spans="1:67" ht="16.5" customHeight="1">
      <c r="A46" s="40"/>
      <c r="B46" s="40"/>
      <c r="C46" s="40"/>
      <c r="D46" s="40"/>
      <c r="E46" s="40"/>
      <c r="F46" s="40"/>
      <c r="G46" s="40"/>
      <c r="H46" s="40"/>
      <c r="AD46" s="241"/>
      <c r="AE46" s="275"/>
      <c r="AF46" s="285"/>
      <c r="AG46" s="287"/>
      <c r="AH46" s="289"/>
      <c r="AI46" s="291"/>
      <c r="AJ46" s="294"/>
      <c r="AK46" s="295"/>
      <c r="AL46" s="281"/>
      <c r="AM46" s="278"/>
      <c r="AN46" s="279"/>
      <c r="AO46" s="281"/>
      <c r="AP46" s="278"/>
      <c r="AQ46" s="279"/>
      <c r="AR46" s="281"/>
      <c r="AS46" s="282"/>
      <c r="AT46" s="281"/>
      <c r="AU46" s="281"/>
      <c r="AV46" s="282"/>
      <c r="AW46" s="241"/>
      <c r="AX46" s="275"/>
      <c r="AY46" s="285"/>
      <c r="AZ46" s="287"/>
      <c r="BA46" s="289"/>
      <c r="BB46" s="291"/>
      <c r="BC46" s="294"/>
      <c r="BD46" s="295"/>
      <c r="BE46" s="281"/>
      <c r="BF46" s="278"/>
      <c r="BG46" s="279"/>
      <c r="BH46" s="281"/>
      <c r="BI46" s="278"/>
      <c r="BJ46" s="279"/>
      <c r="BK46" s="281"/>
      <c r="BL46" s="282"/>
      <c r="BM46" s="281"/>
      <c r="BN46" s="281"/>
      <c r="BO46" s="282"/>
    </row>
    <row r="47" spans="1:67" ht="16.5" customHeight="1">
      <c r="A47" s="40"/>
      <c r="B47" s="40"/>
      <c r="C47" s="40"/>
      <c r="D47" s="40"/>
      <c r="E47" s="40"/>
      <c r="F47" s="40"/>
      <c r="G47" s="40"/>
      <c r="H47" s="40"/>
      <c r="AD47" s="241"/>
      <c r="AE47" s="275">
        <v>1</v>
      </c>
      <c r="AF47" s="285" t="str">
        <f>VLOOKUP(AE47,$I$15:$M$23,2,1)</f>
        <v>Хрипунков Владислав</v>
      </c>
      <c r="AG47" s="287">
        <f>VLOOKUP(AE47,$I$15:$M$23,3,1)</f>
        <v>95</v>
      </c>
      <c r="AH47" s="289">
        <f>VLOOKUP(AE47,$I$15:$M$23,4,1)</f>
        <v>1</v>
      </c>
      <c r="AI47" s="291" t="str">
        <f>VLOOKUP(AE47,$I$15:$M$23,5,1)</f>
        <v>Борино окдюсш</v>
      </c>
      <c r="AJ47" s="306"/>
      <c r="AK47" s="307"/>
      <c r="AL47" s="296"/>
      <c r="AM47" s="297"/>
      <c r="AN47" s="298"/>
      <c r="AO47" s="296"/>
      <c r="AP47" s="297"/>
      <c r="AQ47" s="298"/>
      <c r="AR47" s="296"/>
      <c r="AS47" s="282"/>
      <c r="AT47" s="296"/>
      <c r="AU47" s="296"/>
      <c r="AV47" s="282"/>
      <c r="AW47" s="241"/>
      <c r="AX47" s="275">
        <v>1</v>
      </c>
      <c r="AY47" s="285" t="str">
        <f>VLOOKUP(AX47,$I$15:$M$23,2,1)</f>
        <v>Хрипунков Владислав</v>
      </c>
      <c r="AZ47" s="287">
        <f>VLOOKUP(AX47,$I$15:$M$23,3,1)</f>
        <v>95</v>
      </c>
      <c r="BA47" s="289">
        <f>VLOOKUP(AX47,$I$15:$M$23,4,1)</f>
        <v>1</v>
      </c>
      <c r="BB47" s="291" t="str">
        <f>VLOOKUP(AX47,$I$15:$M$23,5,1)</f>
        <v>Борино окдюсш</v>
      </c>
      <c r="BC47" s="306"/>
      <c r="BD47" s="307"/>
      <c r="BE47" s="296"/>
      <c r="BF47" s="297"/>
      <c r="BG47" s="298"/>
      <c r="BH47" s="296"/>
      <c r="BI47" s="297"/>
      <c r="BJ47" s="298"/>
      <c r="BK47" s="296"/>
      <c r="BL47" s="282"/>
      <c r="BM47" s="296"/>
      <c r="BN47" s="296"/>
      <c r="BO47" s="282"/>
    </row>
    <row r="48" spans="1:67" ht="16.5" customHeight="1">
      <c r="A48" s="40"/>
      <c r="B48" s="40"/>
      <c r="C48" s="40"/>
      <c r="D48" s="40"/>
      <c r="E48" s="40"/>
      <c r="F48" s="40"/>
      <c r="G48" s="40"/>
      <c r="H48" s="40"/>
      <c r="AD48" s="242"/>
      <c r="AE48" s="301"/>
      <c r="AF48" s="302"/>
      <c r="AG48" s="303"/>
      <c r="AH48" s="304"/>
      <c r="AI48" s="305"/>
      <c r="AJ48" s="308"/>
      <c r="AK48" s="309"/>
      <c r="AL48" s="283"/>
      <c r="AM48" s="299"/>
      <c r="AN48" s="300"/>
      <c r="AO48" s="283"/>
      <c r="AP48" s="299"/>
      <c r="AQ48" s="300"/>
      <c r="AR48" s="283"/>
      <c r="AS48" s="283"/>
      <c r="AT48" s="283"/>
      <c r="AU48" s="283"/>
      <c r="AV48" s="283"/>
      <c r="AW48" s="242"/>
      <c r="AX48" s="301"/>
      <c r="AY48" s="302"/>
      <c r="AZ48" s="303"/>
      <c r="BA48" s="304"/>
      <c r="BB48" s="305"/>
      <c r="BC48" s="308"/>
      <c r="BD48" s="309"/>
      <c r="BE48" s="283"/>
      <c r="BF48" s="299"/>
      <c r="BG48" s="300"/>
      <c r="BH48" s="283"/>
      <c r="BI48" s="299"/>
      <c r="BJ48" s="300"/>
      <c r="BK48" s="283"/>
      <c r="BL48" s="283"/>
      <c r="BM48" s="283"/>
      <c r="BN48" s="283"/>
      <c r="BO48" s="283"/>
    </row>
    <row r="49" spans="1:67" ht="16.5" customHeight="1">
      <c r="A49" s="40"/>
      <c r="B49" s="40"/>
      <c r="C49" s="40"/>
      <c r="D49" s="40"/>
      <c r="E49" s="40"/>
      <c r="F49" s="40"/>
      <c r="G49" s="40"/>
      <c r="H49" s="40"/>
      <c r="AD49" s="240">
        <v>2</v>
      </c>
      <c r="AE49" s="274">
        <v>2</v>
      </c>
      <c r="AF49" s="284" t="str">
        <f>VLOOKUP(AE49,$I$15:$M$23,2,1)</f>
        <v>Лапшин Александр</v>
      </c>
      <c r="AG49" s="286">
        <f>VLOOKUP(AE49,$I$15:$M$23,3,1)</f>
        <v>95</v>
      </c>
      <c r="AH49" s="288">
        <f>VLOOKUP(AE49,$I$15:$M$23,4,1)</f>
        <v>1</v>
      </c>
      <c r="AI49" s="290" t="str">
        <f>VLOOKUP(AE49,$I$15:$M$23,5,1)</f>
        <v>Грязи ДООЦ</v>
      </c>
      <c r="AJ49" s="319"/>
      <c r="AK49" s="320"/>
      <c r="AL49" s="317"/>
      <c r="AM49" s="313"/>
      <c r="AN49" s="314"/>
      <c r="AO49" s="317"/>
      <c r="AP49" s="313"/>
      <c r="AQ49" s="314"/>
      <c r="AR49" s="317"/>
      <c r="AS49" s="280"/>
      <c r="AT49" s="317"/>
      <c r="AU49" s="317"/>
      <c r="AV49" s="280"/>
      <c r="AW49" s="240">
        <v>2</v>
      </c>
      <c r="AX49" s="274">
        <v>4</v>
      </c>
      <c r="AY49" s="284" t="str">
        <f>VLOOKUP(AX49,$I$15:$M$23,2,1)</f>
        <v>Жиборев Александр</v>
      </c>
      <c r="AZ49" s="286">
        <f>VLOOKUP(AX49,$I$15:$M$23,3,1)</f>
        <v>90</v>
      </c>
      <c r="BA49" s="288">
        <f>VLOOKUP(AX49,$I$15:$M$23,4,1)</f>
        <v>1</v>
      </c>
      <c r="BB49" s="290" t="str">
        <f>VLOOKUP(AX49,$I$15:$M$23,5,1)</f>
        <v>Борино окдюсш</v>
      </c>
      <c r="BC49" s="319"/>
      <c r="BD49" s="320"/>
      <c r="BE49" s="317"/>
      <c r="BF49" s="313"/>
      <c r="BG49" s="314"/>
      <c r="BH49" s="317"/>
      <c r="BI49" s="313"/>
      <c r="BJ49" s="314"/>
      <c r="BK49" s="317"/>
      <c r="BL49" s="280"/>
      <c r="BM49" s="317"/>
      <c r="BN49" s="317"/>
      <c r="BO49" s="280"/>
    </row>
    <row r="50" spans="1:67" ht="16.5" customHeight="1">
      <c r="A50" s="40"/>
      <c r="B50" s="40"/>
      <c r="C50" s="40"/>
      <c r="D50" s="40"/>
      <c r="E50" s="40"/>
      <c r="F50" s="40"/>
      <c r="G50" s="40"/>
      <c r="H50" s="40"/>
      <c r="AD50" s="241"/>
      <c r="AE50" s="275"/>
      <c r="AF50" s="285"/>
      <c r="AG50" s="287"/>
      <c r="AH50" s="289"/>
      <c r="AI50" s="291"/>
      <c r="AJ50" s="321"/>
      <c r="AK50" s="322"/>
      <c r="AL50" s="318"/>
      <c r="AM50" s="315"/>
      <c r="AN50" s="316"/>
      <c r="AO50" s="318"/>
      <c r="AP50" s="315"/>
      <c r="AQ50" s="316"/>
      <c r="AR50" s="318"/>
      <c r="AS50" s="282"/>
      <c r="AT50" s="318"/>
      <c r="AU50" s="318"/>
      <c r="AV50" s="282"/>
      <c r="AW50" s="241"/>
      <c r="AX50" s="275"/>
      <c r="AY50" s="285"/>
      <c r="AZ50" s="287"/>
      <c r="BA50" s="289"/>
      <c r="BB50" s="291"/>
      <c r="BC50" s="321"/>
      <c r="BD50" s="322"/>
      <c r="BE50" s="318"/>
      <c r="BF50" s="315"/>
      <c r="BG50" s="316"/>
      <c r="BH50" s="318"/>
      <c r="BI50" s="315"/>
      <c r="BJ50" s="316"/>
      <c r="BK50" s="318"/>
      <c r="BL50" s="282"/>
      <c r="BM50" s="318"/>
      <c r="BN50" s="318"/>
      <c r="BO50" s="282"/>
    </row>
    <row r="51" spans="1:67" ht="16.5" customHeight="1">
      <c r="A51" s="40"/>
      <c r="B51" s="40"/>
      <c r="C51" s="40"/>
      <c r="D51" s="40"/>
      <c r="E51" s="40"/>
      <c r="F51" s="40"/>
      <c r="G51" s="40"/>
      <c r="H51" s="40"/>
      <c r="AD51" s="241"/>
      <c r="AE51" s="275">
        <v>3</v>
      </c>
      <c r="AF51" s="285" t="str">
        <f>VLOOKUP(AE51,$I$15:$M$23,2,1)</f>
        <v>Курнаков Роман</v>
      </c>
      <c r="AG51" s="287">
        <f>VLOOKUP(AE51,$I$15:$M$23,3,1)</f>
        <v>94</v>
      </c>
      <c r="AH51" s="289">
        <f>VLOOKUP(AE51,$I$15:$M$23,4,1)</f>
        <v>1</v>
      </c>
      <c r="AI51" s="291" t="str">
        <f>VLOOKUP(AE51,$I$15:$M$23,5,1)</f>
        <v>Данков</v>
      </c>
      <c r="AJ51" s="321"/>
      <c r="AK51" s="322"/>
      <c r="AL51" s="318"/>
      <c r="AM51" s="315"/>
      <c r="AN51" s="316"/>
      <c r="AO51" s="318"/>
      <c r="AP51" s="315"/>
      <c r="AQ51" s="316"/>
      <c r="AR51" s="318"/>
      <c r="AS51" s="282"/>
      <c r="AT51" s="318"/>
      <c r="AU51" s="318"/>
      <c r="AV51" s="282"/>
      <c r="AW51" s="241"/>
      <c r="AX51" s="275">
        <v>5</v>
      </c>
      <c r="AY51" s="285" t="str">
        <f>VLOOKUP(AX51,$I$15:$M$23,2,1)</f>
        <v>Волков Роман</v>
      </c>
      <c r="AZ51" s="287">
        <f>VLOOKUP(AX51,$I$15:$M$23,3,1)</f>
        <v>95</v>
      </c>
      <c r="BA51" s="289">
        <f>VLOOKUP(AX51,$I$15:$M$23,4,1)</f>
        <v>1</v>
      </c>
      <c r="BB51" s="291" t="str">
        <f>VLOOKUP(AX51,$I$15:$M$23,5,1)</f>
        <v>Усмань окдюсш</v>
      </c>
      <c r="BC51" s="321"/>
      <c r="BD51" s="322"/>
      <c r="BE51" s="318"/>
      <c r="BF51" s="315"/>
      <c r="BG51" s="316"/>
      <c r="BH51" s="318"/>
      <c r="BI51" s="315"/>
      <c r="BJ51" s="316"/>
      <c r="BK51" s="318"/>
      <c r="BL51" s="282"/>
      <c r="BM51" s="318"/>
      <c r="BN51" s="318"/>
      <c r="BO51" s="282"/>
    </row>
    <row r="52" spans="1:67" ht="16.5" customHeight="1">
      <c r="A52" s="40"/>
      <c r="B52" s="40"/>
      <c r="C52" s="40"/>
      <c r="D52" s="40"/>
      <c r="E52" s="40"/>
      <c r="F52" s="40"/>
      <c r="G52" s="40"/>
      <c r="H52" s="40"/>
      <c r="AD52" s="242"/>
      <c r="AE52" s="301"/>
      <c r="AF52" s="302"/>
      <c r="AG52" s="303"/>
      <c r="AH52" s="304"/>
      <c r="AI52" s="305"/>
      <c r="AJ52" s="342"/>
      <c r="AK52" s="343"/>
      <c r="AL52" s="323"/>
      <c r="AM52" s="324"/>
      <c r="AN52" s="325"/>
      <c r="AO52" s="323"/>
      <c r="AP52" s="324"/>
      <c r="AQ52" s="325"/>
      <c r="AR52" s="323"/>
      <c r="AS52" s="283"/>
      <c r="AT52" s="323"/>
      <c r="AU52" s="323"/>
      <c r="AV52" s="283"/>
      <c r="AW52" s="242"/>
      <c r="AX52" s="301"/>
      <c r="AY52" s="302"/>
      <c r="AZ52" s="303"/>
      <c r="BA52" s="304"/>
      <c r="BB52" s="305"/>
      <c r="BC52" s="342"/>
      <c r="BD52" s="343"/>
      <c r="BE52" s="323"/>
      <c r="BF52" s="324"/>
      <c r="BG52" s="325"/>
      <c r="BH52" s="323"/>
      <c r="BI52" s="324"/>
      <c r="BJ52" s="325"/>
      <c r="BK52" s="323"/>
      <c r="BL52" s="283"/>
      <c r="BM52" s="323"/>
      <c r="BN52" s="323"/>
      <c r="BO52" s="283"/>
    </row>
    <row r="53" spans="1:67" ht="16.5" customHeight="1">
      <c r="A53" s="40"/>
      <c r="B53" s="40"/>
      <c r="C53" s="40"/>
      <c r="D53" s="40"/>
      <c r="E53" s="40"/>
      <c r="F53" s="40"/>
      <c r="G53" s="40"/>
      <c r="H53" s="40"/>
      <c r="AD53" s="241"/>
      <c r="AE53" s="214">
        <v>4</v>
      </c>
      <c r="AF53" s="284" t="str">
        <f>VLOOKUP(AE53,$I$15:$M$23,2,1)</f>
        <v>Жиборев Александр</v>
      </c>
      <c r="AG53" s="286">
        <f>VLOOKUP(AE53,$I$15:$M$23,3,1)</f>
        <v>90</v>
      </c>
      <c r="AH53" s="288">
        <f>VLOOKUP(AE53,$I$15:$M$23,4,1)</f>
        <v>1</v>
      </c>
      <c r="AI53" s="290" t="str">
        <f>VLOOKUP(AE53,$I$15:$M$23,5,1)</f>
        <v>Борино окдюсш</v>
      </c>
      <c r="AJ53" s="378" t="s">
        <v>64</v>
      </c>
      <c r="AK53" s="379"/>
      <c r="AL53" s="282"/>
      <c r="AM53" s="376"/>
      <c r="AN53" s="377"/>
      <c r="AO53" s="282"/>
      <c r="AP53" s="376"/>
      <c r="AQ53" s="377"/>
      <c r="AR53" s="282"/>
      <c r="AS53" s="282"/>
      <c r="AT53" s="282"/>
      <c r="AU53" s="282"/>
      <c r="AV53" s="282"/>
      <c r="AW53" s="241"/>
      <c r="AX53" s="214">
        <v>2</v>
      </c>
      <c r="AY53" s="284" t="str">
        <f>VLOOKUP(AX53,$I$15:$M$23,2,1)</f>
        <v>Лапшин Александр</v>
      </c>
      <c r="AZ53" s="286">
        <f>VLOOKUP(AX53,$I$15:$M$23,3,1)</f>
        <v>95</v>
      </c>
      <c r="BA53" s="288">
        <f>VLOOKUP(AX53,$I$15:$M$23,4,1)</f>
        <v>1</v>
      </c>
      <c r="BB53" s="290" t="str">
        <f>VLOOKUP(AX53,$I$15:$M$23,5,1)</f>
        <v>Грязи ДООЦ</v>
      </c>
      <c r="BC53" s="378" t="s">
        <v>64</v>
      </c>
      <c r="BD53" s="379"/>
      <c r="BE53" s="282"/>
      <c r="BF53" s="376"/>
      <c r="BG53" s="377"/>
      <c r="BH53" s="282"/>
      <c r="BI53" s="376"/>
      <c r="BJ53" s="377"/>
      <c r="BK53" s="282"/>
      <c r="BL53" s="282"/>
      <c r="BM53" s="282"/>
      <c r="BN53" s="282"/>
      <c r="BO53" s="282"/>
    </row>
    <row r="54" spans="1:67" ht="16.5" customHeight="1">
      <c r="A54" s="40"/>
      <c r="B54" s="40"/>
      <c r="C54" s="40"/>
      <c r="D54" s="40"/>
      <c r="E54" s="40"/>
      <c r="F54" s="40"/>
      <c r="G54" s="40"/>
      <c r="H54" s="40"/>
      <c r="AD54" s="242"/>
      <c r="AE54" s="214"/>
      <c r="AF54" s="285"/>
      <c r="AG54" s="287"/>
      <c r="AH54" s="289"/>
      <c r="AI54" s="291"/>
      <c r="AJ54" s="308"/>
      <c r="AK54" s="309"/>
      <c r="AL54" s="283"/>
      <c r="AM54" s="299"/>
      <c r="AN54" s="300"/>
      <c r="AO54" s="283"/>
      <c r="AP54" s="299"/>
      <c r="AQ54" s="300"/>
      <c r="AR54" s="283"/>
      <c r="AS54" s="283"/>
      <c r="AT54" s="283"/>
      <c r="AU54" s="283"/>
      <c r="AV54" s="283"/>
      <c r="AW54" s="242"/>
      <c r="AX54" s="214"/>
      <c r="AY54" s="302"/>
      <c r="AZ54" s="303"/>
      <c r="BA54" s="304"/>
      <c r="BB54" s="305"/>
      <c r="BC54" s="308"/>
      <c r="BD54" s="309"/>
      <c r="BE54" s="283"/>
      <c r="BF54" s="299"/>
      <c r="BG54" s="300"/>
      <c r="BH54" s="283"/>
      <c r="BI54" s="299"/>
      <c r="BJ54" s="300"/>
      <c r="BK54" s="283"/>
      <c r="BL54" s="283"/>
      <c r="BM54" s="283"/>
      <c r="BN54" s="283"/>
      <c r="BO54" s="283"/>
    </row>
    <row r="55" spans="1:67" ht="12" customHeight="1">
      <c r="A55" s="40"/>
      <c r="B55" s="40"/>
      <c r="C55" s="40"/>
      <c r="D55" s="40"/>
      <c r="E55" s="40"/>
      <c r="F55" s="40"/>
      <c r="G55" s="40"/>
      <c r="H55" s="40"/>
      <c r="AD55" s="36"/>
      <c r="AE55" s="37"/>
      <c r="AF55" s="37"/>
      <c r="AG55" s="37"/>
      <c r="AH55" s="37"/>
      <c r="AI55" s="37"/>
      <c r="AJ55" s="37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</row>
    <row r="56" spans="1:67" ht="12" customHeight="1">
      <c r="A56" s="40"/>
      <c r="B56" s="40"/>
      <c r="C56" s="40"/>
      <c r="D56" s="40"/>
      <c r="E56" s="40"/>
      <c r="F56" s="40"/>
      <c r="G56" s="40"/>
      <c r="H56" s="40"/>
      <c r="AD56" s="36"/>
      <c r="AE56" s="345" t="s">
        <v>43</v>
      </c>
      <c r="AF56" s="345"/>
      <c r="AG56" s="345"/>
      <c r="AH56" s="345"/>
      <c r="AI56" s="345"/>
      <c r="AJ56" s="345"/>
      <c r="AK56" s="36"/>
      <c r="AL56" s="36"/>
      <c r="AM56" s="36"/>
      <c r="AN56" s="346" t="s">
        <v>44</v>
      </c>
      <c r="AO56" s="346"/>
      <c r="AP56" s="346"/>
      <c r="AQ56" s="346"/>
      <c r="AR56" s="346"/>
      <c r="AS56" s="346"/>
      <c r="AT56" s="346"/>
      <c r="AU56" s="346"/>
      <c r="AV56" s="346"/>
      <c r="AW56" s="7"/>
      <c r="AX56" s="345" t="s">
        <v>43</v>
      </c>
      <c r="AY56" s="345"/>
      <c r="AZ56" s="345"/>
      <c r="BA56" s="345"/>
      <c r="BB56" s="345"/>
      <c r="BC56" s="345"/>
      <c r="BD56" s="7"/>
      <c r="BE56" s="7"/>
      <c r="BF56" s="7"/>
      <c r="BG56" s="341" t="s">
        <v>44</v>
      </c>
      <c r="BH56" s="341"/>
      <c r="BI56" s="341"/>
      <c r="BJ56" s="341"/>
      <c r="BK56" s="341"/>
      <c r="BL56" s="341"/>
      <c r="BM56" s="341"/>
      <c r="BN56" s="341"/>
      <c r="BO56" s="341"/>
    </row>
    <row r="57" spans="1:67" ht="12" customHeight="1">
      <c r="A57" s="40"/>
      <c r="B57" s="40"/>
      <c r="C57" s="40"/>
      <c r="D57" s="40"/>
      <c r="E57" s="40"/>
      <c r="F57" s="40"/>
      <c r="G57" s="40"/>
      <c r="H57" s="40"/>
      <c r="AD57" s="36"/>
      <c r="AE57" s="345"/>
      <c r="AF57" s="345"/>
      <c r="AG57" s="345"/>
      <c r="AH57" s="345"/>
      <c r="AI57" s="345"/>
      <c r="AJ57" s="345"/>
      <c r="AK57" s="36"/>
      <c r="AL57" s="36"/>
      <c r="AM57" s="36"/>
      <c r="AN57" s="346"/>
      <c r="AO57" s="346"/>
      <c r="AP57" s="346"/>
      <c r="AQ57" s="346"/>
      <c r="AR57" s="346"/>
      <c r="AS57" s="346"/>
      <c r="AT57" s="346"/>
      <c r="AU57" s="346"/>
      <c r="AV57" s="346"/>
      <c r="AW57" s="7"/>
      <c r="AX57" s="345"/>
      <c r="AY57" s="345"/>
      <c r="AZ57" s="345"/>
      <c r="BA57" s="345"/>
      <c r="BB57" s="345"/>
      <c r="BC57" s="345"/>
      <c r="BD57" s="36"/>
      <c r="BE57" s="36"/>
      <c r="BF57" s="36"/>
      <c r="BG57" s="341"/>
      <c r="BH57" s="341"/>
      <c r="BI57" s="341"/>
      <c r="BJ57" s="341"/>
      <c r="BK57" s="341"/>
      <c r="BL57" s="341"/>
      <c r="BM57" s="341"/>
      <c r="BN57" s="341"/>
      <c r="BO57" s="341"/>
    </row>
    <row r="58" spans="1:67" ht="12" customHeight="1">
      <c r="A58" s="40"/>
      <c r="B58" s="40"/>
      <c r="C58" s="40"/>
      <c r="D58" s="40"/>
      <c r="E58" s="40"/>
      <c r="F58" s="40"/>
      <c r="G58" s="40"/>
      <c r="H58" s="40"/>
      <c r="AD58" s="7"/>
      <c r="AE58" s="341" t="s">
        <v>48</v>
      </c>
      <c r="AF58" s="341"/>
      <c r="AG58" s="341"/>
      <c r="AH58" s="341"/>
      <c r="AI58" s="341"/>
      <c r="AJ58" s="341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341" t="s">
        <v>48</v>
      </c>
      <c r="AY58" s="341"/>
      <c r="AZ58" s="341"/>
      <c r="BA58" s="341"/>
      <c r="BB58" s="341"/>
      <c r="BC58" s="341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</row>
    <row r="59" spans="1:67" ht="12" customHeight="1">
      <c r="A59" s="40"/>
      <c r="B59" s="40"/>
      <c r="C59" s="40"/>
      <c r="D59" s="40"/>
      <c r="E59" s="40"/>
      <c r="F59" s="40"/>
      <c r="G59" s="40"/>
      <c r="H59" s="40"/>
      <c r="AD59" s="7"/>
      <c r="AE59" s="341"/>
      <c r="AF59" s="341"/>
      <c r="AG59" s="341"/>
      <c r="AH59" s="341"/>
      <c r="AI59" s="341"/>
      <c r="AJ59" s="341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341"/>
      <c r="AY59" s="341"/>
      <c r="AZ59" s="341"/>
      <c r="BA59" s="341"/>
      <c r="BB59" s="341"/>
      <c r="BC59" s="341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</row>
    <row r="60" spans="1:67" ht="12" customHeight="1">
      <c r="A60" s="40"/>
      <c r="B60" s="40"/>
      <c r="C60" s="40"/>
      <c r="D60" s="40"/>
      <c r="E60" s="40"/>
      <c r="F60" s="40"/>
      <c r="G60" s="40"/>
      <c r="H60" s="40"/>
    </row>
    <row r="61" spans="1:67" ht="12" customHeight="1">
      <c r="A61" s="40"/>
      <c r="B61" s="40"/>
      <c r="C61" s="40"/>
      <c r="D61" s="40"/>
      <c r="E61" s="40"/>
      <c r="F61" s="40"/>
      <c r="G61" s="40"/>
      <c r="H61" s="40"/>
    </row>
    <row r="62" spans="1:67" ht="12" customHeight="1">
      <c r="A62" s="40"/>
      <c r="B62" s="40"/>
      <c r="C62" s="40"/>
      <c r="D62" s="40"/>
      <c r="E62" s="40"/>
      <c r="F62" s="40"/>
      <c r="G62" s="40"/>
      <c r="H62" s="40"/>
    </row>
    <row r="63" spans="1:67" ht="12" customHeight="1">
      <c r="A63" s="40"/>
      <c r="B63" s="40"/>
      <c r="C63" s="40"/>
      <c r="D63" s="40"/>
      <c r="E63" s="40"/>
      <c r="F63" s="40"/>
      <c r="G63" s="40"/>
      <c r="H63" s="40"/>
    </row>
    <row r="64" spans="1:67" ht="12" customHeight="1">
      <c r="A64" s="40"/>
      <c r="B64" s="40"/>
      <c r="C64" s="40"/>
      <c r="D64" s="40"/>
      <c r="E64" s="40"/>
      <c r="F64" s="40"/>
      <c r="G64" s="40"/>
      <c r="H64" s="40"/>
    </row>
    <row r="65" spans="1:8" ht="12" customHeight="1">
      <c r="A65" s="40"/>
      <c r="B65" s="40"/>
      <c r="C65" s="40"/>
      <c r="D65" s="40"/>
      <c r="E65" s="40"/>
      <c r="F65" s="40"/>
      <c r="G65" s="40"/>
      <c r="H65" s="40"/>
    </row>
    <row r="66" spans="1:8" ht="12" customHeight="1">
      <c r="A66" s="40"/>
      <c r="B66" s="40"/>
      <c r="C66" s="40"/>
      <c r="D66" s="40"/>
      <c r="E66" s="40"/>
      <c r="F66" s="40"/>
      <c r="G66" s="40"/>
      <c r="H66" s="40"/>
    </row>
    <row r="67" spans="1:8" ht="12" customHeight="1">
      <c r="A67" s="40"/>
      <c r="B67" s="40"/>
      <c r="C67" s="40"/>
      <c r="D67" s="40"/>
      <c r="E67" s="40"/>
      <c r="F67" s="40"/>
      <c r="G67" s="40"/>
      <c r="H67" s="40"/>
    </row>
    <row r="68" spans="1:8" ht="12" customHeight="1">
      <c r="A68" s="40"/>
      <c r="B68" s="40"/>
      <c r="C68" s="40"/>
      <c r="D68" s="40"/>
      <c r="E68" s="40"/>
      <c r="F68" s="40"/>
      <c r="G68" s="40"/>
      <c r="H68" s="40"/>
    </row>
    <row r="69" spans="1:8" ht="18">
      <c r="A69" s="40"/>
      <c r="B69" s="40"/>
      <c r="C69" s="40"/>
      <c r="D69" s="40"/>
      <c r="E69" s="40"/>
      <c r="F69" s="40"/>
      <c r="G69" s="40"/>
      <c r="H69" s="40"/>
    </row>
    <row r="70" spans="1:8" ht="18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  <row r="114" spans="1:8" ht="18">
      <c r="A114" s="40"/>
      <c r="B114" s="40"/>
      <c r="C114" s="40"/>
      <c r="D114" s="40"/>
      <c r="E114" s="40"/>
      <c r="F114" s="40"/>
      <c r="G114" s="40"/>
      <c r="H114" s="40"/>
    </row>
    <row r="115" spans="1:8" ht="18">
      <c r="A115" s="40"/>
      <c r="B115" s="40"/>
      <c r="C115" s="40"/>
      <c r="D115" s="40"/>
      <c r="E115" s="40"/>
      <c r="F115" s="40"/>
      <c r="G115" s="40"/>
      <c r="H115" s="40"/>
    </row>
    <row r="116" spans="1:8" ht="18">
      <c r="A116" s="40"/>
      <c r="B116" s="40"/>
      <c r="C116" s="40"/>
      <c r="D116" s="40"/>
      <c r="E116" s="40"/>
      <c r="F116" s="40"/>
      <c r="G116" s="40"/>
      <c r="H116" s="40"/>
    </row>
  </sheetData>
  <mergeCells count="623">
    <mergeCell ref="BO53:BO54"/>
    <mergeCell ref="AE56:AJ57"/>
    <mergeCell ref="AN56:AV57"/>
    <mergeCell ref="AX56:BC57"/>
    <mergeCell ref="BG56:BO57"/>
    <mergeCell ref="BF53:BG54"/>
    <mergeCell ref="BH53:BH54"/>
    <mergeCell ref="BI53:BJ54"/>
    <mergeCell ref="BK53:BK54"/>
    <mergeCell ref="BL53:BL54"/>
    <mergeCell ref="BM53:BM54"/>
    <mergeCell ref="AY53:AY54"/>
    <mergeCell ref="AZ53:AZ54"/>
    <mergeCell ref="BA53:BA54"/>
    <mergeCell ref="BB53:BB54"/>
    <mergeCell ref="BC53:BD54"/>
    <mergeCell ref="BE53:BE54"/>
    <mergeCell ref="AS53:AS54"/>
    <mergeCell ref="AT53:AT54"/>
    <mergeCell ref="AU53:AU54"/>
    <mergeCell ref="AV53:AV54"/>
    <mergeCell ref="AD53:AD54"/>
    <mergeCell ref="AE53:AE54"/>
    <mergeCell ref="AF53:AF54"/>
    <mergeCell ref="AG53:AG54"/>
    <mergeCell ref="AH53:AH54"/>
    <mergeCell ref="AI53:AI54"/>
    <mergeCell ref="AE58:AJ59"/>
    <mergeCell ref="AX58:BC59"/>
    <mergeCell ref="BN53:BN54"/>
    <mergeCell ref="AL51:AL52"/>
    <mergeCell ref="AM51:AN52"/>
    <mergeCell ref="AO51:AO52"/>
    <mergeCell ref="AP51:AQ52"/>
    <mergeCell ref="AR51:AR52"/>
    <mergeCell ref="AT51:AT52"/>
    <mergeCell ref="AW53:AW54"/>
    <mergeCell ref="AX53:AX54"/>
    <mergeCell ref="AJ53:AK54"/>
    <mergeCell ref="AL53:AL54"/>
    <mergeCell ref="AM53:AN54"/>
    <mergeCell ref="AO53:AO54"/>
    <mergeCell ref="AP53:AQ54"/>
    <mergeCell ref="AR53:AR54"/>
    <mergeCell ref="AE51:AE52"/>
    <mergeCell ref="AF51:AF52"/>
    <mergeCell ref="AG51:AG52"/>
    <mergeCell ref="AH51:AH52"/>
    <mergeCell ref="AI51:AI52"/>
    <mergeCell ref="AJ51:AK52"/>
    <mergeCell ref="BI49:BJ50"/>
    <mergeCell ref="BK49:BK50"/>
    <mergeCell ref="BL49:BL52"/>
    <mergeCell ref="AU49:AU50"/>
    <mergeCell ref="AV49:AV52"/>
    <mergeCell ref="AW49:AW52"/>
    <mergeCell ref="AX49:AX50"/>
    <mergeCell ref="AY49:AY50"/>
    <mergeCell ref="AZ49:AZ50"/>
    <mergeCell ref="AU51:AU52"/>
    <mergeCell ref="AX51:AX52"/>
    <mergeCell ref="AY51:AY52"/>
    <mergeCell ref="AZ51:AZ52"/>
    <mergeCell ref="AM49:AN50"/>
    <mergeCell ref="AO49:AO50"/>
    <mergeCell ref="AP49:AQ50"/>
    <mergeCell ref="AR49:AR50"/>
    <mergeCell ref="AS49:AS52"/>
    <mergeCell ref="BN49:BN50"/>
    <mergeCell ref="BO49:BO52"/>
    <mergeCell ref="BI51:BJ52"/>
    <mergeCell ref="BK51:BK52"/>
    <mergeCell ref="BM51:BM52"/>
    <mergeCell ref="BN51:BN52"/>
    <mergeCell ref="BA49:BA50"/>
    <mergeCell ref="BB49:BB50"/>
    <mergeCell ref="BC49:BD50"/>
    <mergeCell ref="BE49:BE50"/>
    <mergeCell ref="BF49:BG50"/>
    <mergeCell ref="BH49:BH50"/>
    <mergeCell ref="BA51:BA52"/>
    <mergeCell ref="BB51:BB52"/>
    <mergeCell ref="BC51:BD52"/>
    <mergeCell ref="BE51:BE52"/>
    <mergeCell ref="BF51:BG52"/>
    <mergeCell ref="BH51:BH52"/>
    <mergeCell ref="AT49:AT50"/>
    <mergeCell ref="BM47:BM48"/>
    <mergeCell ref="BN47:BN48"/>
    <mergeCell ref="AD49:AD52"/>
    <mergeCell ref="AE49:AE50"/>
    <mergeCell ref="AF49:AF50"/>
    <mergeCell ref="AG49:AG50"/>
    <mergeCell ref="AH49:AH50"/>
    <mergeCell ref="AI49:AI50"/>
    <mergeCell ref="AJ49:AK50"/>
    <mergeCell ref="AL49:AL50"/>
    <mergeCell ref="AY47:AY48"/>
    <mergeCell ref="AZ47:AZ48"/>
    <mergeCell ref="BA47:BA48"/>
    <mergeCell ref="BB47:BB48"/>
    <mergeCell ref="BC47:BD48"/>
    <mergeCell ref="BE47:BE48"/>
    <mergeCell ref="AO47:AO48"/>
    <mergeCell ref="AP47:AQ48"/>
    <mergeCell ref="AR47:AR48"/>
    <mergeCell ref="AT47:AT48"/>
    <mergeCell ref="AU47:AU48"/>
    <mergeCell ref="AX47:AX48"/>
    <mergeCell ref="BM49:BM50"/>
    <mergeCell ref="BN45:BN46"/>
    <mergeCell ref="BO45:BO48"/>
    <mergeCell ref="AE47:AE48"/>
    <mergeCell ref="AF47:AF48"/>
    <mergeCell ref="AG47:AG48"/>
    <mergeCell ref="AH47:AH48"/>
    <mergeCell ref="AI47:AI48"/>
    <mergeCell ref="AJ47:AK48"/>
    <mergeCell ref="AL47:AL48"/>
    <mergeCell ref="AM47:AN48"/>
    <mergeCell ref="BF45:BG46"/>
    <mergeCell ref="BH45:BH46"/>
    <mergeCell ref="BI45:BJ46"/>
    <mergeCell ref="BK45:BK46"/>
    <mergeCell ref="BL45:BL48"/>
    <mergeCell ref="BM45:BM46"/>
    <mergeCell ref="BF47:BG48"/>
    <mergeCell ref="BH47:BH48"/>
    <mergeCell ref="BI47:BJ48"/>
    <mergeCell ref="BK47:BK48"/>
    <mergeCell ref="AY45:AY46"/>
    <mergeCell ref="AZ45:AZ46"/>
    <mergeCell ref="BA45:BA46"/>
    <mergeCell ref="BB45:BB46"/>
    <mergeCell ref="BC45:BD46"/>
    <mergeCell ref="BE45:BE46"/>
    <mergeCell ref="AS45:AS48"/>
    <mergeCell ref="AT45:AT46"/>
    <mergeCell ref="AU45:AU46"/>
    <mergeCell ref="AV45:AV48"/>
    <mergeCell ref="AW45:AW48"/>
    <mergeCell ref="AX45:AX46"/>
    <mergeCell ref="AJ45:AK46"/>
    <mergeCell ref="AL45:AL46"/>
    <mergeCell ref="AM45:AN46"/>
    <mergeCell ref="AO45:AO46"/>
    <mergeCell ref="AP45:AQ46"/>
    <mergeCell ref="AR45:AR46"/>
    <mergeCell ref="AD45:AD48"/>
    <mergeCell ref="AE45:AE46"/>
    <mergeCell ref="AF45:AF46"/>
    <mergeCell ref="AG45:AG46"/>
    <mergeCell ref="AH45:AH46"/>
    <mergeCell ref="AI45:AI46"/>
    <mergeCell ref="AX42:AX44"/>
    <mergeCell ref="AY42:AY44"/>
    <mergeCell ref="AZ42:AZ44"/>
    <mergeCell ref="AJ42:AR43"/>
    <mergeCell ref="AS42:AS44"/>
    <mergeCell ref="AT42:AT44"/>
    <mergeCell ref="AU42:AU44"/>
    <mergeCell ref="AV42:AV44"/>
    <mergeCell ref="AW42:AW44"/>
    <mergeCell ref="AD42:AD44"/>
    <mergeCell ref="AE42:AE44"/>
    <mergeCell ref="AF42:AF44"/>
    <mergeCell ref="AG42:AG44"/>
    <mergeCell ref="AH42:AH44"/>
    <mergeCell ref="AI42:AI44"/>
    <mergeCell ref="BL42:BL44"/>
    <mergeCell ref="BM42:BM44"/>
    <mergeCell ref="BN42:BN44"/>
    <mergeCell ref="BO42:BO44"/>
    <mergeCell ref="BA42:BA44"/>
    <mergeCell ref="BB42:BB44"/>
    <mergeCell ref="BC42:BK43"/>
    <mergeCell ref="A30:D30"/>
    <mergeCell ref="J30:AB31"/>
    <mergeCell ref="AW33:BO33"/>
    <mergeCell ref="AD34:AV34"/>
    <mergeCell ref="AW34:BO34"/>
    <mergeCell ref="AD36:AV36"/>
    <mergeCell ref="AW36:BO36"/>
    <mergeCell ref="AD37:AV37"/>
    <mergeCell ref="AW37:BO37"/>
    <mergeCell ref="AD38:AV38"/>
    <mergeCell ref="AW38:BO38"/>
    <mergeCell ref="AI40:AK40"/>
    <mergeCell ref="AM40:AR40"/>
    <mergeCell ref="AT40:AU40"/>
    <mergeCell ref="BB40:BD40"/>
    <mergeCell ref="BF40:BK40"/>
    <mergeCell ref="BM40:BN40"/>
    <mergeCell ref="J27:AB28"/>
    <mergeCell ref="A28:D28"/>
    <mergeCell ref="E28:H28"/>
    <mergeCell ref="AE28:AJ29"/>
    <mergeCell ref="AX28:BC29"/>
    <mergeCell ref="BQ28:BV29"/>
    <mergeCell ref="CF23:CF24"/>
    <mergeCell ref="CG23:CG24"/>
    <mergeCell ref="CH23:CH24"/>
    <mergeCell ref="AE26:AJ27"/>
    <mergeCell ref="AN26:AV27"/>
    <mergeCell ref="AX26:BC27"/>
    <mergeCell ref="BG26:BO27"/>
    <mergeCell ref="BQ26:BV27"/>
    <mergeCell ref="BZ26:CH27"/>
    <mergeCell ref="BX23:BX24"/>
    <mergeCell ref="BY23:BZ24"/>
    <mergeCell ref="CA23:CA24"/>
    <mergeCell ref="CB23:CC24"/>
    <mergeCell ref="CD23:CD24"/>
    <mergeCell ref="CE23:CE24"/>
    <mergeCell ref="BQ23:BQ24"/>
    <mergeCell ref="BR23:BR24"/>
    <mergeCell ref="BS23:BS24"/>
    <mergeCell ref="BT23:BT24"/>
    <mergeCell ref="BU23:BU24"/>
    <mergeCell ref="BV23:BW24"/>
    <mergeCell ref="BK23:BK24"/>
    <mergeCell ref="BL23:BL24"/>
    <mergeCell ref="BM23:BM24"/>
    <mergeCell ref="BN23:BN24"/>
    <mergeCell ref="BO23:BO24"/>
    <mergeCell ref="BP23:BP24"/>
    <mergeCell ref="BB23:BB24"/>
    <mergeCell ref="BC23:BD24"/>
    <mergeCell ref="BE23:BE24"/>
    <mergeCell ref="BF23:BG24"/>
    <mergeCell ref="BH23:BH24"/>
    <mergeCell ref="BI23:BJ24"/>
    <mergeCell ref="AV23:AV24"/>
    <mergeCell ref="AW23:AW24"/>
    <mergeCell ref="AX23:AX24"/>
    <mergeCell ref="AY23:AY24"/>
    <mergeCell ref="AZ23:AZ24"/>
    <mergeCell ref="BA23:BA24"/>
    <mergeCell ref="AS23:AS24"/>
    <mergeCell ref="AT23:AT24"/>
    <mergeCell ref="AU23:AU24"/>
    <mergeCell ref="AG23:AG24"/>
    <mergeCell ref="AH23:AH24"/>
    <mergeCell ref="AI23:AI24"/>
    <mergeCell ref="AJ23:AK24"/>
    <mergeCell ref="AL23:AL24"/>
    <mergeCell ref="AM23:AN24"/>
    <mergeCell ref="N23:N24"/>
    <mergeCell ref="P23:P24"/>
    <mergeCell ref="R23:R24"/>
    <mergeCell ref="T23:T24"/>
    <mergeCell ref="V23:V24"/>
    <mergeCell ref="X23:Y24"/>
    <mergeCell ref="AO23:AO24"/>
    <mergeCell ref="AP23:AQ24"/>
    <mergeCell ref="AR23:AR24"/>
    <mergeCell ref="H23:H24"/>
    <mergeCell ref="I23:I24"/>
    <mergeCell ref="J23:J24"/>
    <mergeCell ref="K23:K24"/>
    <mergeCell ref="L23:L24"/>
    <mergeCell ref="M23:M24"/>
    <mergeCell ref="CD21:CD22"/>
    <mergeCell ref="CF21:CF22"/>
    <mergeCell ref="CG21:CG22"/>
    <mergeCell ref="BS21:BS22"/>
    <mergeCell ref="BT21:BT22"/>
    <mergeCell ref="BU21:BU22"/>
    <mergeCell ref="BV21:BW22"/>
    <mergeCell ref="I21:I22"/>
    <mergeCell ref="J21:J22"/>
    <mergeCell ref="K21:K22"/>
    <mergeCell ref="L21:L22"/>
    <mergeCell ref="M21:M22"/>
    <mergeCell ref="Z23:Z24"/>
    <mergeCell ref="AB23:AB24"/>
    <mergeCell ref="AC23:AC24"/>
    <mergeCell ref="AD23:AD24"/>
    <mergeCell ref="AE23:AE24"/>
    <mergeCell ref="AF23:AF24"/>
    <mergeCell ref="A23:A24"/>
    <mergeCell ref="B23:B24"/>
    <mergeCell ref="C23:C24"/>
    <mergeCell ref="D23:D24"/>
    <mergeCell ref="E23:E24"/>
    <mergeCell ref="F23:F24"/>
    <mergeCell ref="G23:G24"/>
    <mergeCell ref="BQ21:BQ22"/>
    <mergeCell ref="BR21:BR22"/>
    <mergeCell ref="BC21:BD22"/>
    <mergeCell ref="BE21:BE22"/>
    <mergeCell ref="BF21:BG22"/>
    <mergeCell ref="BH21:BH22"/>
    <mergeCell ref="BI21:BJ22"/>
    <mergeCell ref="BK21:BK22"/>
    <mergeCell ref="AU21:AU22"/>
    <mergeCell ref="AX21:AX22"/>
    <mergeCell ref="N21:N22"/>
    <mergeCell ref="P21:P22"/>
    <mergeCell ref="R21:R22"/>
    <mergeCell ref="T21:T22"/>
    <mergeCell ref="V21:V22"/>
    <mergeCell ref="X21:Y22"/>
    <mergeCell ref="H21:H22"/>
    <mergeCell ref="CF19:CF20"/>
    <mergeCell ref="CG19:CG20"/>
    <mergeCell ref="CH19:CH22"/>
    <mergeCell ref="A21:A22"/>
    <mergeCell ref="B21:B22"/>
    <mergeCell ref="C21:C22"/>
    <mergeCell ref="D21:D22"/>
    <mergeCell ref="E21:E22"/>
    <mergeCell ref="F21:F22"/>
    <mergeCell ref="G21:G22"/>
    <mergeCell ref="BX19:BX20"/>
    <mergeCell ref="BY19:BZ20"/>
    <mergeCell ref="CA19:CA20"/>
    <mergeCell ref="CB19:CC20"/>
    <mergeCell ref="CD19:CD20"/>
    <mergeCell ref="CE19:CE22"/>
    <mergeCell ref="BX21:BX22"/>
    <mergeCell ref="BY21:BZ22"/>
    <mergeCell ref="CA21:CA22"/>
    <mergeCell ref="CB21:CC22"/>
    <mergeCell ref="BQ19:BQ20"/>
    <mergeCell ref="BR19:BR20"/>
    <mergeCell ref="BS19:BS20"/>
    <mergeCell ref="BT19:BT20"/>
    <mergeCell ref="BU19:BU20"/>
    <mergeCell ref="BV19:BW20"/>
    <mergeCell ref="BK19:BK20"/>
    <mergeCell ref="BL19:BL22"/>
    <mergeCell ref="BM19:BM20"/>
    <mergeCell ref="BN19:BN20"/>
    <mergeCell ref="BO19:BO22"/>
    <mergeCell ref="BP19:BP22"/>
    <mergeCell ref="BM21:BM22"/>
    <mergeCell ref="BN21:BN22"/>
    <mergeCell ref="BB19:BB20"/>
    <mergeCell ref="BC19:BD20"/>
    <mergeCell ref="BE19:BE20"/>
    <mergeCell ref="BF19:BG20"/>
    <mergeCell ref="BH19:BH20"/>
    <mergeCell ref="BI19:BJ20"/>
    <mergeCell ref="AV19:AV22"/>
    <mergeCell ref="AW19:AW22"/>
    <mergeCell ref="AX19:AX20"/>
    <mergeCell ref="AY19:AY20"/>
    <mergeCell ref="AZ19:AZ20"/>
    <mergeCell ref="BA19:BA20"/>
    <mergeCell ref="AY21:AY22"/>
    <mergeCell ref="AZ21:AZ22"/>
    <mergeCell ref="BA21:BA22"/>
    <mergeCell ref="BB21:BB22"/>
    <mergeCell ref="AO19:AO20"/>
    <mergeCell ref="AP19:AQ20"/>
    <mergeCell ref="AR19:AR20"/>
    <mergeCell ref="AS19:AS22"/>
    <mergeCell ref="AT19:AT20"/>
    <mergeCell ref="AU19:AU20"/>
    <mergeCell ref="AO21:AO22"/>
    <mergeCell ref="AP21:AQ22"/>
    <mergeCell ref="AR21:AR22"/>
    <mergeCell ref="AT21:AT22"/>
    <mergeCell ref="AG19:AG20"/>
    <mergeCell ref="AH19:AH20"/>
    <mergeCell ref="AI19:AI20"/>
    <mergeCell ref="AJ19:AK20"/>
    <mergeCell ref="AL19:AL20"/>
    <mergeCell ref="AM19:AN20"/>
    <mergeCell ref="Z19:Z20"/>
    <mergeCell ref="AB19:AB20"/>
    <mergeCell ref="AC19:AC20"/>
    <mergeCell ref="AD19:AD22"/>
    <mergeCell ref="AE19:AE20"/>
    <mergeCell ref="AF19:AF20"/>
    <mergeCell ref="AC21:AC22"/>
    <mergeCell ref="AE21:AE22"/>
    <mergeCell ref="AF21:AF22"/>
    <mergeCell ref="AG21:AG22"/>
    <mergeCell ref="AH21:AH22"/>
    <mergeCell ref="AI21:AI22"/>
    <mergeCell ref="AJ21:AK22"/>
    <mergeCell ref="AL21:AL22"/>
    <mergeCell ref="AM21:AN22"/>
    <mergeCell ref="N19:N20"/>
    <mergeCell ref="P19:P20"/>
    <mergeCell ref="R19:R20"/>
    <mergeCell ref="T19:T20"/>
    <mergeCell ref="V19:V20"/>
    <mergeCell ref="X19:Y20"/>
    <mergeCell ref="H19:H20"/>
    <mergeCell ref="I19:I20"/>
    <mergeCell ref="J19:J20"/>
    <mergeCell ref="K19:K20"/>
    <mergeCell ref="L19:L20"/>
    <mergeCell ref="M19:M20"/>
    <mergeCell ref="CD17:CD18"/>
    <mergeCell ref="CF17:CF18"/>
    <mergeCell ref="CG17:CG18"/>
    <mergeCell ref="A19:A20"/>
    <mergeCell ref="B19:B20"/>
    <mergeCell ref="C19:C20"/>
    <mergeCell ref="D19:D20"/>
    <mergeCell ref="E19:E20"/>
    <mergeCell ref="F19:F20"/>
    <mergeCell ref="G19:G20"/>
    <mergeCell ref="BU17:BU18"/>
    <mergeCell ref="BV17:BW18"/>
    <mergeCell ref="BX17:BX18"/>
    <mergeCell ref="BY17:BZ18"/>
    <mergeCell ref="CA17:CA18"/>
    <mergeCell ref="CB17:CC18"/>
    <mergeCell ref="BA17:BA18"/>
    <mergeCell ref="BB17:BB18"/>
    <mergeCell ref="BC17:BD18"/>
    <mergeCell ref="BE17:BE18"/>
    <mergeCell ref="BF17:BG18"/>
    <mergeCell ref="BH17:BH18"/>
    <mergeCell ref="AL17:AL18"/>
    <mergeCell ref="AM17:AN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CE15:CE18"/>
    <mergeCell ref="CF15:CF16"/>
    <mergeCell ref="CG15:CG16"/>
    <mergeCell ref="CH15:CH18"/>
    <mergeCell ref="A17:A18"/>
    <mergeCell ref="B17:B18"/>
    <mergeCell ref="C17:C18"/>
    <mergeCell ref="D17:D18"/>
    <mergeCell ref="E17:E18"/>
    <mergeCell ref="F17:F18"/>
    <mergeCell ref="BV15:BW16"/>
    <mergeCell ref="BX15:BX16"/>
    <mergeCell ref="BY15:BZ16"/>
    <mergeCell ref="CA15:CA16"/>
    <mergeCell ref="CB15:CC16"/>
    <mergeCell ref="CD15:CD16"/>
    <mergeCell ref="BP15:BP18"/>
    <mergeCell ref="BQ15:BQ16"/>
    <mergeCell ref="BR15:BR16"/>
    <mergeCell ref="BS15:BS16"/>
    <mergeCell ref="BT15:BT16"/>
    <mergeCell ref="BU15:BU16"/>
    <mergeCell ref="BQ17:BQ18"/>
    <mergeCell ref="BR17:BR18"/>
    <mergeCell ref="BS17:BS18"/>
    <mergeCell ref="BT17:BT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O17:AO18"/>
    <mergeCell ref="AP17:AQ18"/>
    <mergeCell ref="AR17:AR18"/>
    <mergeCell ref="AT17:AT18"/>
    <mergeCell ref="AF17:AF18"/>
    <mergeCell ref="AG17:AG18"/>
    <mergeCell ref="AH17:AH18"/>
    <mergeCell ref="AI17:AI18"/>
    <mergeCell ref="AJ17:AK18"/>
    <mergeCell ref="X15:Y16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AE17:AE18"/>
    <mergeCell ref="M15:M16"/>
    <mergeCell ref="N15:N16"/>
    <mergeCell ref="P15:P16"/>
    <mergeCell ref="R15:R16"/>
    <mergeCell ref="T15:T16"/>
    <mergeCell ref="V15:V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BV12:CD13"/>
    <mergeCell ref="CE12:CE14"/>
    <mergeCell ref="CF12:CF14"/>
    <mergeCell ref="BA12:BA14"/>
    <mergeCell ref="AH12:AH14"/>
    <mergeCell ref="AI12:AI14"/>
    <mergeCell ref="AJ12:AR13"/>
    <mergeCell ref="AS12:AS14"/>
    <mergeCell ref="AT12:AT14"/>
    <mergeCell ref="AU12:AU14"/>
    <mergeCell ref="Z12:AB14"/>
    <mergeCell ref="AC12:AC14"/>
    <mergeCell ref="AD12:AD14"/>
    <mergeCell ref="AE12:AE14"/>
    <mergeCell ref="AF12:AF14"/>
    <mergeCell ref="AG12:AG14"/>
    <mergeCell ref="J12:J14"/>
    <mergeCell ref="K12:K14"/>
    <mergeCell ref="CH12:CH14"/>
    <mergeCell ref="N14:O14"/>
    <mergeCell ref="P14:Q14"/>
    <mergeCell ref="R14:S14"/>
    <mergeCell ref="T14:U14"/>
    <mergeCell ref="V14:W14"/>
    <mergeCell ref="BP12:BP14"/>
    <mergeCell ref="BQ12:BQ14"/>
    <mergeCell ref="BR12:BR14"/>
    <mergeCell ref="BS12:BS14"/>
    <mergeCell ref="BT12:BT14"/>
    <mergeCell ref="BU12:BU14"/>
    <mergeCell ref="BB12:BB14"/>
    <mergeCell ref="BC12:BK13"/>
    <mergeCell ref="BL12:BL14"/>
    <mergeCell ref="BM12:BM14"/>
    <mergeCell ref="BN12:BN14"/>
    <mergeCell ref="BO12:BO14"/>
    <mergeCell ref="AV12:AV14"/>
    <mergeCell ref="AW12:AW14"/>
    <mergeCell ref="AX12:AX14"/>
    <mergeCell ref="AY12:AY14"/>
    <mergeCell ref="AZ12:AZ14"/>
    <mergeCell ref="BF10:BK10"/>
    <mergeCell ref="BM10:BN10"/>
    <mergeCell ref="BU10:BW10"/>
    <mergeCell ref="BY10:CD10"/>
    <mergeCell ref="CG12:CG14"/>
    <mergeCell ref="A10:D10"/>
    <mergeCell ref="E10:H10"/>
    <mergeCell ref="N10:R10"/>
    <mergeCell ref="W10:AC10"/>
    <mergeCell ref="AI10:AK10"/>
    <mergeCell ref="AM10:AR10"/>
    <mergeCell ref="L12:L14"/>
    <mergeCell ref="M12:M14"/>
    <mergeCell ref="N12:W13"/>
    <mergeCell ref="X12:Y14"/>
    <mergeCell ref="A6:H7"/>
    <mergeCell ref="I6:AC6"/>
    <mergeCell ref="AW6:BO6"/>
    <mergeCell ref="BP6:CH6"/>
    <mergeCell ref="I7:AC7"/>
    <mergeCell ref="AW7:BO7"/>
    <mergeCell ref="BP7:CH7"/>
    <mergeCell ref="A9:D9"/>
    <mergeCell ref="E9:H9"/>
    <mergeCell ref="CF10:CG10"/>
    <mergeCell ref="A12:A14"/>
    <mergeCell ref="B12:B14"/>
    <mergeCell ref="C12:C14"/>
    <mergeCell ref="D12:D14"/>
    <mergeCell ref="E12:E14"/>
    <mergeCell ref="F12:F14"/>
    <mergeCell ref="G12:G14"/>
    <mergeCell ref="H12:H14"/>
    <mergeCell ref="I12:I14"/>
    <mergeCell ref="AT10:AU10"/>
    <mergeCell ref="BB10:BD10"/>
    <mergeCell ref="A1:H1"/>
    <mergeCell ref="I1:AC1"/>
    <mergeCell ref="AD1:AV1"/>
    <mergeCell ref="AW1:BO1"/>
    <mergeCell ref="BP1:CH1"/>
    <mergeCell ref="D2:G2"/>
    <mergeCell ref="A5:H5"/>
    <mergeCell ref="I5:AC5"/>
    <mergeCell ref="AD5:AV5"/>
    <mergeCell ref="AW5:BO5"/>
    <mergeCell ref="BP5:CH5"/>
  </mergeCells>
  <pageMargins left="0.19685039370078741" right="0.19685039370078741" top="0.59055118110236227" bottom="0.39370078740157483" header="0.51181102362204722" footer="0.51181102362204722"/>
  <pageSetup paperSize="9" scale="78" orientation="portrait" verticalDpi="4294967293" r:id="rId1"/>
  <headerFooter alignWithMargins="0"/>
  <colBreaks count="4" manualBreakCount="4">
    <brk id="8" max="1048575" man="1"/>
    <brk id="29" max="1048575" man="1"/>
    <brk id="48" max="1048575" man="1"/>
    <brk id="6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F127"/>
  <sheetViews>
    <sheetView view="pageBreakPreview" topLeftCell="G9" zoomScale="75" zoomScaleNormal="75" zoomScaleSheetLayoutView="75" workbookViewId="0">
      <selection activeCell="I1" sqref="I1:AF45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42.7109375" style="1" customWidth="1"/>
    <col min="5" max="6" width="10.7109375" style="1" customWidth="1"/>
    <col min="7" max="7" width="25.7109375" style="1" customWidth="1"/>
    <col min="8" max="8" width="21.5703125" style="1" customWidth="1"/>
    <col min="9" max="9" width="3.5703125" style="7" customWidth="1"/>
    <col min="10" max="10" width="32.140625" style="7" customWidth="1"/>
    <col min="11" max="12" width="5.7109375" style="7" customWidth="1"/>
    <col min="13" max="13" width="19.85546875" style="7" customWidth="1"/>
    <col min="14" max="27" width="3.28515625" style="7" customWidth="1"/>
    <col min="28" max="28" width="5.7109375" style="7" customWidth="1"/>
    <col min="29" max="29" width="1.42578125" style="7" customWidth="1"/>
    <col min="30" max="30" width="2.85546875" style="7" customWidth="1"/>
    <col min="31" max="31" width="1.42578125" style="7" customWidth="1"/>
    <col min="32" max="32" width="6.42578125" style="7" customWidth="1"/>
    <col min="33" max="33" width="3.5703125" style="1" customWidth="1"/>
    <col min="34" max="34" width="30.5703125" style="1" customWidth="1"/>
    <col min="35" max="36" width="5.42578125" style="1" customWidth="1"/>
    <col min="37" max="37" width="18.42578125" style="1" customWidth="1"/>
    <col min="38" max="38" width="4.5703125" style="1" customWidth="1"/>
    <col min="39" max="41" width="12.7109375" style="1" customWidth="1"/>
    <col min="42" max="42" width="12.28515625" style="1" customWidth="1"/>
    <col min="43" max="43" width="2.85546875" style="1" customWidth="1"/>
    <col min="44" max="44" width="1.28515625" style="1" customWidth="1"/>
    <col min="45" max="45" width="1.42578125" style="1" customWidth="1"/>
    <col min="46" max="46" width="2.85546875" style="1" customWidth="1"/>
    <col min="47" max="47" width="1.42578125" style="1" customWidth="1"/>
    <col min="48" max="48" width="5.7109375" style="1" customWidth="1"/>
    <col min="49" max="50" width="3.85546875" style="1" customWidth="1"/>
    <col min="51" max="51" width="26.42578125" style="1" customWidth="1"/>
    <col min="52" max="53" width="5.5703125" style="66" customWidth="1"/>
    <col min="54" max="54" width="16.425781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9" width="3.85546875" style="1" customWidth="1"/>
    <col min="70" max="70" width="26.42578125" style="1" customWidth="1"/>
    <col min="71" max="72" width="5.5703125" style="1" customWidth="1"/>
    <col min="73" max="73" width="16.42578125" style="1" customWidth="1"/>
    <col min="74" max="75" width="5.7109375" style="1" customWidth="1"/>
    <col min="76" max="76" width="2.140625" style="1" customWidth="1"/>
    <col min="77" max="78" width="5.7109375" style="1" customWidth="1"/>
    <col min="79" max="79" width="2.140625" style="1" customWidth="1"/>
    <col min="80" max="81" width="5.7109375" style="1" customWidth="1"/>
    <col min="82" max="82" width="2.140625" style="1" customWidth="1"/>
    <col min="83" max="83" width="5.7109375" style="1" customWidth="1"/>
    <col min="84" max="85" width="4.5703125" style="1" customWidth="1"/>
    <col min="86" max="86" width="12.140625" style="1" customWidth="1"/>
    <col min="87" max="88" width="3.85546875" style="1" customWidth="1"/>
    <col min="89" max="89" width="26.42578125" style="1" customWidth="1"/>
    <col min="90" max="91" width="5.5703125" style="1" customWidth="1"/>
    <col min="92" max="92" width="16.42578125" style="1" customWidth="1"/>
    <col min="93" max="94" width="5.7109375" style="1" customWidth="1"/>
    <col min="95" max="95" width="2.140625" style="1" customWidth="1"/>
    <col min="96" max="97" width="5.7109375" style="1" customWidth="1"/>
    <col min="98" max="98" width="2.140625" style="1" customWidth="1"/>
    <col min="99" max="100" width="5.7109375" style="1" customWidth="1"/>
    <col min="101" max="101" width="2.140625" style="1" customWidth="1"/>
    <col min="102" max="102" width="5.7109375" style="1" customWidth="1"/>
    <col min="103" max="104" width="4.5703125" style="1" customWidth="1"/>
    <col min="105" max="105" width="12.140625" style="1" customWidth="1"/>
    <col min="106" max="107" width="3.85546875" style="1" customWidth="1"/>
    <col min="108" max="108" width="26.42578125" style="1" customWidth="1"/>
    <col min="109" max="110" width="5.5703125" style="1" customWidth="1"/>
    <col min="111" max="111" width="16.42578125" style="1" customWidth="1"/>
    <col min="112" max="113" width="5.7109375" style="1" customWidth="1"/>
    <col min="114" max="114" width="2.140625" style="1" customWidth="1"/>
    <col min="115" max="116" width="5.7109375" style="1" customWidth="1"/>
    <col min="117" max="117" width="2.140625" style="1" customWidth="1"/>
    <col min="118" max="119" width="5.7109375" style="1" customWidth="1"/>
    <col min="120" max="120" width="2.140625" style="1" customWidth="1"/>
    <col min="121" max="121" width="5.7109375" style="1" customWidth="1"/>
    <col min="122" max="123" width="4.5703125" style="1" customWidth="1"/>
    <col min="124" max="124" width="12.140625" style="1" customWidth="1"/>
    <col min="125" max="126" width="3.85546875" style="1" customWidth="1"/>
    <col min="127" max="127" width="26.42578125" style="1" customWidth="1"/>
    <col min="128" max="129" width="5.5703125" style="1" customWidth="1"/>
    <col min="130" max="130" width="16.42578125" style="1" customWidth="1"/>
    <col min="131" max="132" width="5.7109375" style="1" customWidth="1"/>
    <col min="133" max="133" width="2.140625" style="1" customWidth="1"/>
    <col min="134" max="135" width="5.7109375" style="1" customWidth="1"/>
    <col min="136" max="136" width="2.140625" style="1" customWidth="1"/>
    <col min="137" max="138" width="5.7109375" style="1" customWidth="1"/>
    <col min="139" max="139" width="2.140625" style="1" customWidth="1"/>
    <col min="140" max="140" width="5.7109375" style="1" customWidth="1"/>
    <col min="141" max="142" width="4.5703125" style="1" customWidth="1"/>
    <col min="143" max="143" width="12.140625" style="1" customWidth="1"/>
    <col min="144" max="145" width="3.85546875" style="1" customWidth="1"/>
    <col min="146" max="146" width="26.42578125" style="1" customWidth="1"/>
    <col min="147" max="148" width="5.5703125" style="1" customWidth="1"/>
    <col min="149" max="149" width="16.42578125" style="1" customWidth="1"/>
    <col min="150" max="151" width="5.7109375" style="1" customWidth="1"/>
    <col min="152" max="152" width="2.140625" style="1" customWidth="1"/>
    <col min="153" max="154" width="5.7109375" style="1" customWidth="1"/>
    <col min="155" max="155" width="2.140625" style="1" customWidth="1"/>
    <col min="156" max="157" width="5.7109375" style="1" customWidth="1"/>
    <col min="158" max="158" width="2.140625" style="1" customWidth="1"/>
    <col min="159" max="159" width="5.7109375" style="1" customWidth="1"/>
    <col min="160" max="161" width="4.5703125" style="1" customWidth="1"/>
    <col min="162" max="162" width="12.140625" style="1" customWidth="1"/>
    <col min="163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42.7109375" style="1" customWidth="1"/>
    <col min="261" max="262" width="10.7109375" style="1" customWidth="1"/>
    <col min="263" max="263" width="25.7109375" style="1" customWidth="1"/>
    <col min="264" max="264" width="21.5703125" style="1" customWidth="1"/>
    <col min="265" max="265" width="3.5703125" style="1" customWidth="1"/>
    <col min="266" max="266" width="32.140625" style="1" customWidth="1"/>
    <col min="267" max="268" width="5.7109375" style="1" customWidth="1"/>
    <col min="269" max="269" width="19.85546875" style="1" customWidth="1"/>
    <col min="270" max="283" width="3.28515625" style="1" customWidth="1"/>
    <col min="284" max="284" width="5.7109375" style="1" customWidth="1"/>
    <col min="285" max="285" width="1.42578125" style="1" customWidth="1"/>
    <col min="286" max="286" width="2.85546875" style="1" customWidth="1"/>
    <col min="287" max="287" width="1.42578125" style="1" customWidth="1"/>
    <col min="288" max="288" width="6.42578125" style="1" customWidth="1"/>
    <col min="289" max="289" width="3.5703125" style="1" customWidth="1"/>
    <col min="290" max="290" width="30.5703125" style="1" customWidth="1"/>
    <col min="291" max="292" width="5.42578125" style="1" customWidth="1"/>
    <col min="293" max="293" width="18.42578125" style="1" customWidth="1"/>
    <col min="294" max="294" width="4.5703125" style="1" customWidth="1"/>
    <col min="295" max="297" width="12.7109375" style="1" customWidth="1"/>
    <col min="298" max="298" width="12.28515625" style="1" customWidth="1"/>
    <col min="299" max="299" width="2.85546875" style="1" customWidth="1"/>
    <col min="300" max="300" width="1.28515625" style="1" customWidth="1"/>
    <col min="301" max="301" width="1.42578125" style="1" customWidth="1"/>
    <col min="302" max="302" width="2.85546875" style="1" customWidth="1"/>
    <col min="303" max="303" width="1.42578125" style="1" customWidth="1"/>
    <col min="304" max="304" width="5.7109375" style="1" customWidth="1"/>
    <col min="305" max="306" width="3.85546875" style="1" customWidth="1"/>
    <col min="307" max="307" width="26.42578125" style="1" customWidth="1"/>
    <col min="308" max="309" width="5.5703125" style="1" customWidth="1"/>
    <col min="310" max="310" width="16.425781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5" width="3.85546875" style="1" customWidth="1"/>
    <col min="326" max="326" width="26.42578125" style="1" customWidth="1"/>
    <col min="327" max="328" width="5.5703125" style="1" customWidth="1"/>
    <col min="329" max="329" width="16.42578125" style="1" customWidth="1"/>
    <col min="330" max="331" width="5.7109375" style="1" customWidth="1"/>
    <col min="332" max="332" width="2.140625" style="1" customWidth="1"/>
    <col min="333" max="334" width="5.7109375" style="1" customWidth="1"/>
    <col min="335" max="335" width="2.140625" style="1" customWidth="1"/>
    <col min="336" max="337" width="5.7109375" style="1" customWidth="1"/>
    <col min="338" max="338" width="2.140625" style="1" customWidth="1"/>
    <col min="339" max="339" width="5.7109375" style="1" customWidth="1"/>
    <col min="340" max="341" width="4.5703125" style="1" customWidth="1"/>
    <col min="342" max="342" width="12.140625" style="1" customWidth="1"/>
    <col min="343" max="344" width="3.85546875" style="1" customWidth="1"/>
    <col min="345" max="345" width="26.42578125" style="1" customWidth="1"/>
    <col min="346" max="347" width="5.5703125" style="1" customWidth="1"/>
    <col min="348" max="348" width="16.42578125" style="1" customWidth="1"/>
    <col min="349" max="350" width="5.7109375" style="1" customWidth="1"/>
    <col min="351" max="351" width="2.140625" style="1" customWidth="1"/>
    <col min="352" max="353" width="5.7109375" style="1" customWidth="1"/>
    <col min="354" max="354" width="2.140625" style="1" customWidth="1"/>
    <col min="355" max="356" width="5.7109375" style="1" customWidth="1"/>
    <col min="357" max="357" width="2.140625" style="1" customWidth="1"/>
    <col min="358" max="358" width="5.7109375" style="1" customWidth="1"/>
    <col min="359" max="360" width="4.5703125" style="1" customWidth="1"/>
    <col min="361" max="361" width="12.140625" style="1" customWidth="1"/>
    <col min="362" max="363" width="3.85546875" style="1" customWidth="1"/>
    <col min="364" max="364" width="26.42578125" style="1" customWidth="1"/>
    <col min="365" max="366" width="5.5703125" style="1" customWidth="1"/>
    <col min="367" max="367" width="16.42578125" style="1" customWidth="1"/>
    <col min="368" max="369" width="5.7109375" style="1" customWidth="1"/>
    <col min="370" max="370" width="2.140625" style="1" customWidth="1"/>
    <col min="371" max="372" width="5.7109375" style="1" customWidth="1"/>
    <col min="373" max="373" width="2.140625" style="1" customWidth="1"/>
    <col min="374" max="375" width="5.7109375" style="1" customWidth="1"/>
    <col min="376" max="376" width="2.140625" style="1" customWidth="1"/>
    <col min="377" max="377" width="5.7109375" style="1" customWidth="1"/>
    <col min="378" max="379" width="4.5703125" style="1" customWidth="1"/>
    <col min="380" max="380" width="12.140625" style="1" customWidth="1"/>
    <col min="381" max="382" width="3.85546875" style="1" customWidth="1"/>
    <col min="383" max="383" width="26.42578125" style="1" customWidth="1"/>
    <col min="384" max="385" width="5.5703125" style="1" customWidth="1"/>
    <col min="386" max="386" width="16.42578125" style="1" customWidth="1"/>
    <col min="387" max="388" width="5.7109375" style="1" customWidth="1"/>
    <col min="389" max="389" width="2.140625" style="1" customWidth="1"/>
    <col min="390" max="391" width="5.7109375" style="1" customWidth="1"/>
    <col min="392" max="392" width="2.140625" style="1" customWidth="1"/>
    <col min="393" max="394" width="5.7109375" style="1" customWidth="1"/>
    <col min="395" max="395" width="2.140625" style="1" customWidth="1"/>
    <col min="396" max="396" width="5.7109375" style="1" customWidth="1"/>
    <col min="397" max="398" width="4.5703125" style="1" customWidth="1"/>
    <col min="399" max="399" width="12.140625" style="1" customWidth="1"/>
    <col min="400" max="401" width="3.85546875" style="1" customWidth="1"/>
    <col min="402" max="402" width="26.42578125" style="1" customWidth="1"/>
    <col min="403" max="404" width="5.5703125" style="1" customWidth="1"/>
    <col min="405" max="405" width="16.42578125" style="1" customWidth="1"/>
    <col min="406" max="407" width="5.7109375" style="1" customWidth="1"/>
    <col min="408" max="408" width="2.140625" style="1" customWidth="1"/>
    <col min="409" max="410" width="5.7109375" style="1" customWidth="1"/>
    <col min="411" max="411" width="2.140625" style="1" customWidth="1"/>
    <col min="412" max="413" width="5.7109375" style="1" customWidth="1"/>
    <col min="414" max="414" width="2.140625" style="1" customWidth="1"/>
    <col min="415" max="415" width="5.7109375" style="1" customWidth="1"/>
    <col min="416" max="417" width="4.5703125" style="1" customWidth="1"/>
    <col min="418" max="418" width="12.140625" style="1" customWidth="1"/>
    <col min="419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42.7109375" style="1" customWidth="1"/>
    <col min="517" max="518" width="10.7109375" style="1" customWidth="1"/>
    <col min="519" max="519" width="25.7109375" style="1" customWidth="1"/>
    <col min="520" max="520" width="21.5703125" style="1" customWidth="1"/>
    <col min="521" max="521" width="3.5703125" style="1" customWidth="1"/>
    <col min="522" max="522" width="32.140625" style="1" customWidth="1"/>
    <col min="523" max="524" width="5.7109375" style="1" customWidth="1"/>
    <col min="525" max="525" width="19.85546875" style="1" customWidth="1"/>
    <col min="526" max="539" width="3.28515625" style="1" customWidth="1"/>
    <col min="540" max="540" width="5.7109375" style="1" customWidth="1"/>
    <col min="541" max="541" width="1.42578125" style="1" customWidth="1"/>
    <col min="542" max="542" width="2.85546875" style="1" customWidth="1"/>
    <col min="543" max="543" width="1.42578125" style="1" customWidth="1"/>
    <col min="544" max="544" width="6.42578125" style="1" customWidth="1"/>
    <col min="545" max="545" width="3.5703125" style="1" customWidth="1"/>
    <col min="546" max="546" width="30.5703125" style="1" customWidth="1"/>
    <col min="547" max="548" width="5.42578125" style="1" customWidth="1"/>
    <col min="549" max="549" width="18.42578125" style="1" customWidth="1"/>
    <col min="550" max="550" width="4.5703125" style="1" customWidth="1"/>
    <col min="551" max="553" width="12.7109375" style="1" customWidth="1"/>
    <col min="554" max="554" width="12.28515625" style="1" customWidth="1"/>
    <col min="555" max="555" width="2.85546875" style="1" customWidth="1"/>
    <col min="556" max="556" width="1.28515625" style="1" customWidth="1"/>
    <col min="557" max="557" width="1.42578125" style="1" customWidth="1"/>
    <col min="558" max="558" width="2.85546875" style="1" customWidth="1"/>
    <col min="559" max="559" width="1.42578125" style="1" customWidth="1"/>
    <col min="560" max="560" width="5.7109375" style="1" customWidth="1"/>
    <col min="561" max="562" width="3.85546875" style="1" customWidth="1"/>
    <col min="563" max="563" width="26.42578125" style="1" customWidth="1"/>
    <col min="564" max="565" width="5.5703125" style="1" customWidth="1"/>
    <col min="566" max="566" width="16.425781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1" width="3.85546875" style="1" customWidth="1"/>
    <col min="582" max="582" width="26.42578125" style="1" customWidth="1"/>
    <col min="583" max="584" width="5.5703125" style="1" customWidth="1"/>
    <col min="585" max="585" width="16.42578125" style="1" customWidth="1"/>
    <col min="586" max="587" width="5.7109375" style="1" customWidth="1"/>
    <col min="588" max="588" width="2.140625" style="1" customWidth="1"/>
    <col min="589" max="590" width="5.7109375" style="1" customWidth="1"/>
    <col min="591" max="591" width="2.140625" style="1" customWidth="1"/>
    <col min="592" max="593" width="5.7109375" style="1" customWidth="1"/>
    <col min="594" max="594" width="2.140625" style="1" customWidth="1"/>
    <col min="595" max="595" width="5.7109375" style="1" customWidth="1"/>
    <col min="596" max="597" width="4.5703125" style="1" customWidth="1"/>
    <col min="598" max="598" width="12.140625" style="1" customWidth="1"/>
    <col min="599" max="600" width="3.85546875" style="1" customWidth="1"/>
    <col min="601" max="601" width="26.42578125" style="1" customWidth="1"/>
    <col min="602" max="603" width="5.5703125" style="1" customWidth="1"/>
    <col min="604" max="604" width="16.42578125" style="1" customWidth="1"/>
    <col min="605" max="606" width="5.7109375" style="1" customWidth="1"/>
    <col min="607" max="607" width="2.140625" style="1" customWidth="1"/>
    <col min="608" max="609" width="5.7109375" style="1" customWidth="1"/>
    <col min="610" max="610" width="2.140625" style="1" customWidth="1"/>
    <col min="611" max="612" width="5.7109375" style="1" customWidth="1"/>
    <col min="613" max="613" width="2.140625" style="1" customWidth="1"/>
    <col min="614" max="614" width="5.7109375" style="1" customWidth="1"/>
    <col min="615" max="616" width="4.5703125" style="1" customWidth="1"/>
    <col min="617" max="617" width="12.140625" style="1" customWidth="1"/>
    <col min="618" max="619" width="3.85546875" style="1" customWidth="1"/>
    <col min="620" max="620" width="26.42578125" style="1" customWidth="1"/>
    <col min="621" max="622" width="5.5703125" style="1" customWidth="1"/>
    <col min="623" max="623" width="16.42578125" style="1" customWidth="1"/>
    <col min="624" max="625" width="5.7109375" style="1" customWidth="1"/>
    <col min="626" max="626" width="2.140625" style="1" customWidth="1"/>
    <col min="627" max="628" width="5.7109375" style="1" customWidth="1"/>
    <col min="629" max="629" width="2.140625" style="1" customWidth="1"/>
    <col min="630" max="631" width="5.7109375" style="1" customWidth="1"/>
    <col min="632" max="632" width="2.140625" style="1" customWidth="1"/>
    <col min="633" max="633" width="5.7109375" style="1" customWidth="1"/>
    <col min="634" max="635" width="4.5703125" style="1" customWidth="1"/>
    <col min="636" max="636" width="12.140625" style="1" customWidth="1"/>
    <col min="637" max="638" width="3.85546875" style="1" customWidth="1"/>
    <col min="639" max="639" width="26.42578125" style="1" customWidth="1"/>
    <col min="640" max="641" width="5.5703125" style="1" customWidth="1"/>
    <col min="642" max="642" width="16.42578125" style="1" customWidth="1"/>
    <col min="643" max="644" width="5.7109375" style="1" customWidth="1"/>
    <col min="645" max="645" width="2.140625" style="1" customWidth="1"/>
    <col min="646" max="647" width="5.7109375" style="1" customWidth="1"/>
    <col min="648" max="648" width="2.140625" style="1" customWidth="1"/>
    <col min="649" max="650" width="5.7109375" style="1" customWidth="1"/>
    <col min="651" max="651" width="2.140625" style="1" customWidth="1"/>
    <col min="652" max="652" width="5.7109375" style="1" customWidth="1"/>
    <col min="653" max="654" width="4.5703125" style="1" customWidth="1"/>
    <col min="655" max="655" width="12.140625" style="1" customWidth="1"/>
    <col min="656" max="657" width="3.85546875" style="1" customWidth="1"/>
    <col min="658" max="658" width="26.42578125" style="1" customWidth="1"/>
    <col min="659" max="660" width="5.5703125" style="1" customWidth="1"/>
    <col min="661" max="661" width="16.42578125" style="1" customWidth="1"/>
    <col min="662" max="663" width="5.7109375" style="1" customWidth="1"/>
    <col min="664" max="664" width="2.140625" style="1" customWidth="1"/>
    <col min="665" max="666" width="5.7109375" style="1" customWidth="1"/>
    <col min="667" max="667" width="2.140625" style="1" customWidth="1"/>
    <col min="668" max="669" width="5.7109375" style="1" customWidth="1"/>
    <col min="670" max="670" width="2.140625" style="1" customWidth="1"/>
    <col min="671" max="671" width="5.7109375" style="1" customWidth="1"/>
    <col min="672" max="673" width="4.5703125" style="1" customWidth="1"/>
    <col min="674" max="674" width="12.140625" style="1" customWidth="1"/>
    <col min="675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42.7109375" style="1" customWidth="1"/>
    <col min="773" max="774" width="10.7109375" style="1" customWidth="1"/>
    <col min="775" max="775" width="25.7109375" style="1" customWidth="1"/>
    <col min="776" max="776" width="21.5703125" style="1" customWidth="1"/>
    <col min="777" max="777" width="3.5703125" style="1" customWidth="1"/>
    <col min="778" max="778" width="32.140625" style="1" customWidth="1"/>
    <col min="779" max="780" width="5.7109375" style="1" customWidth="1"/>
    <col min="781" max="781" width="19.85546875" style="1" customWidth="1"/>
    <col min="782" max="795" width="3.28515625" style="1" customWidth="1"/>
    <col min="796" max="796" width="5.7109375" style="1" customWidth="1"/>
    <col min="797" max="797" width="1.42578125" style="1" customWidth="1"/>
    <col min="798" max="798" width="2.85546875" style="1" customWidth="1"/>
    <col min="799" max="799" width="1.42578125" style="1" customWidth="1"/>
    <col min="800" max="800" width="6.42578125" style="1" customWidth="1"/>
    <col min="801" max="801" width="3.5703125" style="1" customWidth="1"/>
    <col min="802" max="802" width="30.5703125" style="1" customWidth="1"/>
    <col min="803" max="804" width="5.42578125" style="1" customWidth="1"/>
    <col min="805" max="805" width="18.42578125" style="1" customWidth="1"/>
    <col min="806" max="806" width="4.5703125" style="1" customWidth="1"/>
    <col min="807" max="809" width="12.7109375" style="1" customWidth="1"/>
    <col min="810" max="810" width="12.28515625" style="1" customWidth="1"/>
    <col min="811" max="811" width="2.85546875" style="1" customWidth="1"/>
    <col min="812" max="812" width="1.28515625" style="1" customWidth="1"/>
    <col min="813" max="813" width="1.42578125" style="1" customWidth="1"/>
    <col min="814" max="814" width="2.85546875" style="1" customWidth="1"/>
    <col min="815" max="815" width="1.42578125" style="1" customWidth="1"/>
    <col min="816" max="816" width="5.7109375" style="1" customWidth="1"/>
    <col min="817" max="818" width="3.85546875" style="1" customWidth="1"/>
    <col min="819" max="819" width="26.42578125" style="1" customWidth="1"/>
    <col min="820" max="821" width="5.5703125" style="1" customWidth="1"/>
    <col min="822" max="822" width="16.425781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7" width="3.85546875" style="1" customWidth="1"/>
    <col min="838" max="838" width="26.42578125" style="1" customWidth="1"/>
    <col min="839" max="840" width="5.5703125" style="1" customWidth="1"/>
    <col min="841" max="841" width="16.42578125" style="1" customWidth="1"/>
    <col min="842" max="843" width="5.7109375" style="1" customWidth="1"/>
    <col min="844" max="844" width="2.140625" style="1" customWidth="1"/>
    <col min="845" max="846" width="5.7109375" style="1" customWidth="1"/>
    <col min="847" max="847" width="2.140625" style="1" customWidth="1"/>
    <col min="848" max="849" width="5.7109375" style="1" customWidth="1"/>
    <col min="850" max="850" width="2.140625" style="1" customWidth="1"/>
    <col min="851" max="851" width="5.7109375" style="1" customWidth="1"/>
    <col min="852" max="853" width="4.5703125" style="1" customWidth="1"/>
    <col min="854" max="854" width="12.140625" style="1" customWidth="1"/>
    <col min="855" max="856" width="3.85546875" style="1" customWidth="1"/>
    <col min="857" max="857" width="26.42578125" style="1" customWidth="1"/>
    <col min="858" max="859" width="5.5703125" style="1" customWidth="1"/>
    <col min="860" max="860" width="16.42578125" style="1" customWidth="1"/>
    <col min="861" max="862" width="5.7109375" style="1" customWidth="1"/>
    <col min="863" max="863" width="2.140625" style="1" customWidth="1"/>
    <col min="864" max="865" width="5.7109375" style="1" customWidth="1"/>
    <col min="866" max="866" width="2.140625" style="1" customWidth="1"/>
    <col min="867" max="868" width="5.7109375" style="1" customWidth="1"/>
    <col min="869" max="869" width="2.140625" style="1" customWidth="1"/>
    <col min="870" max="870" width="5.7109375" style="1" customWidth="1"/>
    <col min="871" max="872" width="4.5703125" style="1" customWidth="1"/>
    <col min="873" max="873" width="12.140625" style="1" customWidth="1"/>
    <col min="874" max="875" width="3.85546875" style="1" customWidth="1"/>
    <col min="876" max="876" width="26.42578125" style="1" customWidth="1"/>
    <col min="877" max="878" width="5.5703125" style="1" customWidth="1"/>
    <col min="879" max="879" width="16.42578125" style="1" customWidth="1"/>
    <col min="880" max="881" width="5.7109375" style="1" customWidth="1"/>
    <col min="882" max="882" width="2.140625" style="1" customWidth="1"/>
    <col min="883" max="884" width="5.7109375" style="1" customWidth="1"/>
    <col min="885" max="885" width="2.140625" style="1" customWidth="1"/>
    <col min="886" max="887" width="5.7109375" style="1" customWidth="1"/>
    <col min="888" max="888" width="2.140625" style="1" customWidth="1"/>
    <col min="889" max="889" width="5.7109375" style="1" customWidth="1"/>
    <col min="890" max="891" width="4.5703125" style="1" customWidth="1"/>
    <col min="892" max="892" width="12.140625" style="1" customWidth="1"/>
    <col min="893" max="894" width="3.85546875" style="1" customWidth="1"/>
    <col min="895" max="895" width="26.42578125" style="1" customWidth="1"/>
    <col min="896" max="897" width="5.5703125" style="1" customWidth="1"/>
    <col min="898" max="898" width="16.42578125" style="1" customWidth="1"/>
    <col min="899" max="900" width="5.7109375" style="1" customWidth="1"/>
    <col min="901" max="901" width="2.140625" style="1" customWidth="1"/>
    <col min="902" max="903" width="5.7109375" style="1" customWidth="1"/>
    <col min="904" max="904" width="2.140625" style="1" customWidth="1"/>
    <col min="905" max="906" width="5.7109375" style="1" customWidth="1"/>
    <col min="907" max="907" width="2.140625" style="1" customWidth="1"/>
    <col min="908" max="908" width="5.7109375" style="1" customWidth="1"/>
    <col min="909" max="910" width="4.5703125" style="1" customWidth="1"/>
    <col min="911" max="911" width="12.140625" style="1" customWidth="1"/>
    <col min="912" max="913" width="3.85546875" style="1" customWidth="1"/>
    <col min="914" max="914" width="26.42578125" style="1" customWidth="1"/>
    <col min="915" max="916" width="5.5703125" style="1" customWidth="1"/>
    <col min="917" max="917" width="16.42578125" style="1" customWidth="1"/>
    <col min="918" max="919" width="5.7109375" style="1" customWidth="1"/>
    <col min="920" max="920" width="2.140625" style="1" customWidth="1"/>
    <col min="921" max="922" width="5.7109375" style="1" customWidth="1"/>
    <col min="923" max="923" width="2.140625" style="1" customWidth="1"/>
    <col min="924" max="925" width="5.7109375" style="1" customWidth="1"/>
    <col min="926" max="926" width="2.140625" style="1" customWidth="1"/>
    <col min="927" max="927" width="5.7109375" style="1" customWidth="1"/>
    <col min="928" max="929" width="4.5703125" style="1" customWidth="1"/>
    <col min="930" max="930" width="12.140625" style="1" customWidth="1"/>
    <col min="931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42.7109375" style="1" customWidth="1"/>
    <col min="1029" max="1030" width="10.7109375" style="1" customWidth="1"/>
    <col min="1031" max="1031" width="25.7109375" style="1" customWidth="1"/>
    <col min="1032" max="1032" width="21.5703125" style="1" customWidth="1"/>
    <col min="1033" max="1033" width="3.5703125" style="1" customWidth="1"/>
    <col min="1034" max="1034" width="32.140625" style="1" customWidth="1"/>
    <col min="1035" max="1036" width="5.7109375" style="1" customWidth="1"/>
    <col min="1037" max="1037" width="19.85546875" style="1" customWidth="1"/>
    <col min="1038" max="1051" width="3.28515625" style="1" customWidth="1"/>
    <col min="1052" max="1052" width="5.7109375" style="1" customWidth="1"/>
    <col min="1053" max="1053" width="1.42578125" style="1" customWidth="1"/>
    <col min="1054" max="1054" width="2.85546875" style="1" customWidth="1"/>
    <col min="1055" max="1055" width="1.42578125" style="1" customWidth="1"/>
    <col min="1056" max="1056" width="6.42578125" style="1" customWidth="1"/>
    <col min="1057" max="1057" width="3.5703125" style="1" customWidth="1"/>
    <col min="1058" max="1058" width="30.5703125" style="1" customWidth="1"/>
    <col min="1059" max="1060" width="5.42578125" style="1" customWidth="1"/>
    <col min="1061" max="1061" width="18.42578125" style="1" customWidth="1"/>
    <col min="1062" max="1062" width="4.5703125" style="1" customWidth="1"/>
    <col min="1063" max="1065" width="12.7109375" style="1" customWidth="1"/>
    <col min="1066" max="1066" width="12.28515625" style="1" customWidth="1"/>
    <col min="1067" max="1067" width="2.85546875" style="1" customWidth="1"/>
    <col min="1068" max="1068" width="1.28515625" style="1" customWidth="1"/>
    <col min="1069" max="1069" width="1.42578125" style="1" customWidth="1"/>
    <col min="1070" max="1070" width="2.85546875" style="1" customWidth="1"/>
    <col min="1071" max="1071" width="1.42578125" style="1" customWidth="1"/>
    <col min="1072" max="1072" width="5.7109375" style="1" customWidth="1"/>
    <col min="1073" max="1074" width="3.85546875" style="1" customWidth="1"/>
    <col min="1075" max="1075" width="26.42578125" style="1" customWidth="1"/>
    <col min="1076" max="1077" width="5.5703125" style="1" customWidth="1"/>
    <col min="1078" max="1078" width="16.425781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3" width="3.85546875" style="1" customWidth="1"/>
    <col min="1094" max="1094" width="26.42578125" style="1" customWidth="1"/>
    <col min="1095" max="1096" width="5.5703125" style="1" customWidth="1"/>
    <col min="1097" max="1097" width="16.42578125" style="1" customWidth="1"/>
    <col min="1098" max="1099" width="5.7109375" style="1" customWidth="1"/>
    <col min="1100" max="1100" width="2.140625" style="1" customWidth="1"/>
    <col min="1101" max="1102" width="5.7109375" style="1" customWidth="1"/>
    <col min="1103" max="1103" width="2.140625" style="1" customWidth="1"/>
    <col min="1104" max="1105" width="5.7109375" style="1" customWidth="1"/>
    <col min="1106" max="1106" width="2.140625" style="1" customWidth="1"/>
    <col min="1107" max="1107" width="5.7109375" style="1" customWidth="1"/>
    <col min="1108" max="1109" width="4.5703125" style="1" customWidth="1"/>
    <col min="1110" max="1110" width="12.140625" style="1" customWidth="1"/>
    <col min="1111" max="1112" width="3.85546875" style="1" customWidth="1"/>
    <col min="1113" max="1113" width="26.42578125" style="1" customWidth="1"/>
    <col min="1114" max="1115" width="5.5703125" style="1" customWidth="1"/>
    <col min="1116" max="1116" width="16.42578125" style="1" customWidth="1"/>
    <col min="1117" max="1118" width="5.7109375" style="1" customWidth="1"/>
    <col min="1119" max="1119" width="2.140625" style="1" customWidth="1"/>
    <col min="1120" max="1121" width="5.7109375" style="1" customWidth="1"/>
    <col min="1122" max="1122" width="2.140625" style="1" customWidth="1"/>
    <col min="1123" max="1124" width="5.7109375" style="1" customWidth="1"/>
    <col min="1125" max="1125" width="2.140625" style="1" customWidth="1"/>
    <col min="1126" max="1126" width="5.7109375" style="1" customWidth="1"/>
    <col min="1127" max="1128" width="4.5703125" style="1" customWidth="1"/>
    <col min="1129" max="1129" width="12.140625" style="1" customWidth="1"/>
    <col min="1130" max="1131" width="3.85546875" style="1" customWidth="1"/>
    <col min="1132" max="1132" width="26.42578125" style="1" customWidth="1"/>
    <col min="1133" max="1134" width="5.5703125" style="1" customWidth="1"/>
    <col min="1135" max="1135" width="16.42578125" style="1" customWidth="1"/>
    <col min="1136" max="1137" width="5.7109375" style="1" customWidth="1"/>
    <col min="1138" max="1138" width="2.140625" style="1" customWidth="1"/>
    <col min="1139" max="1140" width="5.7109375" style="1" customWidth="1"/>
    <col min="1141" max="1141" width="2.140625" style="1" customWidth="1"/>
    <col min="1142" max="1143" width="5.7109375" style="1" customWidth="1"/>
    <col min="1144" max="1144" width="2.140625" style="1" customWidth="1"/>
    <col min="1145" max="1145" width="5.7109375" style="1" customWidth="1"/>
    <col min="1146" max="1147" width="4.5703125" style="1" customWidth="1"/>
    <col min="1148" max="1148" width="12.140625" style="1" customWidth="1"/>
    <col min="1149" max="1150" width="3.85546875" style="1" customWidth="1"/>
    <col min="1151" max="1151" width="26.42578125" style="1" customWidth="1"/>
    <col min="1152" max="1153" width="5.5703125" style="1" customWidth="1"/>
    <col min="1154" max="1154" width="16.42578125" style="1" customWidth="1"/>
    <col min="1155" max="1156" width="5.7109375" style="1" customWidth="1"/>
    <col min="1157" max="1157" width="2.140625" style="1" customWidth="1"/>
    <col min="1158" max="1159" width="5.7109375" style="1" customWidth="1"/>
    <col min="1160" max="1160" width="2.140625" style="1" customWidth="1"/>
    <col min="1161" max="1162" width="5.7109375" style="1" customWidth="1"/>
    <col min="1163" max="1163" width="2.140625" style="1" customWidth="1"/>
    <col min="1164" max="1164" width="5.7109375" style="1" customWidth="1"/>
    <col min="1165" max="1166" width="4.5703125" style="1" customWidth="1"/>
    <col min="1167" max="1167" width="12.140625" style="1" customWidth="1"/>
    <col min="1168" max="1169" width="3.85546875" style="1" customWidth="1"/>
    <col min="1170" max="1170" width="26.42578125" style="1" customWidth="1"/>
    <col min="1171" max="1172" width="5.5703125" style="1" customWidth="1"/>
    <col min="1173" max="1173" width="16.42578125" style="1" customWidth="1"/>
    <col min="1174" max="1175" width="5.7109375" style="1" customWidth="1"/>
    <col min="1176" max="1176" width="2.140625" style="1" customWidth="1"/>
    <col min="1177" max="1178" width="5.7109375" style="1" customWidth="1"/>
    <col min="1179" max="1179" width="2.140625" style="1" customWidth="1"/>
    <col min="1180" max="1181" width="5.7109375" style="1" customWidth="1"/>
    <col min="1182" max="1182" width="2.140625" style="1" customWidth="1"/>
    <col min="1183" max="1183" width="5.7109375" style="1" customWidth="1"/>
    <col min="1184" max="1185" width="4.5703125" style="1" customWidth="1"/>
    <col min="1186" max="1186" width="12.140625" style="1" customWidth="1"/>
    <col min="1187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42.7109375" style="1" customWidth="1"/>
    <col min="1285" max="1286" width="10.7109375" style="1" customWidth="1"/>
    <col min="1287" max="1287" width="25.7109375" style="1" customWidth="1"/>
    <col min="1288" max="1288" width="21.5703125" style="1" customWidth="1"/>
    <col min="1289" max="1289" width="3.5703125" style="1" customWidth="1"/>
    <col min="1290" max="1290" width="32.140625" style="1" customWidth="1"/>
    <col min="1291" max="1292" width="5.7109375" style="1" customWidth="1"/>
    <col min="1293" max="1293" width="19.85546875" style="1" customWidth="1"/>
    <col min="1294" max="1307" width="3.28515625" style="1" customWidth="1"/>
    <col min="1308" max="1308" width="5.7109375" style="1" customWidth="1"/>
    <col min="1309" max="1309" width="1.42578125" style="1" customWidth="1"/>
    <col min="1310" max="1310" width="2.85546875" style="1" customWidth="1"/>
    <col min="1311" max="1311" width="1.42578125" style="1" customWidth="1"/>
    <col min="1312" max="1312" width="6.42578125" style="1" customWidth="1"/>
    <col min="1313" max="1313" width="3.5703125" style="1" customWidth="1"/>
    <col min="1314" max="1314" width="30.5703125" style="1" customWidth="1"/>
    <col min="1315" max="1316" width="5.42578125" style="1" customWidth="1"/>
    <col min="1317" max="1317" width="18.42578125" style="1" customWidth="1"/>
    <col min="1318" max="1318" width="4.5703125" style="1" customWidth="1"/>
    <col min="1319" max="1321" width="12.7109375" style="1" customWidth="1"/>
    <col min="1322" max="1322" width="12.28515625" style="1" customWidth="1"/>
    <col min="1323" max="1323" width="2.85546875" style="1" customWidth="1"/>
    <col min="1324" max="1324" width="1.28515625" style="1" customWidth="1"/>
    <col min="1325" max="1325" width="1.42578125" style="1" customWidth="1"/>
    <col min="1326" max="1326" width="2.85546875" style="1" customWidth="1"/>
    <col min="1327" max="1327" width="1.42578125" style="1" customWidth="1"/>
    <col min="1328" max="1328" width="5.7109375" style="1" customWidth="1"/>
    <col min="1329" max="1330" width="3.85546875" style="1" customWidth="1"/>
    <col min="1331" max="1331" width="26.42578125" style="1" customWidth="1"/>
    <col min="1332" max="1333" width="5.5703125" style="1" customWidth="1"/>
    <col min="1334" max="1334" width="16.425781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9" width="3.85546875" style="1" customWidth="1"/>
    <col min="1350" max="1350" width="26.42578125" style="1" customWidth="1"/>
    <col min="1351" max="1352" width="5.5703125" style="1" customWidth="1"/>
    <col min="1353" max="1353" width="16.42578125" style="1" customWidth="1"/>
    <col min="1354" max="1355" width="5.7109375" style="1" customWidth="1"/>
    <col min="1356" max="1356" width="2.140625" style="1" customWidth="1"/>
    <col min="1357" max="1358" width="5.7109375" style="1" customWidth="1"/>
    <col min="1359" max="1359" width="2.140625" style="1" customWidth="1"/>
    <col min="1360" max="1361" width="5.7109375" style="1" customWidth="1"/>
    <col min="1362" max="1362" width="2.140625" style="1" customWidth="1"/>
    <col min="1363" max="1363" width="5.7109375" style="1" customWidth="1"/>
    <col min="1364" max="1365" width="4.5703125" style="1" customWidth="1"/>
    <col min="1366" max="1366" width="12.140625" style="1" customWidth="1"/>
    <col min="1367" max="1368" width="3.85546875" style="1" customWidth="1"/>
    <col min="1369" max="1369" width="26.42578125" style="1" customWidth="1"/>
    <col min="1370" max="1371" width="5.5703125" style="1" customWidth="1"/>
    <col min="1372" max="1372" width="16.42578125" style="1" customWidth="1"/>
    <col min="1373" max="1374" width="5.7109375" style="1" customWidth="1"/>
    <col min="1375" max="1375" width="2.140625" style="1" customWidth="1"/>
    <col min="1376" max="1377" width="5.7109375" style="1" customWidth="1"/>
    <col min="1378" max="1378" width="2.140625" style="1" customWidth="1"/>
    <col min="1379" max="1380" width="5.7109375" style="1" customWidth="1"/>
    <col min="1381" max="1381" width="2.140625" style="1" customWidth="1"/>
    <col min="1382" max="1382" width="5.7109375" style="1" customWidth="1"/>
    <col min="1383" max="1384" width="4.5703125" style="1" customWidth="1"/>
    <col min="1385" max="1385" width="12.140625" style="1" customWidth="1"/>
    <col min="1386" max="1387" width="3.85546875" style="1" customWidth="1"/>
    <col min="1388" max="1388" width="26.42578125" style="1" customWidth="1"/>
    <col min="1389" max="1390" width="5.5703125" style="1" customWidth="1"/>
    <col min="1391" max="1391" width="16.42578125" style="1" customWidth="1"/>
    <col min="1392" max="1393" width="5.7109375" style="1" customWidth="1"/>
    <col min="1394" max="1394" width="2.140625" style="1" customWidth="1"/>
    <col min="1395" max="1396" width="5.7109375" style="1" customWidth="1"/>
    <col min="1397" max="1397" width="2.140625" style="1" customWidth="1"/>
    <col min="1398" max="1399" width="5.7109375" style="1" customWidth="1"/>
    <col min="1400" max="1400" width="2.140625" style="1" customWidth="1"/>
    <col min="1401" max="1401" width="5.7109375" style="1" customWidth="1"/>
    <col min="1402" max="1403" width="4.5703125" style="1" customWidth="1"/>
    <col min="1404" max="1404" width="12.140625" style="1" customWidth="1"/>
    <col min="1405" max="1406" width="3.85546875" style="1" customWidth="1"/>
    <col min="1407" max="1407" width="26.42578125" style="1" customWidth="1"/>
    <col min="1408" max="1409" width="5.5703125" style="1" customWidth="1"/>
    <col min="1410" max="1410" width="16.42578125" style="1" customWidth="1"/>
    <col min="1411" max="1412" width="5.7109375" style="1" customWidth="1"/>
    <col min="1413" max="1413" width="2.140625" style="1" customWidth="1"/>
    <col min="1414" max="1415" width="5.7109375" style="1" customWidth="1"/>
    <col min="1416" max="1416" width="2.140625" style="1" customWidth="1"/>
    <col min="1417" max="1418" width="5.7109375" style="1" customWidth="1"/>
    <col min="1419" max="1419" width="2.140625" style="1" customWidth="1"/>
    <col min="1420" max="1420" width="5.7109375" style="1" customWidth="1"/>
    <col min="1421" max="1422" width="4.5703125" style="1" customWidth="1"/>
    <col min="1423" max="1423" width="12.140625" style="1" customWidth="1"/>
    <col min="1424" max="1425" width="3.85546875" style="1" customWidth="1"/>
    <col min="1426" max="1426" width="26.42578125" style="1" customWidth="1"/>
    <col min="1427" max="1428" width="5.5703125" style="1" customWidth="1"/>
    <col min="1429" max="1429" width="16.42578125" style="1" customWidth="1"/>
    <col min="1430" max="1431" width="5.7109375" style="1" customWidth="1"/>
    <col min="1432" max="1432" width="2.140625" style="1" customWidth="1"/>
    <col min="1433" max="1434" width="5.7109375" style="1" customWidth="1"/>
    <col min="1435" max="1435" width="2.140625" style="1" customWidth="1"/>
    <col min="1436" max="1437" width="5.7109375" style="1" customWidth="1"/>
    <col min="1438" max="1438" width="2.140625" style="1" customWidth="1"/>
    <col min="1439" max="1439" width="5.7109375" style="1" customWidth="1"/>
    <col min="1440" max="1441" width="4.5703125" style="1" customWidth="1"/>
    <col min="1442" max="1442" width="12.140625" style="1" customWidth="1"/>
    <col min="1443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42.7109375" style="1" customWidth="1"/>
    <col min="1541" max="1542" width="10.7109375" style="1" customWidth="1"/>
    <col min="1543" max="1543" width="25.7109375" style="1" customWidth="1"/>
    <col min="1544" max="1544" width="21.5703125" style="1" customWidth="1"/>
    <col min="1545" max="1545" width="3.5703125" style="1" customWidth="1"/>
    <col min="1546" max="1546" width="32.140625" style="1" customWidth="1"/>
    <col min="1547" max="1548" width="5.7109375" style="1" customWidth="1"/>
    <col min="1549" max="1549" width="19.85546875" style="1" customWidth="1"/>
    <col min="1550" max="1563" width="3.28515625" style="1" customWidth="1"/>
    <col min="1564" max="1564" width="5.7109375" style="1" customWidth="1"/>
    <col min="1565" max="1565" width="1.42578125" style="1" customWidth="1"/>
    <col min="1566" max="1566" width="2.85546875" style="1" customWidth="1"/>
    <col min="1567" max="1567" width="1.42578125" style="1" customWidth="1"/>
    <col min="1568" max="1568" width="6.42578125" style="1" customWidth="1"/>
    <col min="1569" max="1569" width="3.5703125" style="1" customWidth="1"/>
    <col min="1570" max="1570" width="30.5703125" style="1" customWidth="1"/>
    <col min="1571" max="1572" width="5.42578125" style="1" customWidth="1"/>
    <col min="1573" max="1573" width="18.42578125" style="1" customWidth="1"/>
    <col min="1574" max="1574" width="4.5703125" style="1" customWidth="1"/>
    <col min="1575" max="1577" width="12.7109375" style="1" customWidth="1"/>
    <col min="1578" max="1578" width="12.28515625" style="1" customWidth="1"/>
    <col min="1579" max="1579" width="2.85546875" style="1" customWidth="1"/>
    <col min="1580" max="1580" width="1.28515625" style="1" customWidth="1"/>
    <col min="1581" max="1581" width="1.42578125" style="1" customWidth="1"/>
    <col min="1582" max="1582" width="2.85546875" style="1" customWidth="1"/>
    <col min="1583" max="1583" width="1.42578125" style="1" customWidth="1"/>
    <col min="1584" max="1584" width="5.7109375" style="1" customWidth="1"/>
    <col min="1585" max="1586" width="3.85546875" style="1" customWidth="1"/>
    <col min="1587" max="1587" width="26.42578125" style="1" customWidth="1"/>
    <col min="1588" max="1589" width="5.5703125" style="1" customWidth="1"/>
    <col min="1590" max="1590" width="16.425781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5" width="3.85546875" style="1" customWidth="1"/>
    <col min="1606" max="1606" width="26.42578125" style="1" customWidth="1"/>
    <col min="1607" max="1608" width="5.5703125" style="1" customWidth="1"/>
    <col min="1609" max="1609" width="16.42578125" style="1" customWidth="1"/>
    <col min="1610" max="1611" width="5.7109375" style="1" customWidth="1"/>
    <col min="1612" max="1612" width="2.140625" style="1" customWidth="1"/>
    <col min="1613" max="1614" width="5.7109375" style="1" customWidth="1"/>
    <col min="1615" max="1615" width="2.140625" style="1" customWidth="1"/>
    <col min="1616" max="1617" width="5.7109375" style="1" customWidth="1"/>
    <col min="1618" max="1618" width="2.140625" style="1" customWidth="1"/>
    <col min="1619" max="1619" width="5.7109375" style="1" customWidth="1"/>
    <col min="1620" max="1621" width="4.5703125" style="1" customWidth="1"/>
    <col min="1622" max="1622" width="12.140625" style="1" customWidth="1"/>
    <col min="1623" max="1624" width="3.85546875" style="1" customWidth="1"/>
    <col min="1625" max="1625" width="26.42578125" style="1" customWidth="1"/>
    <col min="1626" max="1627" width="5.5703125" style="1" customWidth="1"/>
    <col min="1628" max="1628" width="16.42578125" style="1" customWidth="1"/>
    <col min="1629" max="1630" width="5.7109375" style="1" customWidth="1"/>
    <col min="1631" max="1631" width="2.140625" style="1" customWidth="1"/>
    <col min="1632" max="1633" width="5.7109375" style="1" customWidth="1"/>
    <col min="1634" max="1634" width="2.140625" style="1" customWidth="1"/>
    <col min="1635" max="1636" width="5.7109375" style="1" customWidth="1"/>
    <col min="1637" max="1637" width="2.140625" style="1" customWidth="1"/>
    <col min="1638" max="1638" width="5.7109375" style="1" customWidth="1"/>
    <col min="1639" max="1640" width="4.5703125" style="1" customWidth="1"/>
    <col min="1641" max="1641" width="12.140625" style="1" customWidth="1"/>
    <col min="1642" max="1643" width="3.85546875" style="1" customWidth="1"/>
    <col min="1644" max="1644" width="26.42578125" style="1" customWidth="1"/>
    <col min="1645" max="1646" width="5.5703125" style="1" customWidth="1"/>
    <col min="1647" max="1647" width="16.42578125" style="1" customWidth="1"/>
    <col min="1648" max="1649" width="5.7109375" style="1" customWidth="1"/>
    <col min="1650" max="1650" width="2.140625" style="1" customWidth="1"/>
    <col min="1651" max="1652" width="5.7109375" style="1" customWidth="1"/>
    <col min="1653" max="1653" width="2.140625" style="1" customWidth="1"/>
    <col min="1654" max="1655" width="5.7109375" style="1" customWidth="1"/>
    <col min="1656" max="1656" width="2.140625" style="1" customWidth="1"/>
    <col min="1657" max="1657" width="5.7109375" style="1" customWidth="1"/>
    <col min="1658" max="1659" width="4.5703125" style="1" customWidth="1"/>
    <col min="1660" max="1660" width="12.140625" style="1" customWidth="1"/>
    <col min="1661" max="1662" width="3.85546875" style="1" customWidth="1"/>
    <col min="1663" max="1663" width="26.42578125" style="1" customWidth="1"/>
    <col min="1664" max="1665" width="5.5703125" style="1" customWidth="1"/>
    <col min="1666" max="1666" width="16.42578125" style="1" customWidth="1"/>
    <col min="1667" max="1668" width="5.7109375" style="1" customWidth="1"/>
    <col min="1669" max="1669" width="2.140625" style="1" customWidth="1"/>
    <col min="1670" max="1671" width="5.7109375" style="1" customWidth="1"/>
    <col min="1672" max="1672" width="2.140625" style="1" customWidth="1"/>
    <col min="1673" max="1674" width="5.7109375" style="1" customWidth="1"/>
    <col min="1675" max="1675" width="2.140625" style="1" customWidth="1"/>
    <col min="1676" max="1676" width="5.7109375" style="1" customWidth="1"/>
    <col min="1677" max="1678" width="4.5703125" style="1" customWidth="1"/>
    <col min="1679" max="1679" width="12.140625" style="1" customWidth="1"/>
    <col min="1680" max="1681" width="3.85546875" style="1" customWidth="1"/>
    <col min="1682" max="1682" width="26.42578125" style="1" customWidth="1"/>
    <col min="1683" max="1684" width="5.5703125" style="1" customWidth="1"/>
    <col min="1685" max="1685" width="16.42578125" style="1" customWidth="1"/>
    <col min="1686" max="1687" width="5.7109375" style="1" customWidth="1"/>
    <col min="1688" max="1688" width="2.140625" style="1" customWidth="1"/>
    <col min="1689" max="1690" width="5.7109375" style="1" customWidth="1"/>
    <col min="1691" max="1691" width="2.140625" style="1" customWidth="1"/>
    <col min="1692" max="1693" width="5.7109375" style="1" customWidth="1"/>
    <col min="1694" max="1694" width="2.140625" style="1" customWidth="1"/>
    <col min="1695" max="1695" width="5.7109375" style="1" customWidth="1"/>
    <col min="1696" max="1697" width="4.5703125" style="1" customWidth="1"/>
    <col min="1698" max="1698" width="12.140625" style="1" customWidth="1"/>
    <col min="1699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42.7109375" style="1" customWidth="1"/>
    <col min="1797" max="1798" width="10.7109375" style="1" customWidth="1"/>
    <col min="1799" max="1799" width="25.7109375" style="1" customWidth="1"/>
    <col min="1800" max="1800" width="21.5703125" style="1" customWidth="1"/>
    <col min="1801" max="1801" width="3.5703125" style="1" customWidth="1"/>
    <col min="1802" max="1802" width="32.140625" style="1" customWidth="1"/>
    <col min="1803" max="1804" width="5.7109375" style="1" customWidth="1"/>
    <col min="1805" max="1805" width="19.85546875" style="1" customWidth="1"/>
    <col min="1806" max="1819" width="3.28515625" style="1" customWidth="1"/>
    <col min="1820" max="1820" width="5.7109375" style="1" customWidth="1"/>
    <col min="1821" max="1821" width="1.42578125" style="1" customWidth="1"/>
    <col min="1822" max="1822" width="2.85546875" style="1" customWidth="1"/>
    <col min="1823" max="1823" width="1.42578125" style="1" customWidth="1"/>
    <col min="1824" max="1824" width="6.42578125" style="1" customWidth="1"/>
    <col min="1825" max="1825" width="3.5703125" style="1" customWidth="1"/>
    <col min="1826" max="1826" width="30.5703125" style="1" customWidth="1"/>
    <col min="1827" max="1828" width="5.42578125" style="1" customWidth="1"/>
    <col min="1829" max="1829" width="18.42578125" style="1" customWidth="1"/>
    <col min="1830" max="1830" width="4.5703125" style="1" customWidth="1"/>
    <col min="1831" max="1833" width="12.7109375" style="1" customWidth="1"/>
    <col min="1834" max="1834" width="12.28515625" style="1" customWidth="1"/>
    <col min="1835" max="1835" width="2.85546875" style="1" customWidth="1"/>
    <col min="1836" max="1836" width="1.28515625" style="1" customWidth="1"/>
    <col min="1837" max="1837" width="1.42578125" style="1" customWidth="1"/>
    <col min="1838" max="1838" width="2.85546875" style="1" customWidth="1"/>
    <col min="1839" max="1839" width="1.42578125" style="1" customWidth="1"/>
    <col min="1840" max="1840" width="5.7109375" style="1" customWidth="1"/>
    <col min="1841" max="1842" width="3.85546875" style="1" customWidth="1"/>
    <col min="1843" max="1843" width="26.42578125" style="1" customWidth="1"/>
    <col min="1844" max="1845" width="5.5703125" style="1" customWidth="1"/>
    <col min="1846" max="1846" width="16.425781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1" width="3.85546875" style="1" customWidth="1"/>
    <col min="1862" max="1862" width="26.42578125" style="1" customWidth="1"/>
    <col min="1863" max="1864" width="5.5703125" style="1" customWidth="1"/>
    <col min="1865" max="1865" width="16.42578125" style="1" customWidth="1"/>
    <col min="1866" max="1867" width="5.7109375" style="1" customWidth="1"/>
    <col min="1868" max="1868" width="2.140625" style="1" customWidth="1"/>
    <col min="1869" max="1870" width="5.7109375" style="1" customWidth="1"/>
    <col min="1871" max="1871" width="2.140625" style="1" customWidth="1"/>
    <col min="1872" max="1873" width="5.7109375" style="1" customWidth="1"/>
    <col min="1874" max="1874" width="2.140625" style="1" customWidth="1"/>
    <col min="1875" max="1875" width="5.7109375" style="1" customWidth="1"/>
    <col min="1876" max="1877" width="4.5703125" style="1" customWidth="1"/>
    <col min="1878" max="1878" width="12.140625" style="1" customWidth="1"/>
    <col min="1879" max="1880" width="3.85546875" style="1" customWidth="1"/>
    <col min="1881" max="1881" width="26.42578125" style="1" customWidth="1"/>
    <col min="1882" max="1883" width="5.5703125" style="1" customWidth="1"/>
    <col min="1884" max="1884" width="16.42578125" style="1" customWidth="1"/>
    <col min="1885" max="1886" width="5.7109375" style="1" customWidth="1"/>
    <col min="1887" max="1887" width="2.140625" style="1" customWidth="1"/>
    <col min="1888" max="1889" width="5.7109375" style="1" customWidth="1"/>
    <col min="1890" max="1890" width="2.140625" style="1" customWidth="1"/>
    <col min="1891" max="1892" width="5.7109375" style="1" customWidth="1"/>
    <col min="1893" max="1893" width="2.140625" style="1" customWidth="1"/>
    <col min="1894" max="1894" width="5.7109375" style="1" customWidth="1"/>
    <col min="1895" max="1896" width="4.5703125" style="1" customWidth="1"/>
    <col min="1897" max="1897" width="12.140625" style="1" customWidth="1"/>
    <col min="1898" max="1899" width="3.85546875" style="1" customWidth="1"/>
    <col min="1900" max="1900" width="26.42578125" style="1" customWidth="1"/>
    <col min="1901" max="1902" width="5.5703125" style="1" customWidth="1"/>
    <col min="1903" max="1903" width="16.42578125" style="1" customWidth="1"/>
    <col min="1904" max="1905" width="5.7109375" style="1" customWidth="1"/>
    <col min="1906" max="1906" width="2.140625" style="1" customWidth="1"/>
    <col min="1907" max="1908" width="5.7109375" style="1" customWidth="1"/>
    <col min="1909" max="1909" width="2.140625" style="1" customWidth="1"/>
    <col min="1910" max="1911" width="5.7109375" style="1" customWidth="1"/>
    <col min="1912" max="1912" width="2.140625" style="1" customWidth="1"/>
    <col min="1913" max="1913" width="5.7109375" style="1" customWidth="1"/>
    <col min="1914" max="1915" width="4.5703125" style="1" customWidth="1"/>
    <col min="1916" max="1916" width="12.140625" style="1" customWidth="1"/>
    <col min="1917" max="1918" width="3.85546875" style="1" customWidth="1"/>
    <col min="1919" max="1919" width="26.42578125" style="1" customWidth="1"/>
    <col min="1920" max="1921" width="5.5703125" style="1" customWidth="1"/>
    <col min="1922" max="1922" width="16.42578125" style="1" customWidth="1"/>
    <col min="1923" max="1924" width="5.7109375" style="1" customWidth="1"/>
    <col min="1925" max="1925" width="2.140625" style="1" customWidth="1"/>
    <col min="1926" max="1927" width="5.7109375" style="1" customWidth="1"/>
    <col min="1928" max="1928" width="2.140625" style="1" customWidth="1"/>
    <col min="1929" max="1930" width="5.7109375" style="1" customWidth="1"/>
    <col min="1931" max="1931" width="2.140625" style="1" customWidth="1"/>
    <col min="1932" max="1932" width="5.7109375" style="1" customWidth="1"/>
    <col min="1933" max="1934" width="4.5703125" style="1" customWidth="1"/>
    <col min="1935" max="1935" width="12.140625" style="1" customWidth="1"/>
    <col min="1936" max="1937" width="3.85546875" style="1" customWidth="1"/>
    <col min="1938" max="1938" width="26.42578125" style="1" customWidth="1"/>
    <col min="1939" max="1940" width="5.5703125" style="1" customWidth="1"/>
    <col min="1941" max="1941" width="16.42578125" style="1" customWidth="1"/>
    <col min="1942" max="1943" width="5.7109375" style="1" customWidth="1"/>
    <col min="1944" max="1944" width="2.140625" style="1" customWidth="1"/>
    <col min="1945" max="1946" width="5.7109375" style="1" customWidth="1"/>
    <col min="1947" max="1947" width="2.140625" style="1" customWidth="1"/>
    <col min="1948" max="1949" width="5.7109375" style="1" customWidth="1"/>
    <col min="1950" max="1950" width="2.140625" style="1" customWidth="1"/>
    <col min="1951" max="1951" width="5.7109375" style="1" customWidth="1"/>
    <col min="1952" max="1953" width="4.5703125" style="1" customWidth="1"/>
    <col min="1954" max="1954" width="12.140625" style="1" customWidth="1"/>
    <col min="1955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42.7109375" style="1" customWidth="1"/>
    <col min="2053" max="2054" width="10.7109375" style="1" customWidth="1"/>
    <col min="2055" max="2055" width="25.7109375" style="1" customWidth="1"/>
    <col min="2056" max="2056" width="21.5703125" style="1" customWidth="1"/>
    <col min="2057" max="2057" width="3.5703125" style="1" customWidth="1"/>
    <col min="2058" max="2058" width="32.140625" style="1" customWidth="1"/>
    <col min="2059" max="2060" width="5.7109375" style="1" customWidth="1"/>
    <col min="2061" max="2061" width="19.85546875" style="1" customWidth="1"/>
    <col min="2062" max="2075" width="3.28515625" style="1" customWidth="1"/>
    <col min="2076" max="2076" width="5.7109375" style="1" customWidth="1"/>
    <col min="2077" max="2077" width="1.42578125" style="1" customWidth="1"/>
    <col min="2078" max="2078" width="2.85546875" style="1" customWidth="1"/>
    <col min="2079" max="2079" width="1.42578125" style="1" customWidth="1"/>
    <col min="2080" max="2080" width="6.42578125" style="1" customWidth="1"/>
    <col min="2081" max="2081" width="3.5703125" style="1" customWidth="1"/>
    <col min="2082" max="2082" width="30.5703125" style="1" customWidth="1"/>
    <col min="2083" max="2084" width="5.42578125" style="1" customWidth="1"/>
    <col min="2085" max="2085" width="18.42578125" style="1" customWidth="1"/>
    <col min="2086" max="2086" width="4.5703125" style="1" customWidth="1"/>
    <col min="2087" max="2089" width="12.7109375" style="1" customWidth="1"/>
    <col min="2090" max="2090" width="12.28515625" style="1" customWidth="1"/>
    <col min="2091" max="2091" width="2.85546875" style="1" customWidth="1"/>
    <col min="2092" max="2092" width="1.28515625" style="1" customWidth="1"/>
    <col min="2093" max="2093" width="1.42578125" style="1" customWidth="1"/>
    <col min="2094" max="2094" width="2.85546875" style="1" customWidth="1"/>
    <col min="2095" max="2095" width="1.42578125" style="1" customWidth="1"/>
    <col min="2096" max="2096" width="5.7109375" style="1" customWidth="1"/>
    <col min="2097" max="2098" width="3.85546875" style="1" customWidth="1"/>
    <col min="2099" max="2099" width="26.42578125" style="1" customWidth="1"/>
    <col min="2100" max="2101" width="5.5703125" style="1" customWidth="1"/>
    <col min="2102" max="2102" width="16.425781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7" width="3.85546875" style="1" customWidth="1"/>
    <col min="2118" max="2118" width="26.42578125" style="1" customWidth="1"/>
    <col min="2119" max="2120" width="5.5703125" style="1" customWidth="1"/>
    <col min="2121" max="2121" width="16.42578125" style="1" customWidth="1"/>
    <col min="2122" max="2123" width="5.7109375" style="1" customWidth="1"/>
    <col min="2124" max="2124" width="2.140625" style="1" customWidth="1"/>
    <col min="2125" max="2126" width="5.7109375" style="1" customWidth="1"/>
    <col min="2127" max="2127" width="2.140625" style="1" customWidth="1"/>
    <col min="2128" max="2129" width="5.7109375" style="1" customWidth="1"/>
    <col min="2130" max="2130" width="2.140625" style="1" customWidth="1"/>
    <col min="2131" max="2131" width="5.7109375" style="1" customWidth="1"/>
    <col min="2132" max="2133" width="4.5703125" style="1" customWidth="1"/>
    <col min="2134" max="2134" width="12.140625" style="1" customWidth="1"/>
    <col min="2135" max="2136" width="3.85546875" style="1" customWidth="1"/>
    <col min="2137" max="2137" width="26.42578125" style="1" customWidth="1"/>
    <col min="2138" max="2139" width="5.5703125" style="1" customWidth="1"/>
    <col min="2140" max="2140" width="16.42578125" style="1" customWidth="1"/>
    <col min="2141" max="2142" width="5.7109375" style="1" customWidth="1"/>
    <col min="2143" max="2143" width="2.140625" style="1" customWidth="1"/>
    <col min="2144" max="2145" width="5.7109375" style="1" customWidth="1"/>
    <col min="2146" max="2146" width="2.140625" style="1" customWidth="1"/>
    <col min="2147" max="2148" width="5.7109375" style="1" customWidth="1"/>
    <col min="2149" max="2149" width="2.140625" style="1" customWidth="1"/>
    <col min="2150" max="2150" width="5.7109375" style="1" customWidth="1"/>
    <col min="2151" max="2152" width="4.5703125" style="1" customWidth="1"/>
    <col min="2153" max="2153" width="12.140625" style="1" customWidth="1"/>
    <col min="2154" max="2155" width="3.85546875" style="1" customWidth="1"/>
    <col min="2156" max="2156" width="26.42578125" style="1" customWidth="1"/>
    <col min="2157" max="2158" width="5.5703125" style="1" customWidth="1"/>
    <col min="2159" max="2159" width="16.42578125" style="1" customWidth="1"/>
    <col min="2160" max="2161" width="5.7109375" style="1" customWidth="1"/>
    <col min="2162" max="2162" width="2.140625" style="1" customWidth="1"/>
    <col min="2163" max="2164" width="5.7109375" style="1" customWidth="1"/>
    <col min="2165" max="2165" width="2.140625" style="1" customWidth="1"/>
    <col min="2166" max="2167" width="5.7109375" style="1" customWidth="1"/>
    <col min="2168" max="2168" width="2.140625" style="1" customWidth="1"/>
    <col min="2169" max="2169" width="5.7109375" style="1" customWidth="1"/>
    <col min="2170" max="2171" width="4.5703125" style="1" customWidth="1"/>
    <col min="2172" max="2172" width="12.140625" style="1" customWidth="1"/>
    <col min="2173" max="2174" width="3.85546875" style="1" customWidth="1"/>
    <col min="2175" max="2175" width="26.42578125" style="1" customWidth="1"/>
    <col min="2176" max="2177" width="5.5703125" style="1" customWidth="1"/>
    <col min="2178" max="2178" width="16.42578125" style="1" customWidth="1"/>
    <col min="2179" max="2180" width="5.7109375" style="1" customWidth="1"/>
    <col min="2181" max="2181" width="2.140625" style="1" customWidth="1"/>
    <col min="2182" max="2183" width="5.7109375" style="1" customWidth="1"/>
    <col min="2184" max="2184" width="2.140625" style="1" customWidth="1"/>
    <col min="2185" max="2186" width="5.7109375" style="1" customWidth="1"/>
    <col min="2187" max="2187" width="2.140625" style="1" customWidth="1"/>
    <col min="2188" max="2188" width="5.7109375" style="1" customWidth="1"/>
    <col min="2189" max="2190" width="4.5703125" style="1" customWidth="1"/>
    <col min="2191" max="2191" width="12.140625" style="1" customWidth="1"/>
    <col min="2192" max="2193" width="3.85546875" style="1" customWidth="1"/>
    <col min="2194" max="2194" width="26.42578125" style="1" customWidth="1"/>
    <col min="2195" max="2196" width="5.5703125" style="1" customWidth="1"/>
    <col min="2197" max="2197" width="16.42578125" style="1" customWidth="1"/>
    <col min="2198" max="2199" width="5.7109375" style="1" customWidth="1"/>
    <col min="2200" max="2200" width="2.140625" style="1" customWidth="1"/>
    <col min="2201" max="2202" width="5.7109375" style="1" customWidth="1"/>
    <col min="2203" max="2203" width="2.140625" style="1" customWidth="1"/>
    <col min="2204" max="2205" width="5.7109375" style="1" customWidth="1"/>
    <col min="2206" max="2206" width="2.140625" style="1" customWidth="1"/>
    <col min="2207" max="2207" width="5.7109375" style="1" customWidth="1"/>
    <col min="2208" max="2209" width="4.5703125" style="1" customWidth="1"/>
    <col min="2210" max="2210" width="12.140625" style="1" customWidth="1"/>
    <col min="2211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42.7109375" style="1" customWidth="1"/>
    <col min="2309" max="2310" width="10.7109375" style="1" customWidth="1"/>
    <col min="2311" max="2311" width="25.7109375" style="1" customWidth="1"/>
    <col min="2312" max="2312" width="21.5703125" style="1" customWidth="1"/>
    <col min="2313" max="2313" width="3.5703125" style="1" customWidth="1"/>
    <col min="2314" max="2314" width="32.140625" style="1" customWidth="1"/>
    <col min="2315" max="2316" width="5.7109375" style="1" customWidth="1"/>
    <col min="2317" max="2317" width="19.85546875" style="1" customWidth="1"/>
    <col min="2318" max="2331" width="3.28515625" style="1" customWidth="1"/>
    <col min="2332" max="2332" width="5.7109375" style="1" customWidth="1"/>
    <col min="2333" max="2333" width="1.42578125" style="1" customWidth="1"/>
    <col min="2334" max="2334" width="2.85546875" style="1" customWidth="1"/>
    <col min="2335" max="2335" width="1.42578125" style="1" customWidth="1"/>
    <col min="2336" max="2336" width="6.42578125" style="1" customWidth="1"/>
    <col min="2337" max="2337" width="3.5703125" style="1" customWidth="1"/>
    <col min="2338" max="2338" width="30.5703125" style="1" customWidth="1"/>
    <col min="2339" max="2340" width="5.42578125" style="1" customWidth="1"/>
    <col min="2341" max="2341" width="18.42578125" style="1" customWidth="1"/>
    <col min="2342" max="2342" width="4.5703125" style="1" customWidth="1"/>
    <col min="2343" max="2345" width="12.7109375" style="1" customWidth="1"/>
    <col min="2346" max="2346" width="12.28515625" style="1" customWidth="1"/>
    <col min="2347" max="2347" width="2.85546875" style="1" customWidth="1"/>
    <col min="2348" max="2348" width="1.28515625" style="1" customWidth="1"/>
    <col min="2349" max="2349" width="1.42578125" style="1" customWidth="1"/>
    <col min="2350" max="2350" width="2.85546875" style="1" customWidth="1"/>
    <col min="2351" max="2351" width="1.42578125" style="1" customWidth="1"/>
    <col min="2352" max="2352" width="5.7109375" style="1" customWidth="1"/>
    <col min="2353" max="2354" width="3.85546875" style="1" customWidth="1"/>
    <col min="2355" max="2355" width="26.42578125" style="1" customWidth="1"/>
    <col min="2356" max="2357" width="5.5703125" style="1" customWidth="1"/>
    <col min="2358" max="2358" width="16.425781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3" width="3.85546875" style="1" customWidth="1"/>
    <col min="2374" max="2374" width="26.42578125" style="1" customWidth="1"/>
    <col min="2375" max="2376" width="5.5703125" style="1" customWidth="1"/>
    <col min="2377" max="2377" width="16.42578125" style="1" customWidth="1"/>
    <col min="2378" max="2379" width="5.7109375" style="1" customWidth="1"/>
    <col min="2380" max="2380" width="2.140625" style="1" customWidth="1"/>
    <col min="2381" max="2382" width="5.7109375" style="1" customWidth="1"/>
    <col min="2383" max="2383" width="2.140625" style="1" customWidth="1"/>
    <col min="2384" max="2385" width="5.7109375" style="1" customWidth="1"/>
    <col min="2386" max="2386" width="2.140625" style="1" customWidth="1"/>
    <col min="2387" max="2387" width="5.7109375" style="1" customWidth="1"/>
    <col min="2388" max="2389" width="4.5703125" style="1" customWidth="1"/>
    <col min="2390" max="2390" width="12.140625" style="1" customWidth="1"/>
    <col min="2391" max="2392" width="3.85546875" style="1" customWidth="1"/>
    <col min="2393" max="2393" width="26.42578125" style="1" customWidth="1"/>
    <col min="2394" max="2395" width="5.5703125" style="1" customWidth="1"/>
    <col min="2396" max="2396" width="16.42578125" style="1" customWidth="1"/>
    <col min="2397" max="2398" width="5.7109375" style="1" customWidth="1"/>
    <col min="2399" max="2399" width="2.140625" style="1" customWidth="1"/>
    <col min="2400" max="2401" width="5.7109375" style="1" customWidth="1"/>
    <col min="2402" max="2402" width="2.140625" style="1" customWidth="1"/>
    <col min="2403" max="2404" width="5.7109375" style="1" customWidth="1"/>
    <col min="2405" max="2405" width="2.140625" style="1" customWidth="1"/>
    <col min="2406" max="2406" width="5.7109375" style="1" customWidth="1"/>
    <col min="2407" max="2408" width="4.5703125" style="1" customWidth="1"/>
    <col min="2409" max="2409" width="12.140625" style="1" customWidth="1"/>
    <col min="2410" max="2411" width="3.85546875" style="1" customWidth="1"/>
    <col min="2412" max="2412" width="26.42578125" style="1" customWidth="1"/>
    <col min="2413" max="2414" width="5.5703125" style="1" customWidth="1"/>
    <col min="2415" max="2415" width="16.42578125" style="1" customWidth="1"/>
    <col min="2416" max="2417" width="5.7109375" style="1" customWidth="1"/>
    <col min="2418" max="2418" width="2.140625" style="1" customWidth="1"/>
    <col min="2419" max="2420" width="5.7109375" style="1" customWidth="1"/>
    <col min="2421" max="2421" width="2.140625" style="1" customWidth="1"/>
    <col min="2422" max="2423" width="5.7109375" style="1" customWidth="1"/>
    <col min="2424" max="2424" width="2.140625" style="1" customWidth="1"/>
    <col min="2425" max="2425" width="5.7109375" style="1" customWidth="1"/>
    <col min="2426" max="2427" width="4.5703125" style="1" customWidth="1"/>
    <col min="2428" max="2428" width="12.140625" style="1" customWidth="1"/>
    <col min="2429" max="2430" width="3.85546875" style="1" customWidth="1"/>
    <col min="2431" max="2431" width="26.42578125" style="1" customWidth="1"/>
    <col min="2432" max="2433" width="5.5703125" style="1" customWidth="1"/>
    <col min="2434" max="2434" width="16.42578125" style="1" customWidth="1"/>
    <col min="2435" max="2436" width="5.7109375" style="1" customWidth="1"/>
    <col min="2437" max="2437" width="2.140625" style="1" customWidth="1"/>
    <col min="2438" max="2439" width="5.7109375" style="1" customWidth="1"/>
    <col min="2440" max="2440" width="2.140625" style="1" customWidth="1"/>
    <col min="2441" max="2442" width="5.7109375" style="1" customWidth="1"/>
    <col min="2443" max="2443" width="2.140625" style="1" customWidth="1"/>
    <col min="2444" max="2444" width="5.7109375" style="1" customWidth="1"/>
    <col min="2445" max="2446" width="4.5703125" style="1" customWidth="1"/>
    <col min="2447" max="2447" width="12.140625" style="1" customWidth="1"/>
    <col min="2448" max="2449" width="3.85546875" style="1" customWidth="1"/>
    <col min="2450" max="2450" width="26.42578125" style="1" customWidth="1"/>
    <col min="2451" max="2452" width="5.5703125" style="1" customWidth="1"/>
    <col min="2453" max="2453" width="16.42578125" style="1" customWidth="1"/>
    <col min="2454" max="2455" width="5.7109375" style="1" customWidth="1"/>
    <col min="2456" max="2456" width="2.140625" style="1" customWidth="1"/>
    <col min="2457" max="2458" width="5.7109375" style="1" customWidth="1"/>
    <col min="2459" max="2459" width="2.140625" style="1" customWidth="1"/>
    <col min="2460" max="2461" width="5.7109375" style="1" customWidth="1"/>
    <col min="2462" max="2462" width="2.140625" style="1" customWidth="1"/>
    <col min="2463" max="2463" width="5.7109375" style="1" customWidth="1"/>
    <col min="2464" max="2465" width="4.5703125" style="1" customWidth="1"/>
    <col min="2466" max="2466" width="12.140625" style="1" customWidth="1"/>
    <col min="2467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42.7109375" style="1" customWidth="1"/>
    <col min="2565" max="2566" width="10.7109375" style="1" customWidth="1"/>
    <col min="2567" max="2567" width="25.7109375" style="1" customWidth="1"/>
    <col min="2568" max="2568" width="21.5703125" style="1" customWidth="1"/>
    <col min="2569" max="2569" width="3.5703125" style="1" customWidth="1"/>
    <col min="2570" max="2570" width="32.140625" style="1" customWidth="1"/>
    <col min="2571" max="2572" width="5.7109375" style="1" customWidth="1"/>
    <col min="2573" max="2573" width="19.85546875" style="1" customWidth="1"/>
    <col min="2574" max="2587" width="3.28515625" style="1" customWidth="1"/>
    <col min="2588" max="2588" width="5.7109375" style="1" customWidth="1"/>
    <col min="2589" max="2589" width="1.42578125" style="1" customWidth="1"/>
    <col min="2590" max="2590" width="2.85546875" style="1" customWidth="1"/>
    <col min="2591" max="2591" width="1.42578125" style="1" customWidth="1"/>
    <col min="2592" max="2592" width="6.42578125" style="1" customWidth="1"/>
    <col min="2593" max="2593" width="3.5703125" style="1" customWidth="1"/>
    <col min="2594" max="2594" width="30.5703125" style="1" customWidth="1"/>
    <col min="2595" max="2596" width="5.42578125" style="1" customWidth="1"/>
    <col min="2597" max="2597" width="18.42578125" style="1" customWidth="1"/>
    <col min="2598" max="2598" width="4.5703125" style="1" customWidth="1"/>
    <col min="2599" max="2601" width="12.7109375" style="1" customWidth="1"/>
    <col min="2602" max="2602" width="12.28515625" style="1" customWidth="1"/>
    <col min="2603" max="2603" width="2.85546875" style="1" customWidth="1"/>
    <col min="2604" max="2604" width="1.28515625" style="1" customWidth="1"/>
    <col min="2605" max="2605" width="1.42578125" style="1" customWidth="1"/>
    <col min="2606" max="2606" width="2.85546875" style="1" customWidth="1"/>
    <col min="2607" max="2607" width="1.42578125" style="1" customWidth="1"/>
    <col min="2608" max="2608" width="5.7109375" style="1" customWidth="1"/>
    <col min="2609" max="2610" width="3.85546875" style="1" customWidth="1"/>
    <col min="2611" max="2611" width="26.42578125" style="1" customWidth="1"/>
    <col min="2612" max="2613" width="5.5703125" style="1" customWidth="1"/>
    <col min="2614" max="2614" width="16.425781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9" width="3.85546875" style="1" customWidth="1"/>
    <col min="2630" max="2630" width="26.42578125" style="1" customWidth="1"/>
    <col min="2631" max="2632" width="5.5703125" style="1" customWidth="1"/>
    <col min="2633" max="2633" width="16.42578125" style="1" customWidth="1"/>
    <col min="2634" max="2635" width="5.7109375" style="1" customWidth="1"/>
    <col min="2636" max="2636" width="2.140625" style="1" customWidth="1"/>
    <col min="2637" max="2638" width="5.7109375" style="1" customWidth="1"/>
    <col min="2639" max="2639" width="2.140625" style="1" customWidth="1"/>
    <col min="2640" max="2641" width="5.7109375" style="1" customWidth="1"/>
    <col min="2642" max="2642" width="2.140625" style="1" customWidth="1"/>
    <col min="2643" max="2643" width="5.7109375" style="1" customWidth="1"/>
    <col min="2644" max="2645" width="4.5703125" style="1" customWidth="1"/>
    <col min="2646" max="2646" width="12.140625" style="1" customWidth="1"/>
    <col min="2647" max="2648" width="3.85546875" style="1" customWidth="1"/>
    <col min="2649" max="2649" width="26.42578125" style="1" customWidth="1"/>
    <col min="2650" max="2651" width="5.5703125" style="1" customWidth="1"/>
    <col min="2652" max="2652" width="16.42578125" style="1" customWidth="1"/>
    <col min="2653" max="2654" width="5.7109375" style="1" customWidth="1"/>
    <col min="2655" max="2655" width="2.140625" style="1" customWidth="1"/>
    <col min="2656" max="2657" width="5.7109375" style="1" customWidth="1"/>
    <col min="2658" max="2658" width="2.140625" style="1" customWidth="1"/>
    <col min="2659" max="2660" width="5.7109375" style="1" customWidth="1"/>
    <col min="2661" max="2661" width="2.140625" style="1" customWidth="1"/>
    <col min="2662" max="2662" width="5.7109375" style="1" customWidth="1"/>
    <col min="2663" max="2664" width="4.5703125" style="1" customWidth="1"/>
    <col min="2665" max="2665" width="12.140625" style="1" customWidth="1"/>
    <col min="2666" max="2667" width="3.85546875" style="1" customWidth="1"/>
    <col min="2668" max="2668" width="26.42578125" style="1" customWidth="1"/>
    <col min="2669" max="2670" width="5.5703125" style="1" customWidth="1"/>
    <col min="2671" max="2671" width="16.42578125" style="1" customWidth="1"/>
    <col min="2672" max="2673" width="5.7109375" style="1" customWidth="1"/>
    <col min="2674" max="2674" width="2.140625" style="1" customWidth="1"/>
    <col min="2675" max="2676" width="5.7109375" style="1" customWidth="1"/>
    <col min="2677" max="2677" width="2.140625" style="1" customWidth="1"/>
    <col min="2678" max="2679" width="5.7109375" style="1" customWidth="1"/>
    <col min="2680" max="2680" width="2.140625" style="1" customWidth="1"/>
    <col min="2681" max="2681" width="5.7109375" style="1" customWidth="1"/>
    <col min="2682" max="2683" width="4.5703125" style="1" customWidth="1"/>
    <col min="2684" max="2684" width="12.140625" style="1" customWidth="1"/>
    <col min="2685" max="2686" width="3.85546875" style="1" customWidth="1"/>
    <col min="2687" max="2687" width="26.42578125" style="1" customWidth="1"/>
    <col min="2688" max="2689" width="5.5703125" style="1" customWidth="1"/>
    <col min="2690" max="2690" width="16.42578125" style="1" customWidth="1"/>
    <col min="2691" max="2692" width="5.7109375" style="1" customWidth="1"/>
    <col min="2693" max="2693" width="2.140625" style="1" customWidth="1"/>
    <col min="2694" max="2695" width="5.7109375" style="1" customWidth="1"/>
    <col min="2696" max="2696" width="2.140625" style="1" customWidth="1"/>
    <col min="2697" max="2698" width="5.7109375" style="1" customWidth="1"/>
    <col min="2699" max="2699" width="2.140625" style="1" customWidth="1"/>
    <col min="2700" max="2700" width="5.7109375" style="1" customWidth="1"/>
    <col min="2701" max="2702" width="4.5703125" style="1" customWidth="1"/>
    <col min="2703" max="2703" width="12.140625" style="1" customWidth="1"/>
    <col min="2704" max="2705" width="3.85546875" style="1" customWidth="1"/>
    <col min="2706" max="2706" width="26.42578125" style="1" customWidth="1"/>
    <col min="2707" max="2708" width="5.5703125" style="1" customWidth="1"/>
    <col min="2709" max="2709" width="16.42578125" style="1" customWidth="1"/>
    <col min="2710" max="2711" width="5.7109375" style="1" customWidth="1"/>
    <col min="2712" max="2712" width="2.140625" style="1" customWidth="1"/>
    <col min="2713" max="2714" width="5.7109375" style="1" customWidth="1"/>
    <col min="2715" max="2715" width="2.140625" style="1" customWidth="1"/>
    <col min="2716" max="2717" width="5.7109375" style="1" customWidth="1"/>
    <col min="2718" max="2718" width="2.140625" style="1" customWidth="1"/>
    <col min="2719" max="2719" width="5.7109375" style="1" customWidth="1"/>
    <col min="2720" max="2721" width="4.5703125" style="1" customWidth="1"/>
    <col min="2722" max="2722" width="12.140625" style="1" customWidth="1"/>
    <col min="2723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42.7109375" style="1" customWidth="1"/>
    <col min="2821" max="2822" width="10.7109375" style="1" customWidth="1"/>
    <col min="2823" max="2823" width="25.7109375" style="1" customWidth="1"/>
    <col min="2824" max="2824" width="21.5703125" style="1" customWidth="1"/>
    <col min="2825" max="2825" width="3.5703125" style="1" customWidth="1"/>
    <col min="2826" max="2826" width="32.140625" style="1" customWidth="1"/>
    <col min="2827" max="2828" width="5.7109375" style="1" customWidth="1"/>
    <col min="2829" max="2829" width="19.85546875" style="1" customWidth="1"/>
    <col min="2830" max="2843" width="3.28515625" style="1" customWidth="1"/>
    <col min="2844" max="2844" width="5.7109375" style="1" customWidth="1"/>
    <col min="2845" max="2845" width="1.42578125" style="1" customWidth="1"/>
    <col min="2846" max="2846" width="2.85546875" style="1" customWidth="1"/>
    <col min="2847" max="2847" width="1.42578125" style="1" customWidth="1"/>
    <col min="2848" max="2848" width="6.42578125" style="1" customWidth="1"/>
    <col min="2849" max="2849" width="3.5703125" style="1" customWidth="1"/>
    <col min="2850" max="2850" width="30.5703125" style="1" customWidth="1"/>
    <col min="2851" max="2852" width="5.42578125" style="1" customWidth="1"/>
    <col min="2853" max="2853" width="18.42578125" style="1" customWidth="1"/>
    <col min="2854" max="2854" width="4.5703125" style="1" customWidth="1"/>
    <col min="2855" max="2857" width="12.7109375" style="1" customWidth="1"/>
    <col min="2858" max="2858" width="12.28515625" style="1" customWidth="1"/>
    <col min="2859" max="2859" width="2.85546875" style="1" customWidth="1"/>
    <col min="2860" max="2860" width="1.28515625" style="1" customWidth="1"/>
    <col min="2861" max="2861" width="1.42578125" style="1" customWidth="1"/>
    <col min="2862" max="2862" width="2.85546875" style="1" customWidth="1"/>
    <col min="2863" max="2863" width="1.42578125" style="1" customWidth="1"/>
    <col min="2864" max="2864" width="5.7109375" style="1" customWidth="1"/>
    <col min="2865" max="2866" width="3.85546875" style="1" customWidth="1"/>
    <col min="2867" max="2867" width="26.42578125" style="1" customWidth="1"/>
    <col min="2868" max="2869" width="5.5703125" style="1" customWidth="1"/>
    <col min="2870" max="2870" width="16.425781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5" width="3.85546875" style="1" customWidth="1"/>
    <col min="2886" max="2886" width="26.42578125" style="1" customWidth="1"/>
    <col min="2887" max="2888" width="5.5703125" style="1" customWidth="1"/>
    <col min="2889" max="2889" width="16.42578125" style="1" customWidth="1"/>
    <col min="2890" max="2891" width="5.7109375" style="1" customWidth="1"/>
    <col min="2892" max="2892" width="2.140625" style="1" customWidth="1"/>
    <col min="2893" max="2894" width="5.7109375" style="1" customWidth="1"/>
    <col min="2895" max="2895" width="2.140625" style="1" customWidth="1"/>
    <col min="2896" max="2897" width="5.7109375" style="1" customWidth="1"/>
    <col min="2898" max="2898" width="2.140625" style="1" customWidth="1"/>
    <col min="2899" max="2899" width="5.7109375" style="1" customWidth="1"/>
    <col min="2900" max="2901" width="4.5703125" style="1" customWidth="1"/>
    <col min="2902" max="2902" width="12.140625" style="1" customWidth="1"/>
    <col min="2903" max="2904" width="3.85546875" style="1" customWidth="1"/>
    <col min="2905" max="2905" width="26.42578125" style="1" customWidth="1"/>
    <col min="2906" max="2907" width="5.5703125" style="1" customWidth="1"/>
    <col min="2908" max="2908" width="16.42578125" style="1" customWidth="1"/>
    <col min="2909" max="2910" width="5.7109375" style="1" customWidth="1"/>
    <col min="2911" max="2911" width="2.140625" style="1" customWidth="1"/>
    <col min="2912" max="2913" width="5.7109375" style="1" customWidth="1"/>
    <col min="2914" max="2914" width="2.140625" style="1" customWidth="1"/>
    <col min="2915" max="2916" width="5.7109375" style="1" customWidth="1"/>
    <col min="2917" max="2917" width="2.140625" style="1" customWidth="1"/>
    <col min="2918" max="2918" width="5.7109375" style="1" customWidth="1"/>
    <col min="2919" max="2920" width="4.5703125" style="1" customWidth="1"/>
    <col min="2921" max="2921" width="12.140625" style="1" customWidth="1"/>
    <col min="2922" max="2923" width="3.85546875" style="1" customWidth="1"/>
    <col min="2924" max="2924" width="26.42578125" style="1" customWidth="1"/>
    <col min="2925" max="2926" width="5.5703125" style="1" customWidth="1"/>
    <col min="2927" max="2927" width="16.42578125" style="1" customWidth="1"/>
    <col min="2928" max="2929" width="5.7109375" style="1" customWidth="1"/>
    <col min="2930" max="2930" width="2.140625" style="1" customWidth="1"/>
    <col min="2931" max="2932" width="5.7109375" style="1" customWidth="1"/>
    <col min="2933" max="2933" width="2.140625" style="1" customWidth="1"/>
    <col min="2934" max="2935" width="5.7109375" style="1" customWidth="1"/>
    <col min="2936" max="2936" width="2.140625" style="1" customWidth="1"/>
    <col min="2937" max="2937" width="5.7109375" style="1" customWidth="1"/>
    <col min="2938" max="2939" width="4.5703125" style="1" customWidth="1"/>
    <col min="2940" max="2940" width="12.140625" style="1" customWidth="1"/>
    <col min="2941" max="2942" width="3.85546875" style="1" customWidth="1"/>
    <col min="2943" max="2943" width="26.42578125" style="1" customWidth="1"/>
    <col min="2944" max="2945" width="5.5703125" style="1" customWidth="1"/>
    <col min="2946" max="2946" width="16.42578125" style="1" customWidth="1"/>
    <col min="2947" max="2948" width="5.7109375" style="1" customWidth="1"/>
    <col min="2949" max="2949" width="2.140625" style="1" customWidth="1"/>
    <col min="2950" max="2951" width="5.7109375" style="1" customWidth="1"/>
    <col min="2952" max="2952" width="2.140625" style="1" customWidth="1"/>
    <col min="2953" max="2954" width="5.7109375" style="1" customWidth="1"/>
    <col min="2955" max="2955" width="2.140625" style="1" customWidth="1"/>
    <col min="2956" max="2956" width="5.7109375" style="1" customWidth="1"/>
    <col min="2957" max="2958" width="4.5703125" style="1" customWidth="1"/>
    <col min="2959" max="2959" width="12.140625" style="1" customWidth="1"/>
    <col min="2960" max="2961" width="3.85546875" style="1" customWidth="1"/>
    <col min="2962" max="2962" width="26.42578125" style="1" customWidth="1"/>
    <col min="2963" max="2964" width="5.5703125" style="1" customWidth="1"/>
    <col min="2965" max="2965" width="16.42578125" style="1" customWidth="1"/>
    <col min="2966" max="2967" width="5.7109375" style="1" customWidth="1"/>
    <col min="2968" max="2968" width="2.140625" style="1" customWidth="1"/>
    <col min="2969" max="2970" width="5.7109375" style="1" customWidth="1"/>
    <col min="2971" max="2971" width="2.140625" style="1" customWidth="1"/>
    <col min="2972" max="2973" width="5.7109375" style="1" customWidth="1"/>
    <col min="2974" max="2974" width="2.140625" style="1" customWidth="1"/>
    <col min="2975" max="2975" width="5.7109375" style="1" customWidth="1"/>
    <col min="2976" max="2977" width="4.5703125" style="1" customWidth="1"/>
    <col min="2978" max="2978" width="12.140625" style="1" customWidth="1"/>
    <col min="2979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42.7109375" style="1" customWidth="1"/>
    <col min="3077" max="3078" width="10.7109375" style="1" customWidth="1"/>
    <col min="3079" max="3079" width="25.7109375" style="1" customWidth="1"/>
    <col min="3080" max="3080" width="21.5703125" style="1" customWidth="1"/>
    <col min="3081" max="3081" width="3.5703125" style="1" customWidth="1"/>
    <col min="3082" max="3082" width="32.140625" style="1" customWidth="1"/>
    <col min="3083" max="3084" width="5.7109375" style="1" customWidth="1"/>
    <col min="3085" max="3085" width="19.85546875" style="1" customWidth="1"/>
    <col min="3086" max="3099" width="3.28515625" style="1" customWidth="1"/>
    <col min="3100" max="3100" width="5.7109375" style="1" customWidth="1"/>
    <col min="3101" max="3101" width="1.42578125" style="1" customWidth="1"/>
    <col min="3102" max="3102" width="2.85546875" style="1" customWidth="1"/>
    <col min="3103" max="3103" width="1.42578125" style="1" customWidth="1"/>
    <col min="3104" max="3104" width="6.42578125" style="1" customWidth="1"/>
    <col min="3105" max="3105" width="3.5703125" style="1" customWidth="1"/>
    <col min="3106" max="3106" width="30.5703125" style="1" customWidth="1"/>
    <col min="3107" max="3108" width="5.42578125" style="1" customWidth="1"/>
    <col min="3109" max="3109" width="18.42578125" style="1" customWidth="1"/>
    <col min="3110" max="3110" width="4.5703125" style="1" customWidth="1"/>
    <col min="3111" max="3113" width="12.7109375" style="1" customWidth="1"/>
    <col min="3114" max="3114" width="12.28515625" style="1" customWidth="1"/>
    <col min="3115" max="3115" width="2.85546875" style="1" customWidth="1"/>
    <col min="3116" max="3116" width="1.28515625" style="1" customWidth="1"/>
    <col min="3117" max="3117" width="1.42578125" style="1" customWidth="1"/>
    <col min="3118" max="3118" width="2.85546875" style="1" customWidth="1"/>
    <col min="3119" max="3119" width="1.42578125" style="1" customWidth="1"/>
    <col min="3120" max="3120" width="5.7109375" style="1" customWidth="1"/>
    <col min="3121" max="3122" width="3.85546875" style="1" customWidth="1"/>
    <col min="3123" max="3123" width="26.42578125" style="1" customWidth="1"/>
    <col min="3124" max="3125" width="5.5703125" style="1" customWidth="1"/>
    <col min="3126" max="3126" width="16.425781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1" width="3.85546875" style="1" customWidth="1"/>
    <col min="3142" max="3142" width="26.42578125" style="1" customWidth="1"/>
    <col min="3143" max="3144" width="5.5703125" style="1" customWidth="1"/>
    <col min="3145" max="3145" width="16.42578125" style="1" customWidth="1"/>
    <col min="3146" max="3147" width="5.7109375" style="1" customWidth="1"/>
    <col min="3148" max="3148" width="2.140625" style="1" customWidth="1"/>
    <col min="3149" max="3150" width="5.7109375" style="1" customWidth="1"/>
    <col min="3151" max="3151" width="2.140625" style="1" customWidth="1"/>
    <col min="3152" max="3153" width="5.7109375" style="1" customWidth="1"/>
    <col min="3154" max="3154" width="2.140625" style="1" customWidth="1"/>
    <col min="3155" max="3155" width="5.7109375" style="1" customWidth="1"/>
    <col min="3156" max="3157" width="4.5703125" style="1" customWidth="1"/>
    <col min="3158" max="3158" width="12.140625" style="1" customWidth="1"/>
    <col min="3159" max="3160" width="3.85546875" style="1" customWidth="1"/>
    <col min="3161" max="3161" width="26.42578125" style="1" customWidth="1"/>
    <col min="3162" max="3163" width="5.5703125" style="1" customWidth="1"/>
    <col min="3164" max="3164" width="16.42578125" style="1" customWidth="1"/>
    <col min="3165" max="3166" width="5.7109375" style="1" customWidth="1"/>
    <col min="3167" max="3167" width="2.140625" style="1" customWidth="1"/>
    <col min="3168" max="3169" width="5.7109375" style="1" customWidth="1"/>
    <col min="3170" max="3170" width="2.140625" style="1" customWidth="1"/>
    <col min="3171" max="3172" width="5.7109375" style="1" customWidth="1"/>
    <col min="3173" max="3173" width="2.140625" style="1" customWidth="1"/>
    <col min="3174" max="3174" width="5.7109375" style="1" customWidth="1"/>
    <col min="3175" max="3176" width="4.5703125" style="1" customWidth="1"/>
    <col min="3177" max="3177" width="12.140625" style="1" customWidth="1"/>
    <col min="3178" max="3179" width="3.85546875" style="1" customWidth="1"/>
    <col min="3180" max="3180" width="26.42578125" style="1" customWidth="1"/>
    <col min="3181" max="3182" width="5.5703125" style="1" customWidth="1"/>
    <col min="3183" max="3183" width="16.42578125" style="1" customWidth="1"/>
    <col min="3184" max="3185" width="5.7109375" style="1" customWidth="1"/>
    <col min="3186" max="3186" width="2.140625" style="1" customWidth="1"/>
    <col min="3187" max="3188" width="5.7109375" style="1" customWidth="1"/>
    <col min="3189" max="3189" width="2.140625" style="1" customWidth="1"/>
    <col min="3190" max="3191" width="5.7109375" style="1" customWidth="1"/>
    <col min="3192" max="3192" width="2.140625" style="1" customWidth="1"/>
    <col min="3193" max="3193" width="5.7109375" style="1" customWidth="1"/>
    <col min="3194" max="3195" width="4.5703125" style="1" customWidth="1"/>
    <col min="3196" max="3196" width="12.140625" style="1" customWidth="1"/>
    <col min="3197" max="3198" width="3.85546875" style="1" customWidth="1"/>
    <col min="3199" max="3199" width="26.42578125" style="1" customWidth="1"/>
    <col min="3200" max="3201" width="5.5703125" style="1" customWidth="1"/>
    <col min="3202" max="3202" width="16.42578125" style="1" customWidth="1"/>
    <col min="3203" max="3204" width="5.7109375" style="1" customWidth="1"/>
    <col min="3205" max="3205" width="2.140625" style="1" customWidth="1"/>
    <col min="3206" max="3207" width="5.7109375" style="1" customWidth="1"/>
    <col min="3208" max="3208" width="2.140625" style="1" customWidth="1"/>
    <col min="3209" max="3210" width="5.7109375" style="1" customWidth="1"/>
    <col min="3211" max="3211" width="2.140625" style="1" customWidth="1"/>
    <col min="3212" max="3212" width="5.7109375" style="1" customWidth="1"/>
    <col min="3213" max="3214" width="4.5703125" style="1" customWidth="1"/>
    <col min="3215" max="3215" width="12.140625" style="1" customWidth="1"/>
    <col min="3216" max="3217" width="3.85546875" style="1" customWidth="1"/>
    <col min="3218" max="3218" width="26.42578125" style="1" customWidth="1"/>
    <col min="3219" max="3220" width="5.5703125" style="1" customWidth="1"/>
    <col min="3221" max="3221" width="16.42578125" style="1" customWidth="1"/>
    <col min="3222" max="3223" width="5.7109375" style="1" customWidth="1"/>
    <col min="3224" max="3224" width="2.140625" style="1" customWidth="1"/>
    <col min="3225" max="3226" width="5.7109375" style="1" customWidth="1"/>
    <col min="3227" max="3227" width="2.140625" style="1" customWidth="1"/>
    <col min="3228" max="3229" width="5.7109375" style="1" customWidth="1"/>
    <col min="3230" max="3230" width="2.140625" style="1" customWidth="1"/>
    <col min="3231" max="3231" width="5.7109375" style="1" customWidth="1"/>
    <col min="3232" max="3233" width="4.5703125" style="1" customWidth="1"/>
    <col min="3234" max="3234" width="12.140625" style="1" customWidth="1"/>
    <col min="3235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42.7109375" style="1" customWidth="1"/>
    <col min="3333" max="3334" width="10.7109375" style="1" customWidth="1"/>
    <col min="3335" max="3335" width="25.7109375" style="1" customWidth="1"/>
    <col min="3336" max="3336" width="21.5703125" style="1" customWidth="1"/>
    <col min="3337" max="3337" width="3.5703125" style="1" customWidth="1"/>
    <col min="3338" max="3338" width="32.140625" style="1" customWidth="1"/>
    <col min="3339" max="3340" width="5.7109375" style="1" customWidth="1"/>
    <col min="3341" max="3341" width="19.85546875" style="1" customWidth="1"/>
    <col min="3342" max="3355" width="3.28515625" style="1" customWidth="1"/>
    <col min="3356" max="3356" width="5.7109375" style="1" customWidth="1"/>
    <col min="3357" max="3357" width="1.42578125" style="1" customWidth="1"/>
    <col min="3358" max="3358" width="2.85546875" style="1" customWidth="1"/>
    <col min="3359" max="3359" width="1.42578125" style="1" customWidth="1"/>
    <col min="3360" max="3360" width="6.42578125" style="1" customWidth="1"/>
    <col min="3361" max="3361" width="3.5703125" style="1" customWidth="1"/>
    <col min="3362" max="3362" width="30.5703125" style="1" customWidth="1"/>
    <col min="3363" max="3364" width="5.42578125" style="1" customWidth="1"/>
    <col min="3365" max="3365" width="18.42578125" style="1" customWidth="1"/>
    <col min="3366" max="3366" width="4.5703125" style="1" customWidth="1"/>
    <col min="3367" max="3369" width="12.7109375" style="1" customWidth="1"/>
    <col min="3370" max="3370" width="12.28515625" style="1" customWidth="1"/>
    <col min="3371" max="3371" width="2.85546875" style="1" customWidth="1"/>
    <col min="3372" max="3372" width="1.28515625" style="1" customWidth="1"/>
    <col min="3373" max="3373" width="1.42578125" style="1" customWidth="1"/>
    <col min="3374" max="3374" width="2.85546875" style="1" customWidth="1"/>
    <col min="3375" max="3375" width="1.42578125" style="1" customWidth="1"/>
    <col min="3376" max="3376" width="5.7109375" style="1" customWidth="1"/>
    <col min="3377" max="3378" width="3.85546875" style="1" customWidth="1"/>
    <col min="3379" max="3379" width="26.42578125" style="1" customWidth="1"/>
    <col min="3380" max="3381" width="5.5703125" style="1" customWidth="1"/>
    <col min="3382" max="3382" width="16.425781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7" width="3.85546875" style="1" customWidth="1"/>
    <col min="3398" max="3398" width="26.42578125" style="1" customWidth="1"/>
    <col min="3399" max="3400" width="5.5703125" style="1" customWidth="1"/>
    <col min="3401" max="3401" width="16.42578125" style="1" customWidth="1"/>
    <col min="3402" max="3403" width="5.7109375" style="1" customWidth="1"/>
    <col min="3404" max="3404" width="2.140625" style="1" customWidth="1"/>
    <col min="3405" max="3406" width="5.7109375" style="1" customWidth="1"/>
    <col min="3407" max="3407" width="2.140625" style="1" customWidth="1"/>
    <col min="3408" max="3409" width="5.7109375" style="1" customWidth="1"/>
    <col min="3410" max="3410" width="2.140625" style="1" customWidth="1"/>
    <col min="3411" max="3411" width="5.7109375" style="1" customWidth="1"/>
    <col min="3412" max="3413" width="4.5703125" style="1" customWidth="1"/>
    <col min="3414" max="3414" width="12.140625" style="1" customWidth="1"/>
    <col min="3415" max="3416" width="3.85546875" style="1" customWidth="1"/>
    <col min="3417" max="3417" width="26.42578125" style="1" customWidth="1"/>
    <col min="3418" max="3419" width="5.5703125" style="1" customWidth="1"/>
    <col min="3420" max="3420" width="16.42578125" style="1" customWidth="1"/>
    <col min="3421" max="3422" width="5.7109375" style="1" customWidth="1"/>
    <col min="3423" max="3423" width="2.140625" style="1" customWidth="1"/>
    <col min="3424" max="3425" width="5.7109375" style="1" customWidth="1"/>
    <col min="3426" max="3426" width="2.140625" style="1" customWidth="1"/>
    <col min="3427" max="3428" width="5.7109375" style="1" customWidth="1"/>
    <col min="3429" max="3429" width="2.140625" style="1" customWidth="1"/>
    <col min="3430" max="3430" width="5.7109375" style="1" customWidth="1"/>
    <col min="3431" max="3432" width="4.5703125" style="1" customWidth="1"/>
    <col min="3433" max="3433" width="12.140625" style="1" customWidth="1"/>
    <col min="3434" max="3435" width="3.85546875" style="1" customWidth="1"/>
    <col min="3436" max="3436" width="26.42578125" style="1" customWidth="1"/>
    <col min="3437" max="3438" width="5.5703125" style="1" customWidth="1"/>
    <col min="3439" max="3439" width="16.42578125" style="1" customWidth="1"/>
    <col min="3440" max="3441" width="5.7109375" style="1" customWidth="1"/>
    <col min="3442" max="3442" width="2.140625" style="1" customWidth="1"/>
    <col min="3443" max="3444" width="5.7109375" style="1" customWidth="1"/>
    <col min="3445" max="3445" width="2.140625" style="1" customWidth="1"/>
    <col min="3446" max="3447" width="5.7109375" style="1" customWidth="1"/>
    <col min="3448" max="3448" width="2.140625" style="1" customWidth="1"/>
    <col min="3449" max="3449" width="5.7109375" style="1" customWidth="1"/>
    <col min="3450" max="3451" width="4.5703125" style="1" customWidth="1"/>
    <col min="3452" max="3452" width="12.140625" style="1" customWidth="1"/>
    <col min="3453" max="3454" width="3.85546875" style="1" customWidth="1"/>
    <col min="3455" max="3455" width="26.42578125" style="1" customWidth="1"/>
    <col min="3456" max="3457" width="5.5703125" style="1" customWidth="1"/>
    <col min="3458" max="3458" width="16.42578125" style="1" customWidth="1"/>
    <col min="3459" max="3460" width="5.7109375" style="1" customWidth="1"/>
    <col min="3461" max="3461" width="2.140625" style="1" customWidth="1"/>
    <col min="3462" max="3463" width="5.7109375" style="1" customWidth="1"/>
    <col min="3464" max="3464" width="2.140625" style="1" customWidth="1"/>
    <col min="3465" max="3466" width="5.7109375" style="1" customWidth="1"/>
    <col min="3467" max="3467" width="2.140625" style="1" customWidth="1"/>
    <col min="3468" max="3468" width="5.7109375" style="1" customWidth="1"/>
    <col min="3469" max="3470" width="4.5703125" style="1" customWidth="1"/>
    <col min="3471" max="3471" width="12.140625" style="1" customWidth="1"/>
    <col min="3472" max="3473" width="3.85546875" style="1" customWidth="1"/>
    <col min="3474" max="3474" width="26.42578125" style="1" customWidth="1"/>
    <col min="3475" max="3476" width="5.5703125" style="1" customWidth="1"/>
    <col min="3477" max="3477" width="16.42578125" style="1" customWidth="1"/>
    <col min="3478" max="3479" width="5.7109375" style="1" customWidth="1"/>
    <col min="3480" max="3480" width="2.140625" style="1" customWidth="1"/>
    <col min="3481" max="3482" width="5.7109375" style="1" customWidth="1"/>
    <col min="3483" max="3483" width="2.140625" style="1" customWidth="1"/>
    <col min="3484" max="3485" width="5.7109375" style="1" customWidth="1"/>
    <col min="3486" max="3486" width="2.140625" style="1" customWidth="1"/>
    <col min="3487" max="3487" width="5.7109375" style="1" customWidth="1"/>
    <col min="3488" max="3489" width="4.5703125" style="1" customWidth="1"/>
    <col min="3490" max="3490" width="12.140625" style="1" customWidth="1"/>
    <col min="3491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42.7109375" style="1" customWidth="1"/>
    <col min="3589" max="3590" width="10.7109375" style="1" customWidth="1"/>
    <col min="3591" max="3591" width="25.7109375" style="1" customWidth="1"/>
    <col min="3592" max="3592" width="21.5703125" style="1" customWidth="1"/>
    <col min="3593" max="3593" width="3.5703125" style="1" customWidth="1"/>
    <col min="3594" max="3594" width="32.140625" style="1" customWidth="1"/>
    <col min="3595" max="3596" width="5.7109375" style="1" customWidth="1"/>
    <col min="3597" max="3597" width="19.85546875" style="1" customWidth="1"/>
    <col min="3598" max="3611" width="3.28515625" style="1" customWidth="1"/>
    <col min="3612" max="3612" width="5.7109375" style="1" customWidth="1"/>
    <col min="3613" max="3613" width="1.42578125" style="1" customWidth="1"/>
    <col min="3614" max="3614" width="2.85546875" style="1" customWidth="1"/>
    <col min="3615" max="3615" width="1.42578125" style="1" customWidth="1"/>
    <col min="3616" max="3616" width="6.42578125" style="1" customWidth="1"/>
    <col min="3617" max="3617" width="3.5703125" style="1" customWidth="1"/>
    <col min="3618" max="3618" width="30.5703125" style="1" customWidth="1"/>
    <col min="3619" max="3620" width="5.42578125" style="1" customWidth="1"/>
    <col min="3621" max="3621" width="18.42578125" style="1" customWidth="1"/>
    <col min="3622" max="3622" width="4.5703125" style="1" customWidth="1"/>
    <col min="3623" max="3625" width="12.7109375" style="1" customWidth="1"/>
    <col min="3626" max="3626" width="12.28515625" style="1" customWidth="1"/>
    <col min="3627" max="3627" width="2.85546875" style="1" customWidth="1"/>
    <col min="3628" max="3628" width="1.28515625" style="1" customWidth="1"/>
    <col min="3629" max="3629" width="1.42578125" style="1" customWidth="1"/>
    <col min="3630" max="3630" width="2.85546875" style="1" customWidth="1"/>
    <col min="3631" max="3631" width="1.42578125" style="1" customWidth="1"/>
    <col min="3632" max="3632" width="5.7109375" style="1" customWidth="1"/>
    <col min="3633" max="3634" width="3.85546875" style="1" customWidth="1"/>
    <col min="3635" max="3635" width="26.42578125" style="1" customWidth="1"/>
    <col min="3636" max="3637" width="5.5703125" style="1" customWidth="1"/>
    <col min="3638" max="3638" width="16.425781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3" width="3.85546875" style="1" customWidth="1"/>
    <col min="3654" max="3654" width="26.42578125" style="1" customWidth="1"/>
    <col min="3655" max="3656" width="5.5703125" style="1" customWidth="1"/>
    <col min="3657" max="3657" width="16.42578125" style="1" customWidth="1"/>
    <col min="3658" max="3659" width="5.7109375" style="1" customWidth="1"/>
    <col min="3660" max="3660" width="2.140625" style="1" customWidth="1"/>
    <col min="3661" max="3662" width="5.7109375" style="1" customWidth="1"/>
    <col min="3663" max="3663" width="2.140625" style="1" customWidth="1"/>
    <col min="3664" max="3665" width="5.7109375" style="1" customWidth="1"/>
    <col min="3666" max="3666" width="2.140625" style="1" customWidth="1"/>
    <col min="3667" max="3667" width="5.7109375" style="1" customWidth="1"/>
    <col min="3668" max="3669" width="4.5703125" style="1" customWidth="1"/>
    <col min="3670" max="3670" width="12.140625" style="1" customWidth="1"/>
    <col min="3671" max="3672" width="3.85546875" style="1" customWidth="1"/>
    <col min="3673" max="3673" width="26.42578125" style="1" customWidth="1"/>
    <col min="3674" max="3675" width="5.5703125" style="1" customWidth="1"/>
    <col min="3676" max="3676" width="16.42578125" style="1" customWidth="1"/>
    <col min="3677" max="3678" width="5.7109375" style="1" customWidth="1"/>
    <col min="3679" max="3679" width="2.140625" style="1" customWidth="1"/>
    <col min="3680" max="3681" width="5.7109375" style="1" customWidth="1"/>
    <col min="3682" max="3682" width="2.140625" style="1" customWidth="1"/>
    <col min="3683" max="3684" width="5.7109375" style="1" customWidth="1"/>
    <col min="3685" max="3685" width="2.140625" style="1" customWidth="1"/>
    <col min="3686" max="3686" width="5.7109375" style="1" customWidth="1"/>
    <col min="3687" max="3688" width="4.5703125" style="1" customWidth="1"/>
    <col min="3689" max="3689" width="12.140625" style="1" customWidth="1"/>
    <col min="3690" max="3691" width="3.85546875" style="1" customWidth="1"/>
    <col min="3692" max="3692" width="26.42578125" style="1" customWidth="1"/>
    <col min="3693" max="3694" width="5.5703125" style="1" customWidth="1"/>
    <col min="3695" max="3695" width="16.42578125" style="1" customWidth="1"/>
    <col min="3696" max="3697" width="5.7109375" style="1" customWidth="1"/>
    <col min="3698" max="3698" width="2.140625" style="1" customWidth="1"/>
    <col min="3699" max="3700" width="5.7109375" style="1" customWidth="1"/>
    <col min="3701" max="3701" width="2.140625" style="1" customWidth="1"/>
    <col min="3702" max="3703" width="5.7109375" style="1" customWidth="1"/>
    <col min="3704" max="3704" width="2.140625" style="1" customWidth="1"/>
    <col min="3705" max="3705" width="5.7109375" style="1" customWidth="1"/>
    <col min="3706" max="3707" width="4.5703125" style="1" customWidth="1"/>
    <col min="3708" max="3708" width="12.140625" style="1" customWidth="1"/>
    <col min="3709" max="3710" width="3.85546875" style="1" customWidth="1"/>
    <col min="3711" max="3711" width="26.42578125" style="1" customWidth="1"/>
    <col min="3712" max="3713" width="5.5703125" style="1" customWidth="1"/>
    <col min="3714" max="3714" width="16.42578125" style="1" customWidth="1"/>
    <col min="3715" max="3716" width="5.7109375" style="1" customWidth="1"/>
    <col min="3717" max="3717" width="2.140625" style="1" customWidth="1"/>
    <col min="3718" max="3719" width="5.7109375" style="1" customWidth="1"/>
    <col min="3720" max="3720" width="2.140625" style="1" customWidth="1"/>
    <col min="3721" max="3722" width="5.7109375" style="1" customWidth="1"/>
    <col min="3723" max="3723" width="2.140625" style="1" customWidth="1"/>
    <col min="3724" max="3724" width="5.7109375" style="1" customWidth="1"/>
    <col min="3725" max="3726" width="4.5703125" style="1" customWidth="1"/>
    <col min="3727" max="3727" width="12.140625" style="1" customWidth="1"/>
    <col min="3728" max="3729" width="3.85546875" style="1" customWidth="1"/>
    <col min="3730" max="3730" width="26.42578125" style="1" customWidth="1"/>
    <col min="3731" max="3732" width="5.5703125" style="1" customWidth="1"/>
    <col min="3733" max="3733" width="16.42578125" style="1" customWidth="1"/>
    <col min="3734" max="3735" width="5.7109375" style="1" customWidth="1"/>
    <col min="3736" max="3736" width="2.140625" style="1" customWidth="1"/>
    <col min="3737" max="3738" width="5.7109375" style="1" customWidth="1"/>
    <col min="3739" max="3739" width="2.140625" style="1" customWidth="1"/>
    <col min="3740" max="3741" width="5.7109375" style="1" customWidth="1"/>
    <col min="3742" max="3742" width="2.140625" style="1" customWidth="1"/>
    <col min="3743" max="3743" width="5.7109375" style="1" customWidth="1"/>
    <col min="3744" max="3745" width="4.5703125" style="1" customWidth="1"/>
    <col min="3746" max="3746" width="12.140625" style="1" customWidth="1"/>
    <col min="3747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42.7109375" style="1" customWidth="1"/>
    <col min="3845" max="3846" width="10.7109375" style="1" customWidth="1"/>
    <col min="3847" max="3847" width="25.7109375" style="1" customWidth="1"/>
    <col min="3848" max="3848" width="21.5703125" style="1" customWidth="1"/>
    <col min="3849" max="3849" width="3.5703125" style="1" customWidth="1"/>
    <col min="3850" max="3850" width="32.140625" style="1" customWidth="1"/>
    <col min="3851" max="3852" width="5.7109375" style="1" customWidth="1"/>
    <col min="3853" max="3853" width="19.85546875" style="1" customWidth="1"/>
    <col min="3854" max="3867" width="3.28515625" style="1" customWidth="1"/>
    <col min="3868" max="3868" width="5.7109375" style="1" customWidth="1"/>
    <col min="3869" max="3869" width="1.42578125" style="1" customWidth="1"/>
    <col min="3870" max="3870" width="2.85546875" style="1" customWidth="1"/>
    <col min="3871" max="3871" width="1.42578125" style="1" customWidth="1"/>
    <col min="3872" max="3872" width="6.42578125" style="1" customWidth="1"/>
    <col min="3873" max="3873" width="3.5703125" style="1" customWidth="1"/>
    <col min="3874" max="3874" width="30.5703125" style="1" customWidth="1"/>
    <col min="3875" max="3876" width="5.42578125" style="1" customWidth="1"/>
    <col min="3877" max="3877" width="18.42578125" style="1" customWidth="1"/>
    <col min="3878" max="3878" width="4.5703125" style="1" customWidth="1"/>
    <col min="3879" max="3881" width="12.7109375" style="1" customWidth="1"/>
    <col min="3882" max="3882" width="12.28515625" style="1" customWidth="1"/>
    <col min="3883" max="3883" width="2.85546875" style="1" customWidth="1"/>
    <col min="3884" max="3884" width="1.28515625" style="1" customWidth="1"/>
    <col min="3885" max="3885" width="1.42578125" style="1" customWidth="1"/>
    <col min="3886" max="3886" width="2.85546875" style="1" customWidth="1"/>
    <col min="3887" max="3887" width="1.42578125" style="1" customWidth="1"/>
    <col min="3888" max="3888" width="5.7109375" style="1" customWidth="1"/>
    <col min="3889" max="3890" width="3.85546875" style="1" customWidth="1"/>
    <col min="3891" max="3891" width="26.42578125" style="1" customWidth="1"/>
    <col min="3892" max="3893" width="5.5703125" style="1" customWidth="1"/>
    <col min="3894" max="3894" width="16.425781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9" width="3.85546875" style="1" customWidth="1"/>
    <col min="3910" max="3910" width="26.42578125" style="1" customWidth="1"/>
    <col min="3911" max="3912" width="5.5703125" style="1" customWidth="1"/>
    <col min="3913" max="3913" width="16.42578125" style="1" customWidth="1"/>
    <col min="3914" max="3915" width="5.7109375" style="1" customWidth="1"/>
    <col min="3916" max="3916" width="2.140625" style="1" customWidth="1"/>
    <col min="3917" max="3918" width="5.7109375" style="1" customWidth="1"/>
    <col min="3919" max="3919" width="2.140625" style="1" customWidth="1"/>
    <col min="3920" max="3921" width="5.7109375" style="1" customWidth="1"/>
    <col min="3922" max="3922" width="2.140625" style="1" customWidth="1"/>
    <col min="3923" max="3923" width="5.7109375" style="1" customWidth="1"/>
    <col min="3924" max="3925" width="4.5703125" style="1" customWidth="1"/>
    <col min="3926" max="3926" width="12.140625" style="1" customWidth="1"/>
    <col min="3927" max="3928" width="3.85546875" style="1" customWidth="1"/>
    <col min="3929" max="3929" width="26.42578125" style="1" customWidth="1"/>
    <col min="3930" max="3931" width="5.5703125" style="1" customWidth="1"/>
    <col min="3932" max="3932" width="16.42578125" style="1" customWidth="1"/>
    <col min="3933" max="3934" width="5.7109375" style="1" customWidth="1"/>
    <col min="3935" max="3935" width="2.140625" style="1" customWidth="1"/>
    <col min="3936" max="3937" width="5.7109375" style="1" customWidth="1"/>
    <col min="3938" max="3938" width="2.140625" style="1" customWidth="1"/>
    <col min="3939" max="3940" width="5.7109375" style="1" customWidth="1"/>
    <col min="3941" max="3941" width="2.140625" style="1" customWidth="1"/>
    <col min="3942" max="3942" width="5.7109375" style="1" customWidth="1"/>
    <col min="3943" max="3944" width="4.5703125" style="1" customWidth="1"/>
    <col min="3945" max="3945" width="12.140625" style="1" customWidth="1"/>
    <col min="3946" max="3947" width="3.85546875" style="1" customWidth="1"/>
    <col min="3948" max="3948" width="26.42578125" style="1" customWidth="1"/>
    <col min="3949" max="3950" width="5.5703125" style="1" customWidth="1"/>
    <col min="3951" max="3951" width="16.42578125" style="1" customWidth="1"/>
    <col min="3952" max="3953" width="5.7109375" style="1" customWidth="1"/>
    <col min="3954" max="3954" width="2.140625" style="1" customWidth="1"/>
    <col min="3955" max="3956" width="5.7109375" style="1" customWidth="1"/>
    <col min="3957" max="3957" width="2.140625" style="1" customWidth="1"/>
    <col min="3958" max="3959" width="5.7109375" style="1" customWidth="1"/>
    <col min="3960" max="3960" width="2.140625" style="1" customWidth="1"/>
    <col min="3961" max="3961" width="5.7109375" style="1" customWidth="1"/>
    <col min="3962" max="3963" width="4.5703125" style="1" customWidth="1"/>
    <col min="3964" max="3964" width="12.140625" style="1" customWidth="1"/>
    <col min="3965" max="3966" width="3.85546875" style="1" customWidth="1"/>
    <col min="3967" max="3967" width="26.42578125" style="1" customWidth="1"/>
    <col min="3968" max="3969" width="5.5703125" style="1" customWidth="1"/>
    <col min="3970" max="3970" width="16.42578125" style="1" customWidth="1"/>
    <col min="3971" max="3972" width="5.7109375" style="1" customWidth="1"/>
    <col min="3973" max="3973" width="2.140625" style="1" customWidth="1"/>
    <col min="3974" max="3975" width="5.7109375" style="1" customWidth="1"/>
    <col min="3976" max="3976" width="2.140625" style="1" customWidth="1"/>
    <col min="3977" max="3978" width="5.7109375" style="1" customWidth="1"/>
    <col min="3979" max="3979" width="2.140625" style="1" customWidth="1"/>
    <col min="3980" max="3980" width="5.7109375" style="1" customWidth="1"/>
    <col min="3981" max="3982" width="4.5703125" style="1" customWidth="1"/>
    <col min="3983" max="3983" width="12.140625" style="1" customWidth="1"/>
    <col min="3984" max="3985" width="3.85546875" style="1" customWidth="1"/>
    <col min="3986" max="3986" width="26.42578125" style="1" customWidth="1"/>
    <col min="3987" max="3988" width="5.5703125" style="1" customWidth="1"/>
    <col min="3989" max="3989" width="16.42578125" style="1" customWidth="1"/>
    <col min="3990" max="3991" width="5.7109375" style="1" customWidth="1"/>
    <col min="3992" max="3992" width="2.140625" style="1" customWidth="1"/>
    <col min="3993" max="3994" width="5.7109375" style="1" customWidth="1"/>
    <col min="3995" max="3995" width="2.140625" style="1" customWidth="1"/>
    <col min="3996" max="3997" width="5.7109375" style="1" customWidth="1"/>
    <col min="3998" max="3998" width="2.140625" style="1" customWidth="1"/>
    <col min="3999" max="3999" width="5.7109375" style="1" customWidth="1"/>
    <col min="4000" max="4001" width="4.5703125" style="1" customWidth="1"/>
    <col min="4002" max="4002" width="12.140625" style="1" customWidth="1"/>
    <col min="4003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42.7109375" style="1" customWidth="1"/>
    <col min="4101" max="4102" width="10.7109375" style="1" customWidth="1"/>
    <col min="4103" max="4103" width="25.7109375" style="1" customWidth="1"/>
    <col min="4104" max="4104" width="21.5703125" style="1" customWidth="1"/>
    <col min="4105" max="4105" width="3.5703125" style="1" customWidth="1"/>
    <col min="4106" max="4106" width="32.140625" style="1" customWidth="1"/>
    <col min="4107" max="4108" width="5.7109375" style="1" customWidth="1"/>
    <col min="4109" max="4109" width="19.85546875" style="1" customWidth="1"/>
    <col min="4110" max="4123" width="3.28515625" style="1" customWidth="1"/>
    <col min="4124" max="4124" width="5.7109375" style="1" customWidth="1"/>
    <col min="4125" max="4125" width="1.42578125" style="1" customWidth="1"/>
    <col min="4126" max="4126" width="2.85546875" style="1" customWidth="1"/>
    <col min="4127" max="4127" width="1.42578125" style="1" customWidth="1"/>
    <col min="4128" max="4128" width="6.42578125" style="1" customWidth="1"/>
    <col min="4129" max="4129" width="3.5703125" style="1" customWidth="1"/>
    <col min="4130" max="4130" width="30.5703125" style="1" customWidth="1"/>
    <col min="4131" max="4132" width="5.42578125" style="1" customWidth="1"/>
    <col min="4133" max="4133" width="18.42578125" style="1" customWidth="1"/>
    <col min="4134" max="4134" width="4.5703125" style="1" customWidth="1"/>
    <col min="4135" max="4137" width="12.7109375" style="1" customWidth="1"/>
    <col min="4138" max="4138" width="12.28515625" style="1" customWidth="1"/>
    <col min="4139" max="4139" width="2.85546875" style="1" customWidth="1"/>
    <col min="4140" max="4140" width="1.28515625" style="1" customWidth="1"/>
    <col min="4141" max="4141" width="1.42578125" style="1" customWidth="1"/>
    <col min="4142" max="4142" width="2.85546875" style="1" customWidth="1"/>
    <col min="4143" max="4143" width="1.42578125" style="1" customWidth="1"/>
    <col min="4144" max="4144" width="5.7109375" style="1" customWidth="1"/>
    <col min="4145" max="4146" width="3.85546875" style="1" customWidth="1"/>
    <col min="4147" max="4147" width="26.42578125" style="1" customWidth="1"/>
    <col min="4148" max="4149" width="5.5703125" style="1" customWidth="1"/>
    <col min="4150" max="4150" width="16.425781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5" width="3.85546875" style="1" customWidth="1"/>
    <col min="4166" max="4166" width="26.42578125" style="1" customWidth="1"/>
    <col min="4167" max="4168" width="5.5703125" style="1" customWidth="1"/>
    <col min="4169" max="4169" width="16.42578125" style="1" customWidth="1"/>
    <col min="4170" max="4171" width="5.7109375" style="1" customWidth="1"/>
    <col min="4172" max="4172" width="2.140625" style="1" customWidth="1"/>
    <col min="4173" max="4174" width="5.7109375" style="1" customWidth="1"/>
    <col min="4175" max="4175" width="2.140625" style="1" customWidth="1"/>
    <col min="4176" max="4177" width="5.7109375" style="1" customWidth="1"/>
    <col min="4178" max="4178" width="2.140625" style="1" customWidth="1"/>
    <col min="4179" max="4179" width="5.7109375" style="1" customWidth="1"/>
    <col min="4180" max="4181" width="4.5703125" style="1" customWidth="1"/>
    <col min="4182" max="4182" width="12.140625" style="1" customWidth="1"/>
    <col min="4183" max="4184" width="3.85546875" style="1" customWidth="1"/>
    <col min="4185" max="4185" width="26.42578125" style="1" customWidth="1"/>
    <col min="4186" max="4187" width="5.5703125" style="1" customWidth="1"/>
    <col min="4188" max="4188" width="16.42578125" style="1" customWidth="1"/>
    <col min="4189" max="4190" width="5.7109375" style="1" customWidth="1"/>
    <col min="4191" max="4191" width="2.140625" style="1" customWidth="1"/>
    <col min="4192" max="4193" width="5.7109375" style="1" customWidth="1"/>
    <col min="4194" max="4194" width="2.140625" style="1" customWidth="1"/>
    <col min="4195" max="4196" width="5.7109375" style="1" customWidth="1"/>
    <col min="4197" max="4197" width="2.140625" style="1" customWidth="1"/>
    <col min="4198" max="4198" width="5.7109375" style="1" customWidth="1"/>
    <col min="4199" max="4200" width="4.5703125" style="1" customWidth="1"/>
    <col min="4201" max="4201" width="12.140625" style="1" customWidth="1"/>
    <col min="4202" max="4203" width="3.85546875" style="1" customWidth="1"/>
    <col min="4204" max="4204" width="26.42578125" style="1" customWidth="1"/>
    <col min="4205" max="4206" width="5.5703125" style="1" customWidth="1"/>
    <col min="4207" max="4207" width="16.42578125" style="1" customWidth="1"/>
    <col min="4208" max="4209" width="5.7109375" style="1" customWidth="1"/>
    <col min="4210" max="4210" width="2.140625" style="1" customWidth="1"/>
    <col min="4211" max="4212" width="5.7109375" style="1" customWidth="1"/>
    <col min="4213" max="4213" width="2.140625" style="1" customWidth="1"/>
    <col min="4214" max="4215" width="5.7109375" style="1" customWidth="1"/>
    <col min="4216" max="4216" width="2.140625" style="1" customWidth="1"/>
    <col min="4217" max="4217" width="5.7109375" style="1" customWidth="1"/>
    <col min="4218" max="4219" width="4.5703125" style="1" customWidth="1"/>
    <col min="4220" max="4220" width="12.140625" style="1" customWidth="1"/>
    <col min="4221" max="4222" width="3.85546875" style="1" customWidth="1"/>
    <col min="4223" max="4223" width="26.42578125" style="1" customWidth="1"/>
    <col min="4224" max="4225" width="5.5703125" style="1" customWidth="1"/>
    <col min="4226" max="4226" width="16.42578125" style="1" customWidth="1"/>
    <col min="4227" max="4228" width="5.7109375" style="1" customWidth="1"/>
    <col min="4229" max="4229" width="2.140625" style="1" customWidth="1"/>
    <col min="4230" max="4231" width="5.7109375" style="1" customWidth="1"/>
    <col min="4232" max="4232" width="2.140625" style="1" customWidth="1"/>
    <col min="4233" max="4234" width="5.7109375" style="1" customWidth="1"/>
    <col min="4235" max="4235" width="2.140625" style="1" customWidth="1"/>
    <col min="4236" max="4236" width="5.7109375" style="1" customWidth="1"/>
    <col min="4237" max="4238" width="4.5703125" style="1" customWidth="1"/>
    <col min="4239" max="4239" width="12.140625" style="1" customWidth="1"/>
    <col min="4240" max="4241" width="3.85546875" style="1" customWidth="1"/>
    <col min="4242" max="4242" width="26.42578125" style="1" customWidth="1"/>
    <col min="4243" max="4244" width="5.5703125" style="1" customWidth="1"/>
    <col min="4245" max="4245" width="16.42578125" style="1" customWidth="1"/>
    <col min="4246" max="4247" width="5.7109375" style="1" customWidth="1"/>
    <col min="4248" max="4248" width="2.140625" style="1" customWidth="1"/>
    <col min="4249" max="4250" width="5.7109375" style="1" customWidth="1"/>
    <col min="4251" max="4251" width="2.140625" style="1" customWidth="1"/>
    <col min="4252" max="4253" width="5.7109375" style="1" customWidth="1"/>
    <col min="4254" max="4254" width="2.140625" style="1" customWidth="1"/>
    <col min="4255" max="4255" width="5.7109375" style="1" customWidth="1"/>
    <col min="4256" max="4257" width="4.5703125" style="1" customWidth="1"/>
    <col min="4258" max="4258" width="12.140625" style="1" customWidth="1"/>
    <col min="4259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42.7109375" style="1" customWidth="1"/>
    <col min="4357" max="4358" width="10.7109375" style="1" customWidth="1"/>
    <col min="4359" max="4359" width="25.7109375" style="1" customWidth="1"/>
    <col min="4360" max="4360" width="21.5703125" style="1" customWidth="1"/>
    <col min="4361" max="4361" width="3.5703125" style="1" customWidth="1"/>
    <col min="4362" max="4362" width="32.140625" style="1" customWidth="1"/>
    <col min="4363" max="4364" width="5.7109375" style="1" customWidth="1"/>
    <col min="4365" max="4365" width="19.85546875" style="1" customWidth="1"/>
    <col min="4366" max="4379" width="3.28515625" style="1" customWidth="1"/>
    <col min="4380" max="4380" width="5.7109375" style="1" customWidth="1"/>
    <col min="4381" max="4381" width="1.42578125" style="1" customWidth="1"/>
    <col min="4382" max="4382" width="2.85546875" style="1" customWidth="1"/>
    <col min="4383" max="4383" width="1.42578125" style="1" customWidth="1"/>
    <col min="4384" max="4384" width="6.42578125" style="1" customWidth="1"/>
    <col min="4385" max="4385" width="3.5703125" style="1" customWidth="1"/>
    <col min="4386" max="4386" width="30.5703125" style="1" customWidth="1"/>
    <col min="4387" max="4388" width="5.42578125" style="1" customWidth="1"/>
    <col min="4389" max="4389" width="18.42578125" style="1" customWidth="1"/>
    <col min="4390" max="4390" width="4.5703125" style="1" customWidth="1"/>
    <col min="4391" max="4393" width="12.7109375" style="1" customWidth="1"/>
    <col min="4394" max="4394" width="12.28515625" style="1" customWidth="1"/>
    <col min="4395" max="4395" width="2.85546875" style="1" customWidth="1"/>
    <col min="4396" max="4396" width="1.28515625" style="1" customWidth="1"/>
    <col min="4397" max="4397" width="1.42578125" style="1" customWidth="1"/>
    <col min="4398" max="4398" width="2.85546875" style="1" customWidth="1"/>
    <col min="4399" max="4399" width="1.42578125" style="1" customWidth="1"/>
    <col min="4400" max="4400" width="5.7109375" style="1" customWidth="1"/>
    <col min="4401" max="4402" width="3.85546875" style="1" customWidth="1"/>
    <col min="4403" max="4403" width="26.42578125" style="1" customWidth="1"/>
    <col min="4404" max="4405" width="5.5703125" style="1" customWidth="1"/>
    <col min="4406" max="4406" width="16.425781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1" width="3.85546875" style="1" customWidth="1"/>
    <col min="4422" max="4422" width="26.42578125" style="1" customWidth="1"/>
    <col min="4423" max="4424" width="5.5703125" style="1" customWidth="1"/>
    <col min="4425" max="4425" width="16.42578125" style="1" customWidth="1"/>
    <col min="4426" max="4427" width="5.7109375" style="1" customWidth="1"/>
    <col min="4428" max="4428" width="2.140625" style="1" customWidth="1"/>
    <col min="4429" max="4430" width="5.7109375" style="1" customWidth="1"/>
    <col min="4431" max="4431" width="2.140625" style="1" customWidth="1"/>
    <col min="4432" max="4433" width="5.7109375" style="1" customWidth="1"/>
    <col min="4434" max="4434" width="2.140625" style="1" customWidth="1"/>
    <col min="4435" max="4435" width="5.7109375" style="1" customWidth="1"/>
    <col min="4436" max="4437" width="4.5703125" style="1" customWidth="1"/>
    <col min="4438" max="4438" width="12.140625" style="1" customWidth="1"/>
    <col min="4439" max="4440" width="3.85546875" style="1" customWidth="1"/>
    <col min="4441" max="4441" width="26.42578125" style="1" customWidth="1"/>
    <col min="4442" max="4443" width="5.5703125" style="1" customWidth="1"/>
    <col min="4444" max="4444" width="16.42578125" style="1" customWidth="1"/>
    <col min="4445" max="4446" width="5.7109375" style="1" customWidth="1"/>
    <col min="4447" max="4447" width="2.140625" style="1" customWidth="1"/>
    <col min="4448" max="4449" width="5.7109375" style="1" customWidth="1"/>
    <col min="4450" max="4450" width="2.140625" style="1" customWidth="1"/>
    <col min="4451" max="4452" width="5.7109375" style="1" customWidth="1"/>
    <col min="4453" max="4453" width="2.140625" style="1" customWidth="1"/>
    <col min="4454" max="4454" width="5.7109375" style="1" customWidth="1"/>
    <col min="4455" max="4456" width="4.5703125" style="1" customWidth="1"/>
    <col min="4457" max="4457" width="12.140625" style="1" customWidth="1"/>
    <col min="4458" max="4459" width="3.85546875" style="1" customWidth="1"/>
    <col min="4460" max="4460" width="26.42578125" style="1" customWidth="1"/>
    <col min="4461" max="4462" width="5.5703125" style="1" customWidth="1"/>
    <col min="4463" max="4463" width="16.42578125" style="1" customWidth="1"/>
    <col min="4464" max="4465" width="5.7109375" style="1" customWidth="1"/>
    <col min="4466" max="4466" width="2.140625" style="1" customWidth="1"/>
    <col min="4467" max="4468" width="5.7109375" style="1" customWidth="1"/>
    <col min="4469" max="4469" width="2.140625" style="1" customWidth="1"/>
    <col min="4470" max="4471" width="5.7109375" style="1" customWidth="1"/>
    <col min="4472" max="4472" width="2.140625" style="1" customWidth="1"/>
    <col min="4473" max="4473" width="5.7109375" style="1" customWidth="1"/>
    <col min="4474" max="4475" width="4.5703125" style="1" customWidth="1"/>
    <col min="4476" max="4476" width="12.140625" style="1" customWidth="1"/>
    <col min="4477" max="4478" width="3.85546875" style="1" customWidth="1"/>
    <col min="4479" max="4479" width="26.42578125" style="1" customWidth="1"/>
    <col min="4480" max="4481" width="5.5703125" style="1" customWidth="1"/>
    <col min="4482" max="4482" width="16.42578125" style="1" customWidth="1"/>
    <col min="4483" max="4484" width="5.7109375" style="1" customWidth="1"/>
    <col min="4485" max="4485" width="2.140625" style="1" customWidth="1"/>
    <col min="4486" max="4487" width="5.7109375" style="1" customWidth="1"/>
    <col min="4488" max="4488" width="2.140625" style="1" customWidth="1"/>
    <col min="4489" max="4490" width="5.7109375" style="1" customWidth="1"/>
    <col min="4491" max="4491" width="2.140625" style="1" customWidth="1"/>
    <col min="4492" max="4492" width="5.7109375" style="1" customWidth="1"/>
    <col min="4493" max="4494" width="4.5703125" style="1" customWidth="1"/>
    <col min="4495" max="4495" width="12.140625" style="1" customWidth="1"/>
    <col min="4496" max="4497" width="3.85546875" style="1" customWidth="1"/>
    <col min="4498" max="4498" width="26.42578125" style="1" customWidth="1"/>
    <col min="4499" max="4500" width="5.5703125" style="1" customWidth="1"/>
    <col min="4501" max="4501" width="16.42578125" style="1" customWidth="1"/>
    <col min="4502" max="4503" width="5.7109375" style="1" customWidth="1"/>
    <col min="4504" max="4504" width="2.140625" style="1" customWidth="1"/>
    <col min="4505" max="4506" width="5.7109375" style="1" customWidth="1"/>
    <col min="4507" max="4507" width="2.140625" style="1" customWidth="1"/>
    <col min="4508" max="4509" width="5.7109375" style="1" customWidth="1"/>
    <col min="4510" max="4510" width="2.140625" style="1" customWidth="1"/>
    <col min="4511" max="4511" width="5.7109375" style="1" customWidth="1"/>
    <col min="4512" max="4513" width="4.5703125" style="1" customWidth="1"/>
    <col min="4514" max="4514" width="12.140625" style="1" customWidth="1"/>
    <col min="4515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42.7109375" style="1" customWidth="1"/>
    <col min="4613" max="4614" width="10.7109375" style="1" customWidth="1"/>
    <col min="4615" max="4615" width="25.7109375" style="1" customWidth="1"/>
    <col min="4616" max="4616" width="21.5703125" style="1" customWidth="1"/>
    <col min="4617" max="4617" width="3.5703125" style="1" customWidth="1"/>
    <col min="4618" max="4618" width="32.140625" style="1" customWidth="1"/>
    <col min="4619" max="4620" width="5.7109375" style="1" customWidth="1"/>
    <col min="4621" max="4621" width="19.85546875" style="1" customWidth="1"/>
    <col min="4622" max="4635" width="3.28515625" style="1" customWidth="1"/>
    <col min="4636" max="4636" width="5.7109375" style="1" customWidth="1"/>
    <col min="4637" max="4637" width="1.42578125" style="1" customWidth="1"/>
    <col min="4638" max="4638" width="2.85546875" style="1" customWidth="1"/>
    <col min="4639" max="4639" width="1.42578125" style="1" customWidth="1"/>
    <col min="4640" max="4640" width="6.42578125" style="1" customWidth="1"/>
    <col min="4641" max="4641" width="3.5703125" style="1" customWidth="1"/>
    <col min="4642" max="4642" width="30.5703125" style="1" customWidth="1"/>
    <col min="4643" max="4644" width="5.42578125" style="1" customWidth="1"/>
    <col min="4645" max="4645" width="18.42578125" style="1" customWidth="1"/>
    <col min="4646" max="4646" width="4.5703125" style="1" customWidth="1"/>
    <col min="4647" max="4649" width="12.7109375" style="1" customWidth="1"/>
    <col min="4650" max="4650" width="12.28515625" style="1" customWidth="1"/>
    <col min="4651" max="4651" width="2.85546875" style="1" customWidth="1"/>
    <col min="4652" max="4652" width="1.28515625" style="1" customWidth="1"/>
    <col min="4653" max="4653" width="1.42578125" style="1" customWidth="1"/>
    <col min="4654" max="4654" width="2.85546875" style="1" customWidth="1"/>
    <col min="4655" max="4655" width="1.42578125" style="1" customWidth="1"/>
    <col min="4656" max="4656" width="5.7109375" style="1" customWidth="1"/>
    <col min="4657" max="4658" width="3.85546875" style="1" customWidth="1"/>
    <col min="4659" max="4659" width="26.42578125" style="1" customWidth="1"/>
    <col min="4660" max="4661" width="5.5703125" style="1" customWidth="1"/>
    <col min="4662" max="4662" width="16.425781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7" width="3.85546875" style="1" customWidth="1"/>
    <col min="4678" max="4678" width="26.42578125" style="1" customWidth="1"/>
    <col min="4679" max="4680" width="5.5703125" style="1" customWidth="1"/>
    <col min="4681" max="4681" width="16.42578125" style="1" customWidth="1"/>
    <col min="4682" max="4683" width="5.7109375" style="1" customWidth="1"/>
    <col min="4684" max="4684" width="2.140625" style="1" customWidth="1"/>
    <col min="4685" max="4686" width="5.7109375" style="1" customWidth="1"/>
    <col min="4687" max="4687" width="2.140625" style="1" customWidth="1"/>
    <col min="4688" max="4689" width="5.7109375" style="1" customWidth="1"/>
    <col min="4690" max="4690" width="2.140625" style="1" customWidth="1"/>
    <col min="4691" max="4691" width="5.7109375" style="1" customWidth="1"/>
    <col min="4692" max="4693" width="4.5703125" style="1" customWidth="1"/>
    <col min="4694" max="4694" width="12.140625" style="1" customWidth="1"/>
    <col min="4695" max="4696" width="3.85546875" style="1" customWidth="1"/>
    <col min="4697" max="4697" width="26.42578125" style="1" customWidth="1"/>
    <col min="4698" max="4699" width="5.5703125" style="1" customWidth="1"/>
    <col min="4700" max="4700" width="16.42578125" style="1" customWidth="1"/>
    <col min="4701" max="4702" width="5.7109375" style="1" customWidth="1"/>
    <col min="4703" max="4703" width="2.140625" style="1" customWidth="1"/>
    <col min="4704" max="4705" width="5.7109375" style="1" customWidth="1"/>
    <col min="4706" max="4706" width="2.140625" style="1" customWidth="1"/>
    <col min="4707" max="4708" width="5.7109375" style="1" customWidth="1"/>
    <col min="4709" max="4709" width="2.140625" style="1" customWidth="1"/>
    <col min="4710" max="4710" width="5.7109375" style="1" customWidth="1"/>
    <col min="4711" max="4712" width="4.5703125" style="1" customWidth="1"/>
    <col min="4713" max="4713" width="12.140625" style="1" customWidth="1"/>
    <col min="4714" max="4715" width="3.85546875" style="1" customWidth="1"/>
    <col min="4716" max="4716" width="26.42578125" style="1" customWidth="1"/>
    <col min="4717" max="4718" width="5.5703125" style="1" customWidth="1"/>
    <col min="4719" max="4719" width="16.42578125" style="1" customWidth="1"/>
    <col min="4720" max="4721" width="5.7109375" style="1" customWidth="1"/>
    <col min="4722" max="4722" width="2.140625" style="1" customWidth="1"/>
    <col min="4723" max="4724" width="5.7109375" style="1" customWidth="1"/>
    <col min="4725" max="4725" width="2.140625" style="1" customWidth="1"/>
    <col min="4726" max="4727" width="5.7109375" style="1" customWidth="1"/>
    <col min="4728" max="4728" width="2.140625" style="1" customWidth="1"/>
    <col min="4729" max="4729" width="5.7109375" style="1" customWidth="1"/>
    <col min="4730" max="4731" width="4.5703125" style="1" customWidth="1"/>
    <col min="4732" max="4732" width="12.140625" style="1" customWidth="1"/>
    <col min="4733" max="4734" width="3.85546875" style="1" customWidth="1"/>
    <col min="4735" max="4735" width="26.42578125" style="1" customWidth="1"/>
    <col min="4736" max="4737" width="5.5703125" style="1" customWidth="1"/>
    <col min="4738" max="4738" width="16.42578125" style="1" customWidth="1"/>
    <col min="4739" max="4740" width="5.7109375" style="1" customWidth="1"/>
    <col min="4741" max="4741" width="2.140625" style="1" customWidth="1"/>
    <col min="4742" max="4743" width="5.7109375" style="1" customWidth="1"/>
    <col min="4744" max="4744" width="2.140625" style="1" customWidth="1"/>
    <col min="4745" max="4746" width="5.7109375" style="1" customWidth="1"/>
    <col min="4747" max="4747" width="2.140625" style="1" customWidth="1"/>
    <col min="4748" max="4748" width="5.7109375" style="1" customWidth="1"/>
    <col min="4749" max="4750" width="4.5703125" style="1" customWidth="1"/>
    <col min="4751" max="4751" width="12.140625" style="1" customWidth="1"/>
    <col min="4752" max="4753" width="3.85546875" style="1" customWidth="1"/>
    <col min="4754" max="4754" width="26.42578125" style="1" customWidth="1"/>
    <col min="4755" max="4756" width="5.5703125" style="1" customWidth="1"/>
    <col min="4757" max="4757" width="16.42578125" style="1" customWidth="1"/>
    <col min="4758" max="4759" width="5.7109375" style="1" customWidth="1"/>
    <col min="4760" max="4760" width="2.140625" style="1" customWidth="1"/>
    <col min="4761" max="4762" width="5.7109375" style="1" customWidth="1"/>
    <col min="4763" max="4763" width="2.140625" style="1" customWidth="1"/>
    <col min="4764" max="4765" width="5.7109375" style="1" customWidth="1"/>
    <col min="4766" max="4766" width="2.140625" style="1" customWidth="1"/>
    <col min="4767" max="4767" width="5.7109375" style="1" customWidth="1"/>
    <col min="4768" max="4769" width="4.5703125" style="1" customWidth="1"/>
    <col min="4770" max="4770" width="12.140625" style="1" customWidth="1"/>
    <col min="4771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42.7109375" style="1" customWidth="1"/>
    <col min="4869" max="4870" width="10.7109375" style="1" customWidth="1"/>
    <col min="4871" max="4871" width="25.7109375" style="1" customWidth="1"/>
    <col min="4872" max="4872" width="21.5703125" style="1" customWidth="1"/>
    <col min="4873" max="4873" width="3.5703125" style="1" customWidth="1"/>
    <col min="4874" max="4874" width="32.140625" style="1" customWidth="1"/>
    <col min="4875" max="4876" width="5.7109375" style="1" customWidth="1"/>
    <col min="4877" max="4877" width="19.85546875" style="1" customWidth="1"/>
    <col min="4878" max="4891" width="3.28515625" style="1" customWidth="1"/>
    <col min="4892" max="4892" width="5.7109375" style="1" customWidth="1"/>
    <col min="4893" max="4893" width="1.42578125" style="1" customWidth="1"/>
    <col min="4894" max="4894" width="2.85546875" style="1" customWidth="1"/>
    <col min="4895" max="4895" width="1.42578125" style="1" customWidth="1"/>
    <col min="4896" max="4896" width="6.42578125" style="1" customWidth="1"/>
    <col min="4897" max="4897" width="3.5703125" style="1" customWidth="1"/>
    <col min="4898" max="4898" width="30.5703125" style="1" customWidth="1"/>
    <col min="4899" max="4900" width="5.42578125" style="1" customWidth="1"/>
    <col min="4901" max="4901" width="18.42578125" style="1" customWidth="1"/>
    <col min="4902" max="4902" width="4.5703125" style="1" customWidth="1"/>
    <col min="4903" max="4905" width="12.7109375" style="1" customWidth="1"/>
    <col min="4906" max="4906" width="12.28515625" style="1" customWidth="1"/>
    <col min="4907" max="4907" width="2.85546875" style="1" customWidth="1"/>
    <col min="4908" max="4908" width="1.28515625" style="1" customWidth="1"/>
    <col min="4909" max="4909" width="1.42578125" style="1" customWidth="1"/>
    <col min="4910" max="4910" width="2.85546875" style="1" customWidth="1"/>
    <col min="4911" max="4911" width="1.42578125" style="1" customWidth="1"/>
    <col min="4912" max="4912" width="5.7109375" style="1" customWidth="1"/>
    <col min="4913" max="4914" width="3.85546875" style="1" customWidth="1"/>
    <col min="4915" max="4915" width="26.42578125" style="1" customWidth="1"/>
    <col min="4916" max="4917" width="5.5703125" style="1" customWidth="1"/>
    <col min="4918" max="4918" width="16.425781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3" width="3.85546875" style="1" customWidth="1"/>
    <col min="4934" max="4934" width="26.42578125" style="1" customWidth="1"/>
    <col min="4935" max="4936" width="5.5703125" style="1" customWidth="1"/>
    <col min="4937" max="4937" width="16.42578125" style="1" customWidth="1"/>
    <col min="4938" max="4939" width="5.7109375" style="1" customWidth="1"/>
    <col min="4940" max="4940" width="2.140625" style="1" customWidth="1"/>
    <col min="4941" max="4942" width="5.7109375" style="1" customWidth="1"/>
    <col min="4943" max="4943" width="2.140625" style="1" customWidth="1"/>
    <col min="4944" max="4945" width="5.7109375" style="1" customWidth="1"/>
    <col min="4946" max="4946" width="2.140625" style="1" customWidth="1"/>
    <col min="4947" max="4947" width="5.7109375" style="1" customWidth="1"/>
    <col min="4948" max="4949" width="4.5703125" style="1" customWidth="1"/>
    <col min="4950" max="4950" width="12.140625" style="1" customWidth="1"/>
    <col min="4951" max="4952" width="3.85546875" style="1" customWidth="1"/>
    <col min="4953" max="4953" width="26.42578125" style="1" customWidth="1"/>
    <col min="4954" max="4955" width="5.5703125" style="1" customWidth="1"/>
    <col min="4956" max="4956" width="16.42578125" style="1" customWidth="1"/>
    <col min="4957" max="4958" width="5.7109375" style="1" customWidth="1"/>
    <col min="4959" max="4959" width="2.140625" style="1" customWidth="1"/>
    <col min="4960" max="4961" width="5.7109375" style="1" customWidth="1"/>
    <col min="4962" max="4962" width="2.140625" style="1" customWidth="1"/>
    <col min="4963" max="4964" width="5.7109375" style="1" customWidth="1"/>
    <col min="4965" max="4965" width="2.140625" style="1" customWidth="1"/>
    <col min="4966" max="4966" width="5.7109375" style="1" customWidth="1"/>
    <col min="4967" max="4968" width="4.5703125" style="1" customWidth="1"/>
    <col min="4969" max="4969" width="12.140625" style="1" customWidth="1"/>
    <col min="4970" max="4971" width="3.85546875" style="1" customWidth="1"/>
    <col min="4972" max="4972" width="26.42578125" style="1" customWidth="1"/>
    <col min="4973" max="4974" width="5.5703125" style="1" customWidth="1"/>
    <col min="4975" max="4975" width="16.42578125" style="1" customWidth="1"/>
    <col min="4976" max="4977" width="5.7109375" style="1" customWidth="1"/>
    <col min="4978" max="4978" width="2.140625" style="1" customWidth="1"/>
    <col min="4979" max="4980" width="5.7109375" style="1" customWidth="1"/>
    <col min="4981" max="4981" width="2.140625" style="1" customWidth="1"/>
    <col min="4982" max="4983" width="5.7109375" style="1" customWidth="1"/>
    <col min="4984" max="4984" width="2.140625" style="1" customWidth="1"/>
    <col min="4985" max="4985" width="5.7109375" style="1" customWidth="1"/>
    <col min="4986" max="4987" width="4.5703125" style="1" customWidth="1"/>
    <col min="4988" max="4988" width="12.140625" style="1" customWidth="1"/>
    <col min="4989" max="4990" width="3.85546875" style="1" customWidth="1"/>
    <col min="4991" max="4991" width="26.42578125" style="1" customWidth="1"/>
    <col min="4992" max="4993" width="5.5703125" style="1" customWidth="1"/>
    <col min="4994" max="4994" width="16.42578125" style="1" customWidth="1"/>
    <col min="4995" max="4996" width="5.7109375" style="1" customWidth="1"/>
    <col min="4997" max="4997" width="2.140625" style="1" customWidth="1"/>
    <col min="4998" max="4999" width="5.7109375" style="1" customWidth="1"/>
    <col min="5000" max="5000" width="2.140625" style="1" customWidth="1"/>
    <col min="5001" max="5002" width="5.7109375" style="1" customWidth="1"/>
    <col min="5003" max="5003" width="2.140625" style="1" customWidth="1"/>
    <col min="5004" max="5004" width="5.7109375" style="1" customWidth="1"/>
    <col min="5005" max="5006" width="4.5703125" style="1" customWidth="1"/>
    <col min="5007" max="5007" width="12.140625" style="1" customWidth="1"/>
    <col min="5008" max="5009" width="3.85546875" style="1" customWidth="1"/>
    <col min="5010" max="5010" width="26.42578125" style="1" customWidth="1"/>
    <col min="5011" max="5012" width="5.5703125" style="1" customWidth="1"/>
    <col min="5013" max="5013" width="16.42578125" style="1" customWidth="1"/>
    <col min="5014" max="5015" width="5.7109375" style="1" customWidth="1"/>
    <col min="5016" max="5016" width="2.140625" style="1" customWidth="1"/>
    <col min="5017" max="5018" width="5.7109375" style="1" customWidth="1"/>
    <col min="5019" max="5019" width="2.140625" style="1" customWidth="1"/>
    <col min="5020" max="5021" width="5.7109375" style="1" customWidth="1"/>
    <col min="5022" max="5022" width="2.140625" style="1" customWidth="1"/>
    <col min="5023" max="5023" width="5.7109375" style="1" customWidth="1"/>
    <col min="5024" max="5025" width="4.5703125" style="1" customWidth="1"/>
    <col min="5026" max="5026" width="12.140625" style="1" customWidth="1"/>
    <col min="5027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42.7109375" style="1" customWidth="1"/>
    <col min="5125" max="5126" width="10.7109375" style="1" customWidth="1"/>
    <col min="5127" max="5127" width="25.7109375" style="1" customWidth="1"/>
    <col min="5128" max="5128" width="21.5703125" style="1" customWidth="1"/>
    <col min="5129" max="5129" width="3.5703125" style="1" customWidth="1"/>
    <col min="5130" max="5130" width="32.140625" style="1" customWidth="1"/>
    <col min="5131" max="5132" width="5.7109375" style="1" customWidth="1"/>
    <col min="5133" max="5133" width="19.85546875" style="1" customWidth="1"/>
    <col min="5134" max="5147" width="3.28515625" style="1" customWidth="1"/>
    <col min="5148" max="5148" width="5.7109375" style="1" customWidth="1"/>
    <col min="5149" max="5149" width="1.42578125" style="1" customWidth="1"/>
    <col min="5150" max="5150" width="2.85546875" style="1" customWidth="1"/>
    <col min="5151" max="5151" width="1.42578125" style="1" customWidth="1"/>
    <col min="5152" max="5152" width="6.42578125" style="1" customWidth="1"/>
    <col min="5153" max="5153" width="3.5703125" style="1" customWidth="1"/>
    <col min="5154" max="5154" width="30.5703125" style="1" customWidth="1"/>
    <col min="5155" max="5156" width="5.42578125" style="1" customWidth="1"/>
    <col min="5157" max="5157" width="18.42578125" style="1" customWidth="1"/>
    <col min="5158" max="5158" width="4.5703125" style="1" customWidth="1"/>
    <col min="5159" max="5161" width="12.7109375" style="1" customWidth="1"/>
    <col min="5162" max="5162" width="12.28515625" style="1" customWidth="1"/>
    <col min="5163" max="5163" width="2.85546875" style="1" customWidth="1"/>
    <col min="5164" max="5164" width="1.28515625" style="1" customWidth="1"/>
    <col min="5165" max="5165" width="1.42578125" style="1" customWidth="1"/>
    <col min="5166" max="5166" width="2.85546875" style="1" customWidth="1"/>
    <col min="5167" max="5167" width="1.42578125" style="1" customWidth="1"/>
    <col min="5168" max="5168" width="5.7109375" style="1" customWidth="1"/>
    <col min="5169" max="5170" width="3.85546875" style="1" customWidth="1"/>
    <col min="5171" max="5171" width="26.42578125" style="1" customWidth="1"/>
    <col min="5172" max="5173" width="5.5703125" style="1" customWidth="1"/>
    <col min="5174" max="5174" width="16.425781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9" width="3.85546875" style="1" customWidth="1"/>
    <col min="5190" max="5190" width="26.42578125" style="1" customWidth="1"/>
    <col min="5191" max="5192" width="5.5703125" style="1" customWidth="1"/>
    <col min="5193" max="5193" width="16.42578125" style="1" customWidth="1"/>
    <col min="5194" max="5195" width="5.7109375" style="1" customWidth="1"/>
    <col min="5196" max="5196" width="2.140625" style="1" customWidth="1"/>
    <col min="5197" max="5198" width="5.7109375" style="1" customWidth="1"/>
    <col min="5199" max="5199" width="2.140625" style="1" customWidth="1"/>
    <col min="5200" max="5201" width="5.7109375" style="1" customWidth="1"/>
    <col min="5202" max="5202" width="2.140625" style="1" customWidth="1"/>
    <col min="5203" max="5203" width="5.7109375" style="1" customWidth="1"/>
    <col min="5204" max="5205" width="4.5703125" style="1" customWidth="1"/>
    <col min="5206" max="5206" width="12.140625" style="1" customWidth="1"/>
    <col min="5207" max="5208" width="3.85546875" style="1" customWidth="1"/>
    <col min="5209" max="5209" width="26.42578125" style="1" customWidth="1"/>
    <col min="5210" max="5211" width="5.5703125" style="1" customWidth="1"/>
    <col min="5212" max="5212" width="16.42578125" style="1" customWidth="1"/>
    <col min="5213" max="5214" width="5.7109375" style="1" customWidth="1"/>
    <col min="5215" max="5215" width="2.140625" style="1" customWidth="1"/>
    <col min="5216" max="5217" width="5.7109375" style="1" customWidth="1"/>
    <col min="5218" max="5218" width="2.140625" style="1" customWidth="1"/>
    <col min="5219" max="5220" width="5.7109375" style="1" customWidth="1"/>
    <col min="5221" max="5221" width="2.140625" style="1" customWidth="1"/>
    <col min="5222" max="5222" width="5.7109375" style="1" customWidth="1"/>
    <col min="5223" max="5224" width="4.5703125" style="1" customWidth="1"/>
    <col min="5225" max="5225" width="12.140625" style="1" customWidth="1"/>
    <col min="5226" max="5227" width="3.85546875" style="1" customWidth="1"/>
    <col min="5228" max="5228" width="26.42578125" style="1" customWidth="1"/>
    <col min="5229" max="5230" width="5.5703125" style="1" customWidth="1"/>
    <col min="5231" max="5231" width="16.42578125" style="1" customWidth="1"/>
    <col min="5232" max="5233" width="5.7109375" style="1" customWidth="1"/>
    <col min="5234" max="5234" width="2.140625" style="1" customWidth="1"/>
    <col min="5235" max="5236" width="5.7109375" style="1" customWidth="1"/>
    <col min="5237" max="5237" width="2.140625" style="1" customWidth="1"/>
    <col min="5238" max="5239" width="5.7109375" style="1" customWidth="1"/>
    <col min="5240" max="5240" width="2.140625" style="1" customWidth="1"/>
    <col min="5241" max="5241" width="5.7109375" style="1" customWidth="1"/>
    <col min="5242" max="5243" width="4.5703125" style="1" customWidth="1"/>
    <col min="5244" max="5244" width="12.140625" style="1" customWidth="1"/>
    <col min="5245" max="5246" width="3.85546875" style="1" customWidth="1"/>
    <col min="5247" max="5247" width="26.42578125" style="1" customWidth="1"/>
    <col min="5248" max="5249" width="5.5703125" style="1" customWidth="1"/>
    <col min="5250" max="5250" width="16.42578125" style="1" customWidth="1"/>
    <col min="5251" max="5252" width="5.7109375" style="1" customWidth="1"/>
    <col min="5253" max="5253" width="2.140625" style="1" customWidth="1"/>
    <col min="5254" max="5255" width="5.7109375" style="1" customWidth="1"/>
    <col min="5256" max="5256" width="2.140625" style="1" customWidth="1"/>
    <col min="5257" max="5258" width="5.7109375" style="1" customWidth="1"/>
    <col min="5259" max="5259" width="2.140625" style="1" customWidth="1"/>
    <col min="5260" max="5260" width="5.7109375" style="1" customWidth="1"/>
    <col min="5261" max="5262" width="4.5703125" style="1" customWidth="1"/>
    <col min="5263" max="5263" width="12.140625" style="1" customWidth="1"/>
    <col min="5264" max="5265" width="3.85546875" style="1" customWidth="1"/>
    <col min="5266" max="5266" width="26.42578125" style="1" customWidth="1"/>
    <col min="5267" max="5268" width="5.5703125" style="1" customWidth="1"/>
    <col min="5269" max="5269" width="16.42578125" style="1" customWidth="1"/>
    <col min="5270" max="5271" width="5.7109375" style="1" customWidth="1"/>
    <col min="5272" max="5272" width="2.140625" style="1" customWidth="1"/>
    <col min="5273" max="5274" width="5.7109375" style="1" customWidth="1"/>
    <col min="5275" max="5275" width="2.140625" style="1" customWidth="1"/>
    <col min="5276" max="5277" width="5.7109375" style="1" customWidth="1"/>
    <col min="5278" max="5278" width="2.140625" style="1" customWidth="1"/>
    <col min="5279" max="5279" width="5.7109375" style="1" customWidth="1"/>
    <col min="5280" max="5281" width="4.5703125" style="1" customWidth="1"/>
    <col min="5282" max="5282" width="12.140625" style="1" customWidth="1"/>
    <col min="5283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42.7109375" style="1" customWidth="1"/>
    <col min="5381" max="5382" width="10.7109375" style="1" customWidth="1"/>
    <col min="5383" max="5383" width="25.7109375" style="1" customWidth="1"/>
    <col min="5384" max="5384" width="21.5703125" style="1" customWidth="1"/>
    <col min="5385" max="5385" width="3.5703125" style="1" customWidth="1"/>
    <col min="5386" max="5386" width="32.140625" style="1" customWidth="1"/>
    <col min="5387" max="5388" width="5.7109375" style="1" customWidth="1"/>
    <col min="5389" max="5389" width="19.85546875" style="1" customWidth="1"/>
    <col min="5390" max="5403" width="3.28515625" style="1" customWidth="1"/>
    <col min="5404" max="5404" width="5.7109375" style="1" customWidth="1"/>
    <col min="5405" max="5405" width="1.42578125" style="1" customWidth="1"/>
    <col min="5406" max="5406" width="2.85546875" style="1" customWidth="1"/>
    <col min="5407" max="5407" width="1.42578125" style="1" customWidth="1"/>
    <col min="5408" max="5408" width="6.42578125" style="1" customWidth="1"/>
    <col min="5409" max="5409" width="3.5703125" style="1" customWidth="1"/>
    <col min="5410" max="5410" width="30.5703125" style="1" customWidth="1"/>
    <col min="5411" max="5412" width="5.42578125" style="1" customWidth="1"/>
    <col min="5413" max="5413" width="18.42578125" style="1" customWidth="1"/>
    <col min="5414" max="5414" width="4.5703125" style="1" customWidth="1"/>
    <col min="5415" max="5417" width="12.7109375" style="1" customWidth="1"/>
    <col min="5418" max="5418" width="12.28515625" style="1" customWidth="1"/>
    <col min="5419" max="5419" width="2.85546875" style="1" customWidth="1"/>
    <col min="5420" max="5420" width="1.28515625" style="1" customWidth="1"/>
    <col min="5421" max="5421" width="1.42578125" style="1" customWidth="1"/>
    <col min="5422" max="5422" width="2.85546875" style="1" customWidth="1"/>
    <col min="5423" max="5423" width="1.42578125" style="1" customWidth="1"/>
    <col min="5424" max="5424" width="5.7109375" style="1" customWidth="1"/>
    <col min="5425" max="5426" width="3.85546875" style="1" customWidth="1"/>
    <col min="5427" max="5427" width="26.42578125" style="1" customWidth="1"/>
    <col min="5428" max="5429" width="5.5703125" style="1" customWidth="1"/>
    <col min="5430" max="5430" width="16.425781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5" width="3.85546875" style="1" customWidth="1"/>
    <col min="5446" max="5446" width="26.42578125" style="1" customWidth="1"/>
    <col min="5447" max="5448" width="5.5703125" style="1" customWidth="1"/>
    <col min="5449" max="5449" width="16.42578125" style="1" customWidth="1"/>
    <col min="5450" max="5451" width="5.7109375" style="1" customWidth="1"/>
    <col min="5452" max="5452" width="2.140625" style="1" customWidth="1"/>
    <col min="5453" max="5454" width="5.7109375" style="1" customWidth="1"/>
    <col min="5455" max="5455" width="2.140625" style="1" customWidth="1"/>
    <col min="5456" max="5457" width="5.7109375" style="1" customWidth="1"/>
    <col min="5458" max="5458" width="2.140625" style="1" customWidth="1"/>
    <col min="5459" max="5459" width="5.7109375" style="1" customWidth="1"/>
    <col min="5460" max="5461" width="4.5703125" style="1" customWidth="1"/>
    <col min="5462" max="5462" width="12.140625" style="1" customWidth="1"/>
    <col min="5463" max="5464" width="3.85546875" style="1" customWidth="1"/>
    <col min="5465" max="5465" width="26.42578125" style="1" customWidth="1"/>
    <col min="5466" max="5467" width="5.5703125" style="1" customWidth="1"/>
    <col min="5468" max="5468" width="16.42578125" style="1" customWidth="1"/>
    <col min="5469" max="5470" width="5.7109375" style="1" customWidth="1"/>
    <col min="5471" max="5471" width="2.140625" style="1" customWidth="1"/>
    <col min="5472" max="5473" width="5.7109375" style="1" customWidth="1"/>
    <col min="5474" max="5474" width="2.140625" style="1" customWidth="1"/>
    <col min="5475" max="5476" width="5.7109375" style="1" customWidth="1"/>
    <col min="5477" max="5477" width="2.140625" style="1" customWidth="1"/>
    <col min="5478" max="5478" width="5.7109375" style="1" customWidth="1"/>
    <col min="5479" max="5480" width="4.5703125" style="1" customWidth="1"/>
    <col min="5481" max="5481" width="12.140625" style="1" customWidth="1"/>
    <col min="5482" max="5483" width="3.85546875" style="1" customWidth="1"/>
    <col min="5484" max="5484" width="26.42578125" style="1" customWidth="1"/>
    <col min="5485" max="5486" width="5.5703125" style="1" customWidth="1"/>
    <col min="5487" max="5487" width="16.42578125" style="1" customWidth="1"/>
    <col min="5488" max="5489" width="5.7109375" style="1" customWidth="1"/>
    <col min="5490" max="5490" width="2.140625" style="1" customWidth="1"/>
    <col min="5491" max="5492" width="5.7109375" style="1" customWidth="1"/>
    <col min="5493" max="5493" width="2.140625" style="1" customWidth="1"/>
    <col min="5494" max="5495" width="5.7109375" style="1" customWidth="1"/>
    <col min="5496" max="5496" width="2.140625" style="1" customWidth="1"/>
    <col min="5497" max="5497" width="5.7109375" style="1" customWidth="1"/>
    <col min="5498" max="5499" width="4.5703125" style="1" customWidth="1"/>
    <col min="5500" max="5500" width="12.140625" style="1" customWidth="1"/>
    <col min="5501" max="5502" width="3.85546875" style="1" customWidth="1"/>
    <col min="5503" max="5503" width="26.42578125" style="1" customWidth="1"/>
    <col min="5504" max="5505" width="5.5703125" style="1" customWidth="1"/>
    <col min="5506" max="5506" width="16.42578125" style="1" customWidth="1"/>
    <col min="5507" max="5508" width="5.7109375" style="1" customWidth="1"/>
    <col min="5509" max="5509" width="2.140625" style="1" customWidth="1"/>
    <col min="5510" max="5511" width="5.7109375" style="1" customWidth="1"/>
    <col min="5512" max="5512" width="2.140625" style="1" customWidth="1"/>
    <col min="5513" max="5514" width="5.7109375" style="1" customWidth="1"/>
    <col min="5515" max="5515" width="2.140625" style="1" customWidth="1"/>
    <col min="5516" max="5516" width="5.7109375" style="1" customWidth="1"/>
    <col min="5517" max="5518" width="4.5703125" style="1" customWidth="1"/>
    <col min="5519" max="5519" width="12.140625" style="1" customWidth="1"/>
    <col min="5520" max="5521" width="3.85546875" style="1" customWidth="1"/>
    <col min="5522" max="5522" width="26.42578125" style="1" customWidth="1"/>
    <col min="5523" max="5524" width="5.5703125" style="1" customWidth="1"/>
    <col min="5525" max="5525" width="16.42578125" style="1" customWidth="1"/>
    <col min="5526" max="5527" width="5.7109375" style="1" customWidth="1"/>
    <col min="5528" max="5528" width="2.140625" style="1" customWidth="1"/>
    <col min="5529" max="5530" width="5.7109375" style="1" customWidth="1"/>
    <col min="5531" max="5531" width="2.140625" style="1" customWidth="1"/>
    <col min="5532" max="5533" width="5.7109375" style="1" customWidth="1"/>
    <col min="5534" max="5534" width="2.140625" style="1" customWidth="1"/>
    <col min="5535" max="5535" width="5.7109375" style="1" customWidth="1"/>
    <col min="5536" max="5537" width="4.5703125" style="1" customWidth="1"/>
    <col min="5538" max="5538" width="12.140625" style="1" customWidth="1"/>
    <col min="5539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42.7109375" style="1" customWidth="1"/>
    <col min="5637" max="5638" width="10.7109375" style="1" customWidth="1"/>
    <col min="5639" max="5639" width="25.7109375" style="1" customWidth="1"/>
    <col min="5640" max="5640" width="21.5703125" style="1" customWidth="1"/>
    <col min="5641" max="5641" width="3.5703125" style="1" customWidth="1"/>
    <col min="5642" max="5642" width="32.140625" style="1" customWidth="1"/>
    <col min="5643" max="5644" width="5.7109375" style="1" customWidth="1"/>
    <col min="5645" max="5645" width="19.85546875" style="1" customWidth="1"/>
    <col min="5646" max="5659" width="3.28515625" style="1" customWidth="1"/>
    <col min="5660" max="5660" width="5.7109375" style="1" customWidth="1"/>
    <col min="5661" max="5661" width="1.42578125" style="1" customWidth="1"/>
    <col min="5662" max="5662" width="2.85546875" style="1" customWidth="1"/>
    <col min="5663" max="5663" width="1.42578125" style="1" customWidth="1"/>
    <col min="5664" max="5664" width="6.42578125" style="1" customWidth="1"/>
    <col min="5665" max="5665" width="3.5703125" style="1" customWidth="1"/>
    <col min="5666" max="5666" width="30.5703125" style="1" customWidth="1"/>
    <col min="5667" max="5668" width="5.42578125" style="1" customWidth="1"/>
    <col min="5669" max="5669" width="18.42578125" style="1" customWidth="1"/>
    <col min="5670" max="5670" width="4.5703125" style="1" customWidth="1"/>
    <col min="5671" max="5673" width="12.7109375" style="1" customWidth="1"/>
    <col min="5674" max="5674" width="12.28515625" style="1" customWidth="1"/>
    <col min="5675" max="5675" width="2.85546875" style="1" customWidth="1"/>
    <col min="5676" max="5676" width="1.28515625" style="1" customWidth="1"/>
    <col min="5677" max="5677" width="1.42578125" style="1" customWidth="1"/>
    <col min="5678" max="5678" width="2.85546875" style="1" customWidth="1"/>
    <col min="5679" max="5679" width="1.42578125" style="1" customWidth="1"/>
    <col min="5680" max="5680" width="5.7109375" style="1" customWidth="1"/>
    <col min="5681" max="5682" width="3.85546875" style="1" customWidth="1"/>
    <col min="5683" max="5683" width="26.42578125" style="1" customWidth="1"/>
    <col min="5684" max="5685" width="5.5703125" style="1" customWidth="1"/>
    <col min="5686" max="5686" width="16.425781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1" width="3.85546875" style="1" customWidth="1"/>
    <col min="5702" max="5702" width="26.42578125" style="1" customWidth="1"/>
    <col min="5703" max="5704" width="5.5703125" style="1" customWidth="1"/>
    <col min="5705" max="5705" width="16.42578125" style="1" customWidth="1"/>
    <col min="5706" max="5707" width="5.7109375" style="1" customWidth="1"/>
    <col min="5708" max="5708" width="2.140625" style="1" customWidth="1"/>
    <col min="5709" max="5710" width="5.7109375" style="1" customWidth="1"/>
    <col min="5711" max="5711" width="2.140625" style="1" customWidth="1"/>
    <col min="5712" max="5713" width="5.7109375" style="1" customWidth="1"/>
    <col min="5714" max="5714" width="2.140625" style="1" customWidth="1"/>
    <col min="5715" max="5715" width="5.7109375" style="1" customWidth="1"/>
    <col min="5716" max="5717" width="4.5703125" style="1" customWidth="1"/>
    <col min="5718" max="5718" width="12.140625" style="1" customWidth="1"/>
    <col min="5719" max="5720" width="3.85546875" style="1" customWidth="1"/>
    <col min="5721" max="5721" width="26.42578125" style="1" customWidth="1"/>
    <col min="5722" max="5723" width="5.5703125" style="1" customWidth="1"/>
    <col min="5724" max="5724" width="16.42578125" style="1" customWidth="1"/>
    <col min="5725" max="5726" width="5.7109375" style="1" customWidth="1"/>
    <col min="5727" max="5727" width="2.140625" style="1" customWidth="1"/>
    <col min="5728" max="5729" width="5.7109375" style="1" customWidth="1"/>
    <col min="5730" max="5730" width="2.140625" style="1" customWidth="1"/>
    <col min="5731" max="5732" width="5.7109375" style="1" customWidth="1"/>
    <col min="5733" max="5733" width="2.140625" style="1" customWidth="1"/>
    <col min="5734" max="5734" width="5.7109375" style="1" customWidth="1"/>
    <col min="5735" max="5736" width="4.5703125" style="1" customWidth="1"/>
    <col min="5737" max="5737" width="12.140625" style="1" customWidth="1"/>
    <col min="5738" max="5739" width="3.85546875" style="1" customWidth="1"/>
    <col min="5740" max="5740" width="26.42578125" style="1" customWidth="1"/>
    <col min="5741" max="5742" width="5.5703125" style="1" customWidth="1"/>
    <col min="5743" max="5743" width="16.42578125" style="1" customWidth="1"/>
    <col min="5744" max="5745" width="5.7109375" style="1" customWidth="1"/>
    <col min="5746" max="5746" width="2.140625" style="1" customWidth="1"/>
    <col min="5747" max="5748" width="5.7109375" style="1" customWidth="1"/>
    <col min="5749" max="5749" width="2.140625" style="1" customWidth="1"/>
    <col min="5750" max="5751" width="5.7109375" style="1" customWidth="1"/>
    <col min="5752" max="5752" width="2.140625" style="1" customWidth="1"/>
    <col min="5753" max="5753" width="5.7109375" style="1" customWidth="1"/>
    <col min="5754" max="5755" width="4.5703125" style="1" customWidth="1"/>
    <col min="5756" max="5756" width="12.140625" style="1" customWidth="1"/>
    <col min="5757" max="5758" width="3.85546875" style="1" customWidth="1"/>
    <col min="5759" max="5759" width="26.42578125" style="1" customWidth="1"/>
    <col min="5760" max="5761" width="5.5703125" style="1" customWidth="1"/>
    <col min="5762" max="5762" width="16.42578125" style="1" customWidth="1"/>
    <col min="5763" max="5764" width="5.7109375" style="1" customWidth="1"/>
    <col min="5765" max="5765" width="2.140625" style="1" customWidth="1"/>
    <col min="5766" max="5767" width="5.7109375" style="1" customWidth="1"/>
    <col min="5768" max="5768" width="2.140625" style="1" customWidth="1"/>
    <col min="5769" max="5770" width="5.7109375" style="1" customWidth="1"/>
    <col min="5771" max="5771" width="2.140625" style="1" customWidth="1"/>
    <col min="5772" max="5772" width="5.7109375" style="1" customWidth="1"/>
    <col min="5773" max="5774" width="4.5703125" style="1" customWidth="1"/>
    <col min="5775" max="5775" width="12.140625" style="1" customWidth="1"/>
    <col min="5776" max="5777" width="3.85546875" style="1" customWidth="1"/>
    <col min="5778" max="5778" width="26.42578125" style="1" customWidth="1"/>
    <col min="5779" max="5780" width="5.5703125" style="1" customWidth="1"/>
    <col min="5781" max="5781" width="16.42578125" style="1" customWidth="1"/>
    <col min="5782" max="5783" width="5.7109375" style="1" customWidth="1"/>
    <col min="5784" max="5784" width="2.140625" style="1" customWidth="1"/>
    <col min="5785" max="5786" width="5.7109375" style="1" customWidth="1"/>
    <col min="5787" max="5787" width="2.140625" style="1" customWidth="1"/>
    <col min="5788" max="5789" width="5.7109375" style="1" customWidth="1"/>
    <col min="5790" max="5790" width="2.140625" style="1" customWidth="1"/>
    <col min="5791" max="5791" width="5.7109375" style="1" customWidth="1"/>
    <col min="5792" max="5793" width="4.5703125" style="1" customWidth="1"/>
    <col min="5794" max="5794" width="12.140625" style="1" customWidth="1"/>
    <col min="5795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42.7109375" style="1" customWidth="1"/>
    <col min="5893" max="5894" width="10.7109375" style="1" customWidth="1"/>
    <col min="5895" max="5895" width="25.7109375" style="1" customWidth="1"/>
    <col min="5896" max="5896" width="21.5703125" style="1" customWidth="1"/>
    <col min="5897" max="5897" width="3.5703125" style="1" customWidth="1"/>
    <col min="5898" max="5898" width="32.140625" style="1" customWidth="1"/>
    <col min="5899" max="5900" width="5.7109375" style="1" customWidth="1"/>
    <col min="5901" max="5901" width="19.85546875" style="1" customWidth="1"/>
    <col min="5902" max="5915" width="3.28515625" style="1" customWidth="1"/>
    <col min="5916" max="5916" width="5.7109375" style="1" customWidth="1"/>
    <col min="5917" max="5917" width="1.42578125" style="1" customWidth="1"/>
    <col min="5918" max="5918" width="2.85546875" style="1" customWidth="1"/>
    <col min="5919" max="5919" width="1.42578125" style="1" customWidth="1"/>
    <col min="5920" max="5920" width="6.42578125" style="1" customWidth="1"/>
    <col min="5921" max="5921" width="3.5703125" style="1" customWidth="1"/>
    <col min="5922" max="5922" width="30.5703125" style="1" customWidth="1"/>
    <col min="5923" max="5924" width="5.42578125" style="1" customWidth="1"/>
    <col min="5925" max="5925" width="18.42578125" style="1" customWidth="1"/>
    <col min="5926" max="5926" width="4.5703125" style="1" customWidth="1"/>
    <col min="5927" max="5929" width="12.7109375" style="1" customWidth="1"/>
    <col min="5930" max="5930" width="12.28515625" style="1" customWidth="1"/>
    <col min="5931" max="5931" width="2.85546875" style="1" customWidth="1"/>
    <col min="5932" max="5932" width="1.28515625" style="1" customWidth="1"/>
    <col min="5933" max="5933" width="1.42578125" style="1" customWidth="1"/>
    <col min="5934" max="5934" width="2.85546875" style="1" customWidth="1"/>
    <col min="5935" max="5935" width="1.42578125" style="1" customWidth="1"/>
    <col min="5936" max="5936" width="5.7109375" style="1" customWidth="1"/>
    <col min="5937" max="5938" width="3.85546875" style="1" customWidth="1"/>
    <col min="5939" max="5939" width="26.42578125" style="1" customWidth="1"/>
    <col min="5940" max="5941" width="5.5703125" style="1" customWidth="1"/>
    <col min="5942" max="5942" width="16.425781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7" width="3.85546875" style="1" customWidth="1"/>
    <col min="5958" max="5958" width="26.42578125" style="1" customWidth="1"/>
    <col min="5959" max="5960" width="5.5703125" style="1" customWidth="1"/>
    <col min="5961" max="5961" width="16.42578125" style="1" customWidth="1"/>
    <col min="5962" max="5963" width="5.7109375" style="1" customWidth="1"/>
    <col min="5964" max="5964" width="2.140625" style="1" customWidth="1"/>
    <col min="5965" max="5966" width="5.7109375" style="1" customWidth="1"/>
    <col min="5967" max="5967" width="2.140625" style="1" customWidth="1"/>
    <col min="5968" max="5969" width="5.7109375" style="1" customWidth="1"/>
    <col min="5970" max="5970" width="2.140625" style="1" customWidth="1"/>
    <col min="5971" max="5971" width="5.7109375" style="1" customWidth="1"/>
    <col min="5972" max="5973" width="4.5703125" style="1" customWidth="1"/>
    <col min="5974" max="5974" width="12.140625" style="1" customWidth="1"/>
    <col min="5975" max="5976" width="3.85546875" style="1" customWidth="1"/>
    <col min="5977" max="5977" width="26.42578125" style="1" customWidth="1"/>
    <col min="5978" max="5979" width="5.5703125" style="1" customWidth="1"/>
    <col min="5980" max="5980" width="16.42578125" style="1" customWidth="1"/>
    <col min="5981" max="5982" width="5.7109375" style="1" customWidth="1"/>
    <col min="5983" max="5983" width="2.140625" style="1" customWidth="1"/>
    <col min="5984" max="5985" width="5.7109375" style="1" customWidth="1"/>
    <col min="5986" max="5986" width="2.140625" style="1" customWidth="1"/>
    <col min="5987" max="5988" width="5.7109375" style="1" customWidth="1"/>
    <col min="5989" max="5989" width="2.140625" style="1" customWidth="1"/>
    <col min="5990" max="5990" width="5.7109375" style="1" customWidth="1"/>
    <col min="5991" max="5992" width="4.5703125" style="1" customWidth="1"/>
    <col min="5993" max="5993" width="12.140625" style="1" customWidth="1"/>
    <col min="5994" max="5995" width="3.85546875" style="1" customWidth="1"/>
    <col min="5996" max="5996" width="26.42578125" style="1" customWidth="1"/>
    <col min="5997" max="5998" width="5.5703125" style="1" customWidth="1"/>
    <col min="5999" max="5999" width="16.42578125" style="1" customWidth="1"/>
    <col min="6000" max="6001" width="5.7109375" style="1" customWidth="1"/>
    <col min="6002" max="6002" width="2.140625" style="1" customWidth="1"/>
    <col min="6003" max="6004" width="5.7109375" style="1" customWidth="1"/>
    <col min="6005" max="6005" width="2.140625" style="1" customWidth="1"/>
    <col min="6006" max="6007" width="5.7109375" style="1" customWidth="1"/>
    <col min="6008" max="6008" width="2.140625" style="1" customWidth="1"/>
    <col min="6009" max="6009" width="5.7109375" style="1" customWidth="1"/>
    <col min="6010" max="6011" width="4.5703125" style="1" customWidth="1"/>
    <col min="6012" max="6012" width="12.140625" style="1" customWidth="1"/>
    <col min="6013" max="6014" width="3.85546875" style="1" customWidth="1"/>
    <col min="6015" max="6015" width="26.42578125" style="1" customWidth="1"/>
    <col min="6016" max="6017" width="5.5703125" style="1" customWidth="1"/>
    <col min="6018" max="6018" width="16.42578125" style="1" customWidth="1"/>
    <col min="6019" max="6020" width="5.7109375" style="1" customWidth="1"/>
    <col min="6021" max="6021" width="2.140625" style="1" customWidth="1"/>
    <col min="6022" max="6023" width="5.7109375" style="1" customWidth="1"/>
    <col min="6024" max="6024" width="2.140625" style="1" customWidth="1"/>
    <col min="6025" max="6026" width="5.7109375" style="1" customWidth="1"/>
    <col min="6027" max="6027" width="2.140625" style="1" customWidth="1"/>
    <col min="6028" max="6028" width="5.7109375" style="1" customWidth="1"/>
    <col min="6029" max="6030" width="4.5703125" style="1" customWidth="1"/>
    <col min="6031" max="6031" width="12.140625" style="1" customWidth="1"/>
    <col min="6032" max="6033" width="3.85546875" style="1" customWidth="1"/>
    <col min="6034" max="6034" width="26.42578125" style="1" customWidth="1"/>
    <col min="6035" max="6036" width="5.5703125" style="1" customWidth="1"/>
    <col min="6037" max="6037" width="16.42578125" style="1" customWidth="1"/>
    <col min="6038" max="6039" width="5.7109375" style="1" customWidth="1"/>
    <col min="6040" max="6040" width="2.140625" style="1" customWidth="1"/>
    <col min="6041" max="6042" width="5.7109375" style="1" customWidth="1"/>
    <col min="6043" max="6043" width="2.140625" style="1" customWidth="1"/>
    <col min="6044" max="6045" width="5.7109375" style="1" customWidth="1"/>
    <col min="6046" max="6046" width="2.140625" style="1" customWidth="1"/>
    <col min="6047" max="6047" width="5.7109375" style="1" customWidth="1"/>
    <col min="6048" max="6049" width="4.5703125" style="1" customWidth="1"/>
    <col min="6050" max="6050" width="12.140625" style="1" customWidth="1"/>
    <col min="6051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42.7109375" style="1" customWidth="1"/>
    <col min="6149" max="6150" width="10.7109375" style="1" customWidth="1"/>
    <col min="6151" max="6151" width="25.7109375" style="1" customWidth="1"/>
    <col min="6152" max="6152" width="21.5703125" style="1" customWidth="1"/>
    <col min="6153" max="6153" width="3.5703125" style="1" customWidth="1"/>
    <col min="6154" max="6154" width="32.140625" style="1" customWidth="1"/>
    <col min="6155" max="6156" width="5.7109375" style="1" customWidth="1"/>
    <col min="6157" max="6157" width="19.85546875" style="1" customWidth="1"/>
    <col min="6158" max="6171" width="3.28515625" style="1" customWidth="1"/>
    <col min="6172" max="6172" width="5.7109375" style="1" customWidth="1"/>
    <col min="6173" max="6173" width="1.42578125" style="1" customWidth="1"/>
    <col min="6174" max="6174" width="2.85546875" style="1" customWidth="1"/>
    <col min="6175" max="6175" width="1.42578125" style="1" customWidth="1"/>
    <col min="6176" max="6176" width="6.42578125" style="1" customWidth="1"/>
    <col min="6177" max="6177" width="3.5703125" style="1" customWidth="1"/>
    <col min="6178" max="6178" width="30.5703125" style="1" customWidth="1"/>
    <col min="6179" max="6180" width="5.42578125" style="1" customWidth="1"/>
    <col min="6181" max="6181" width="18.42578125" style="1" customWidth="1"/>
    <col min="6182" max="6182" width="4.5703125" style="1" customWidth="1"/>
    <col min="6183" max="6185" width="12.7109375" style="1" customWidth="1"/>
    <col min="6186" max="6186" width="12.28515625" style="1" customWidth="1"/>
    <col min="6187" max="6187" width="2.85546875" style="1" customWidth="1"/>
    <col min="6188" max="6188" width="1.28515625" style="1" customWidth="1"/>
    <col min="6189" max="6189" width="1.42578125" style="1" customWidth="1"/>
    <col min="6190" max="6190" width="2.85546875" style="1" customWidth="1"/>
    <col min="6191" max="6191" width="1.42578125" style="1" customWidth="1"/>
    <col min="6192" max="6192" width="5.7109375" style="1" customWidth="1"/>
    <col min="6193" max="6194" width="3.85546875" style="1" customWidth="1"/>
    <col min="6195" max="6195" width="26.42578125" style="1" customWidth="1"/>
    <col min="6196" max="6197" width="5.5703125" style="1" customWidth="1"/>
    <col min="6198" max="6198" width="16.425781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3" width="3.85546875" style="1" customWidth="1"/>
    <col min="6214" max="6214" width="26.42578125" style="1" customWidth="1"/>
    <col min="6215" max="6216" width="5.5703125" style="1" customWidth="1"/>
    <col min="6217" max="6217" width="16.42578125" style="1" customWidth="1"/>
    <col min="6218" max="6219" width="5.7109375" style="1" customWidth="1"/>
    <col min="6220" max="6220" width="2.140625" style="1" customWidth="1"/>
    <col min="6221" max="6222" width="5.7109375" style="1" customWidth="1"/>
    <col min="6223" max="6223" width="2.140625" style="1" customWidth="1"/>
    <col min="6224" max="6225" width="5.7109375" style="1" customWidth="1"/>
    <col min="6226" max="6226" width="2.140625" style="1" customWidth="1"/>
    <col min="6227" max="6227" width="5.7109375" style="1" customWidth="1"/>
    <col min="6228" max="6229" width="4.5703125" style="1" customWidth="1"/>
    <col min="6230" max="6230" width="12.140625" style="1" customWidth="1"/>
    <col min="6231" max="6232" width="3.85546875" style="1" customWidth="1"/>
    <col min="6233" max="6233" width="26.42578125" style="1" customWidth="1"/>
    <col min="6234" max="6235" width="5.5703125" style="1" customWidth="1"/>
    <col min="6236" max="6236" width="16.42578125" style="1" customWidth="1"/>
    <col min="6237" max="6238" width="5.7109375" style="1" customWidth="1"/>
    <col min="6239" max="6239" width="2.140625" style="1" customWidth="1"/>
    <col min="6240" max="6241" width="5.7109375" style="1" customWidth="1"/>
    <col min="6242" max="6242" width="2.140625" style="1" customWidth="1"/>
    <col min="6243" max="6244" width="5.7109375" style="1" customWidth="1"/>
    <col min="6245" max="6245" width="2.140625" style="1" customWidth="1"/>
    <col min="6246" max="6246" width="5.7109375" style="1" customWidth="1"/>
    <col min="6247" max="6248" width="4.5703125" style="1" customWidth="1"/>
    <col min="6249" max="6249" width="12.140625" style="1" customWidth="1"/>
    <col min="6250" max="6251" width="3.85546875" style="1" customWidth="1"/>
    <col min="6252" max="6252" width="26.42578125" style="1" customWidth="1"/>
    <col min="6253" max="6254" width="5.5703125" style="1" customWidth="1"/>
    <col min="6255" max="6255" width="16.42578125" style="1" customWidth="1"/>
    <col min="6256" max="6257" width="5.7109375" style="1" customWidth="1"/>
    <col min="6258" max="6258" width="2.140625" style="1" customWidth="1"/>
    <col min="6259" max="6260" width="5.7109375" style="1" customWidth="1"/>
    <col min="6261" max="6261" width="2.140625" style="1" customWidth="1"/>
    <col min="6262" max="6263" width="5.7109375" style="1" customWidth="1"/>
    <col min="6264" max="6264" width="2.140625" style="1" customWidth="1"/>
    <col min="6265" max="6265" width="5.7109375" style="1" customWidth="1"/>
    <col min="6266" max="6267" width="4.5703125" style="1" customWidth="1"/>
    <col min="6268" max="6268" width="12.140625" style="1" customWidth="1"/>
    <col min="6269" max="6270" width="3.85546875" style="1" customWidth="1"/>
    <col min="6271" max="6271" width="26.42578125" style="1" customWidth="1"/>
    <col min="6272" max="6273" width="5.5703125" style="1" customWidth="1"/>
    <col min="6274" max="6274" width="16.42578125" style="1" customWidth="1"/>
    <col min="6275" max="6276" width="5.7109375" style="1" customWidth="1"/>
    <col min="6277" max="6277" width="2.140625" style="1" customWidth="1"/>
    <col min="6278" max="6279" width="5.7109375" style="1" customWidth="1"/>
    <col min="6280" max="6280" width="2.140625" style="1" customWidth="1"/>
    <col min="6281" max="6282" width="5.7109375" style="1" customWidth="1"/>
    <col min="6283" max="6283" width="2.140625" style="1" customWidth="1"/>
    <col min="6284" max="6284" width="5.7109375" style="1" customWidth="1"/>
    <col min="6285" max="6286" width="4.5703125" style="1" customWidth="1"/>
    <col min="6287" max="6287" width="12.140625" style="1" customWidth="1"/>
    <col min="6288" max="6289" width="3.85546875" style="1" customWidth="1"/>
    <col min="6290" max="6290" width="26.42578125" style="1" customWidth="1"/>
    <col min="6291" max="6292" width="5.5703125" style="1" customWidth="1"/>
    <col min="6293" max="6293" width="16.42578125" style="1" customWidth="1"/>
    <col min="6294" max="6295" width="5.7109375" style="1" customWidth="1"/>
    <col min="6296" max="6296" width="2.140625" style="1" customWidth="1"/>
    <col min="6297" max="6298" width="5.7109375" style="1" customWidth="1"/>
    <col min="6299" max="6299" width="2.140625" style="1" customWidth="1"/>
    <col min="6300" max="6301" width="5.7109375" style="1" customWidth="1"/>
    <col min="6302" max="6302" width="2.140625" style="1" customWidth="1"/>
    <col min="6303" max="6303" width="5.7109375" style="1" customWidth="1"/>
    <col min="6304" max="6305" width="4.5703125" style="1" customWidth="1"/>
    <col min="6306" max="6306" width="12.140625" style="1" customWidth="1"/>
    <col min="6307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42.7109375" style="1" customWidth="1"/>
    <col min="6405" max="6406" width="10.7109375" style="1" customWidth="1"/>
    <col min="6407" max="6407" width="25.7109375" style="1" customWidth="1"/>
    <col min="6408" max="6408" width="21.5703125" style="1" customWidth="1"/>
    <col min="6409" max="6409" width="3.5703125" style="1" customWidth="1"/>
    <col min="6410" max="6410" width="32.140625" style="1" customWidth="1"/>
    <col min="6411" max="6412" width="5.7109375" style="1" customWidth="1"/>
    <col min="6413" max="6413" width="19.85546875" style="1" customWidth="1"/>
    <col min="6414" max="6427" width="3.28515625" style="1" customWidth="1"/>
    <col min="6428" max="6428" width="5.7109375" style="1" customWidth="1"/>
    <col min="6429" max="6429" width="1.42578125" style="1" customWidth="1"/>
    <col min="6430" max="6430" width="2.85546875" style="1" customWidth="1"/>
    <col min="6431" max="6431" width="1.42578125" style="1" customWidth="1"/>
    <col min="6432" max="6432" width="6.42578125" style="1" customWidth="1"/>
    <col min="6433" max="6433" width="3.5703125" style="1" customWidth="1"/>
    <col min="6434" max="6434" width="30.5703125" style="1" customWidth="1"/>
    <col min="6435" max="6436" width="5.42578125" style="1" customWidth="1"/>
    <col min="6437" max="6437" width="18.42578125" style="1" customWidth="1"/>
    <col min="6438" max="6438" width="4.5703125" style="1" customWidth="1"/>
    <col min="6439" max="6441" width="12.7109375" style="1" customWidth="1"/>
    <col min="6442" max="6442" width="12.28515625" style="1" customWidth="1"/>
    <col min="6443" max="6443" width="2.85546875" style="1" customWidth="1"/>
    <col min="6444" max="6444" width="1.28515625" style="1" customWidth="1"/>
    <col min="6445" max="6445" width="1.42578125" style="1" customWidth="1"/>
    <col min="6446" max="6446" width="2.85546875" style="1" customWidth="1"/>
    <col min="6447" max="6447" width="1.42578125" style="1" customWidth="1"/>
    <col min="6448" max="6448" width="5.7109375" style="1" customWidth="1"/>
    <col min="6449" max="6450" width="3.85546875" style="1" customWidth="1"/>
    <col min="6451" max="6451" width="26.42578125" style="1" customWidth="1"/>
    <col min="6452" max="6453" width="5.5703125" style="1" customWidth="1"/>
    <col min="6454" max="6454" width="16.425781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9" width="3.85546875" style="1" customWidth="1"/>
    <col min="6470" max="6470" width="26.42578125" style="1" customWidth="1"/>
    <col min="6471" max="6472" width="5.5703125" style="1" customWidth="1"/>
    <col min="6473" max="6473" width="16.42578125" style="1" customWidth="1"/>
    <col min="6474" max="6475" width="5.7109375" style="1" customWidth="1"/>
    <col min="6476" max="6476" width="2.140625" style="1" customWidth="1"/>
    <col min="6477" max="6478" width="5.7109375" style="1" customWidth="1"/>
    <col min="6479" max="6479" width="2.140625" style="1" customWidth="1"/>
    <col min="6480" max="6481" width="5.7109375" style="1" customWidth="1"/>
    <col min="6482" max="6482" width="2.140625" style="1" customWidth="1"/>
    <col min="6483" max="6483" width="5.7109375" style="1" customWidth="1"/>
    <col min="6484" max="6485" width="4.5703125" style="1" customWidth="1"/>
    <col min="6486" max="6486" width="12.140625" style="1" customWidth="1"/>
    <col min="6487" max="6488" width="3.85546875" style="1" customWidth="1"/>
    <col min="6489" max="6489" width="26.42578125" style="1" customWidth="1"/>
    <col min="6490" max="6491" width="5.5703125" style="1" customWidth="1"/>
    <col min="6492" max="6492" width="16.42578125" style="1" customWidth="1"/>
    <col min="6493" max="6494" width="5.7109375" style="1" customWidth="1"/>
    <col min="6495" max="6495" width="2.140625" style="1" customWidth="1"/>
    <col min="6496" max="6497" width="5.7109375" style="1" customWidth="1"/>
    <col min="6498" max="6498" width="2.140625" style="1" customWidth="1"/>
    <col min="6499" max="6500" width="5.7109375" style="1" customWidth="1"/>
    <col min="6501" max="6501" width="2.140625" style="1" customWidth="1"/>
    <col min="6502" max="6502" width="5.7109375" style="1" customWidth="1"/>
    <col min="6503" max="6504" width="4.5703125" style="1" customWidth="1"/>
    <col min="6505" max="6505" width="12.140625" style="1" customWidth="1"/>
    <col min="6506" max="6507" width="3.85546875" style="1" customWidth="1"/>
    <col min="6508" max="6508" width="26.42578125" style="1" customWidth="1"/>
    <col min="6509" max="6510" width="5.5703125" style="1" customWidth="1"/>
    <col min="6511" max="6511" width="16.42578125" style="1" customWidth="1"/>
    <col min="6512" max="6513" width="5.7109375" style="1" customWidth="1"/>
    <col min="6514" max="6514" width="2.140625" style="1" customWidth="1"/>
    <col min="6515" max="6516" width="5.7109375" style="1" customWidth="1"/>
    <col min="6517" max="6517" width="2.140625" style="1" customWidth="1"/>
    <col min="6518" max="6519" width="5.7109375" style="1" customWidth="1"/>
    <col min="6520" max="6520" width="2.140625" style="1" customWidth="1"/>
    <col min="6521" max="6521" width="5.7109375" style="1" customWidth="1"/>
    <col min="6522" max="6523" width="4.5703125" style="1" customWidth="1"/>
    <col min="6524" max="6524" width="12.140625" style="1" customWidth="1"/>
    <col min="6525" max="6526" width="3.85546875" style="1" customWidth="1"/>
    <col min="6527" max="6527" width="26.42578125" style="1" customWidth="1"/>
    <col min="6528" max="6529" width="5.5703125" style="1" customWidth="1"/>
    <col min="6530" max="6530" width="16.42578125" style="1" customWidth="1"/>
    <col min="6531" max="6532" width="5.7109375" style="1" customWidth="1"/>
    <col min="6533" max="6533" width="2.140625" style="1" customWidth="1"/>
    <col min="6534" max="6535" width="5.7109375" style="1" customWidth="1"/>
    <col min="6536" max="6536" width="2.140625" style="1" customWidth="1"/>
    <col min="6537" max="6538" width="5.7109375" style="1" customWidth="1"/>
    <col min="6539" max="6539" width="2.140625" style="1" customWidth="1"/>
    <col min="6540" max="6540" width="5.7109375" style="1" customWidth="1"/>
    <col min="6541" max="6542" width="4.5703125" style="1" customWidth="1"/>
    <col min="6543" max="6543" width="12.140625" style="1" customWidth="1"/>
    <col min="6544" max="6545" width="3.85546875" style="1" customWidth="1"/>
    <col min="6546" max="6546" width="26.42578125" style="1" customWidth="1"/>
    <col min="6547" max="6548" width="5.5703125" style="1" customWidth="1"/>
    <col min="6549" max="6549" width="16.42578125" style="1" customWidth="1"/>
    <col min="6550" max="6551" width="5.7109375" style="1" customWidth="1"/>
    <col min="6552" max="6552" width="2.140625" style="1" customWidth="1"/>
    <col min="6553" max="6554" width="5.7109375" style="1" customWidth="1"/>
    <col min="6555" max="6555" width="2.140625" style="1" customWidth="1"/>
    <col min="6556" max="6557" width="5.7109375" style="1" customWidth="1"/>
    <col min="6558" max="6558" width="2.140625" style="1" customWidth="1"/>
    <col min="6559" max="6559" width="5.7109375" style="1" customWidth="1"/>
    <col min="6560" max="6561" width="4.5703125" style="1" customWidth="1"/>
    <col min="6562" max="6562" width="12.140625" style="1" customWidth="1"/>
    <col min="6563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42.7109375" style="1" customWidth="1"/>
    <col min="6661" max="6662" width="10.7109375" style="1" customWidth="1"/>
    <col min="6663" max="6663" width="25.7109375" style="1" customWidth="1"/>
    <col min="6664" max="6664" width="21.5703125" style="1" customWidth="1"/>
    <col min="6665" max="6665" width="3.5703125" style="1" customWidth="1"/>
    <col min="6666" max="6666" width="32.140625" style="1" customWidth="1"/>
    <col min="6667" max="6668" width="5.7109375" style="1" customWidth="1"/>
    <col min="6669" max="6669" width="19.85546875" style="1" customWidth="1"/>
    <col min="6670" max="6683" width="3.28515625" style="1" customWidth="1"/>
    <col min="6684" max="6684" width="5.7109375" style="1" customWidth="1"/>
    <col min="6685" max="6685" width="1.42578125" style="1" customWidth="1"/>
    <col min="6686" max="6686" width="2.85546875" style="1" customWidth="1"/>
    <col min="6687" max="6687" width="1.42578125" style="1" customWidth="1"/>
    <col min="6688" max="6688" width="6.42578125" style="1" customWidth="1"/>
    <col min="6689" max="6689" width="3.5703125" style="1" customWidth="1"/>
    <col min="6690" max="6690" width="30.5703125" style="1" customWidth="1"/>
    <col min="6691" max="6692" width="5.42578125" style="1" customWidth="1"/>
    <col min="6693" max="6693" width="18.42578125" style="1" customWidth="1"/>
    <col min="6694" max="6694" width="4.5703125" style="1" customWidth="1"/>
    <col min="6695" max="6697" width="12.7109375" style="1" customWidth="1"/>
    <col min="6698" max="6698" width="12.28515625" style="1" customWidth="1"/>
    <col min="6699" max="6699" width="2.85546875" style="1" customWidth="1"/>
    <col min="6700" max="6700" width="1.28515625" style="1" customWidth="1"/>
    <col min="6701" max="6701" width="1.42578125" style="1" customWidth="1"/>
    <col min="6702" max="6702" width="2.85546875" style="1" customWidth="1"/>
    <col min="6703" max="6703" width="1.42578125" style="1" customWidth="1"/>
    <col min="6704" max="6704" width="5.7109375" style="1" customWidth="1"/>
    <col min="6705" max="6706" width="3.85546875" style="1" customWidth="1"/>
    <col min="6707" max="6707" width="26.42578125" style="1" customWidth="1"/>
    <col min="6708" max="6709" width="5.5703125" style="1" customWidth="1"/>
    <col min="6710" max="6710" width="16.425781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5" width="3.85546875" style="1" customWidth="1"/>
    <col min="6726" max="6726" width="26.42578125" style="1" customWidth="1"/>
    <col min="6727" max="6728" width="5.5703125" style="1" customWidth="1"/>
    <col min="6729" max="6729" width="16.42578125" style="1" customWidth="1"/>
    <col min="6730" max="6731" width="5.7109375" style="1" customWidth="1"/>
    <col min="6732" max="6732" width="2.140625" style="1" customWidth="1"/>
    <col min="6733" max="6734" width="5.7109375" style="1" customWidth="1"/>
    <col min="6735" max="6735" width="2.140625" style="1" customWidth="1"/>
    <col min="6736" max="6737" width="5.7109375" style="1" customWidth="1"/>
    <col min="6738" max="6738" width="2.140625" style="1" customWidth="1"/>
    <col min="6739" max="6739" width="5.7109375" style="1" customWidth="1"/>
    <col min="6740" max="6741" width="4.5703125" style="1" customWidth="1"/>
    <col min="6742" max="6742" width="12.140625" style="1" customWidth="1"/>
    <col min="6743" max="6744" width="3.85546875" style="1" customWidth="1"/>
    <col min="6745" max="6745" width="26.42578125" style="1" customWidth="1"/>
    <col min="6746" max="6747" width="5.5703125" style="1" customWidth="1"/>
    <col min="6748" max="6748" width="16.42578125" style="1" customWidth="1"/>
    <col min="6749" max="6750" width="5.7109375" style="1" customWidth="1"/>
    <col min="6751" max="6751" width="2.140625" style="1" customWidth="1"/>
    <col min="6752" max="6753" width="5.7109375" style="1" customWidth="1"/>
    <col min="6754" max="6754" width="2.140625" style="1" customWidth="1"/>
    <col min="6755" max="6756" width="5.7109375" style="1" customWidth="1"/>
    <col min="6757" max="6757" width="2.140625" style="1" customWidth="1"/>
    <col min="6758" max="6758" width="5.7109375" style="1" customWidth="1"/>
    <col min="6759" max="6760" width="4.5703125" style="1" customWidth="1"/>
    <col min="6761" max="6761" width="12.140625" style="1" customWidth="1"/>
    <col min="6762" max="6763" width="3.85546875" style="1" customWidth="1"/>
    <col min="6764" max="6764" width="26.42578125" style="1" customWidth="1"/>
    <col min="6765" max="6766" width="5.5703125" style="1" customWidth="1"/>
    <col min="6767" max="6767" width="16.42578125" style="1" customWidth="1"/>
    <col min="6768" max="6769" width="5.7109375" style="1" customWidth="1"/>
    <col min="6770" max="6770" width="2.140625" style="1" customWidth="1"/>
    <col min="6771" max="6772" width="5.7109375" style="1" customWidth="1"/>
    <col min="6773" max="6773" width="2.140625" style="1" customWidth="1"/>
    <col min="6774" max="6775" width="5.7109375" style="1" customWidth="1"/>
    <col min="6776" max="6776" width="2.140625" style="1" customWidth="1"/>
    <col min="6777" max="6777" width="5.7109375" style="1" customWidth="1"/>
    <col min="6778" max="6779" width="4.5703125" style="1" customWidth="1"/>
    <col min="6780" max="6780" width="12.140625" style="1" customWidth="1"/>
    <col min="6781" max="6782" width="3.85546875" style="1" customWidth="1"/>
    <col min="6783" max="6783" width="26.42578125" style="1" customWidth="1"/>
    <col min="6784" max="6785" width="5.5703125" style="1" customWidth="1"/>
    <col min="6786" max="6786" width="16.42578125" style="1" customWidth="1"/>
    <col min="6787" max="6788" width="5.7109375" style="1" customWidth="1"/>
    <col min="6789" max="6789" width="2.140625" style="1" customWidth="1"/>
    <col min="6790" max="6791" width="5.7109375" style="1" customWidth="1"/>
    <col min="6792" max="6792" width="2.140625" style="1" customWidth="1"/>
    <col min="6793" max="6794" width="5.7109375" style="1" customWidth="1"/>
    <col min="6795" max="6795" width="2.140625" style="1" customWidth="1"/>
    <col min="6796" max="6796" width="5.7109375" style="1" customWidth="1"/>
    <col min="6797" max="6798" width="4.5703125" style="1" customWidth="1"/>
    <col min="6799" max="6799" width="12.140625" style="1" customWidth="1"/>
    <col min="6800" max="6801" width="3.85546875" style="1" customWidth="1"/>
    <col min="6802" max="6802" width="26.42578125" style="1" customWidth="1"/>
    <col min="6803" max="6804" width="5.5703125" style="1" customWidth="1"/>
    <col min="6805" max="6805" width="16.42578125" style="1" customWidth="1"/>
    <col min="6806" max="6807" width="5.7109375" style="1" customWidth="1"/>
    <col min="6808" max="6808" width="2.140625" style="1" customWidth="1"/>
    <col min="6809" max="6810" width="5.7109375" style="1" customWidth="1"/>
    <col min="6811" max="6811" width="2.140625" style="1" customWidth="1"/>
    <col min="6812" max="6813" width="5.7109375" style="1" customWidth="1"/>
    <col min="6814" max="6814" width="2.140625" style="1" customWidth="1"/>
    <col min="6815" max="6815" width="5.7109375" style="1" customWidth="1"/>
    <col min="6816" max="6817" width="4.5703125" style="1" customWidth="1"/>
    <col min="6818" max="6818" width="12.140625" style="1" customWidth="1"/>
    <col min="6819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42.7109375" style="1" customWidth="1"/>
    <col min="6917" max="6918" width="10.7109375" style="1" customWidth="1"/>
    <col min="6919" max="6919" width="25.7109375" style="1" customWidth="1"/>
    <col min="6920" max="6920" width="21.5703125" style="1" customWidth="1"/>
    <col min="6921" max="6921" width="3.5703125" style="1" customWidth="1"/>
    <col min="6922" max="6922" width="32.140625" style="1" customWidth="1"/>
    <col min="6923" max="6924" width="5.7109375" style="1" customWidth="1"/>
    <col min="6925" max="6925" width="19.85546875" style="1" customWidth="1"/>
    <col min="6926" max="6939" width="3.28515625" style="1" customWidth="1"/>
    <col min="6940" max="6940" width="5.7109375" style="1" customWidth="1"/>
    <col min="6941" max="6941" width="1.42578125" style="1" customWidth="1"/>
    <col min="6942" max="6942" width="2.85546875" style="1" customWidth="1"/>
    <col min="6943" max="6943" width="1.42578125" style="1" customWidth="1"/>
    <col min="6944" max="6944" width="6.42578125" style="1" customWidth="1"/>
    <col min="6945" max="6945" width="3.5703125" style="1" customWidth="1"/>
    <col min="6946" max="6946" width="30.5703125" style="1" customWidth="1"/>
    <col min="6947" max="6948" width="5.42578125" style="1" customWidth="1"/>
    <col min="6949" max="6949" width="18.42578125" style="1" customWidth="1"/>
    <col min="6950" max="6950" width="4.5703125" style="1" customWidth="1"/>
    <col min="6951" max="6953" width="12.7109375" style="1" customWidth="1"/>
    <col min="6954" max="6954" width="12.28515625" style="1" customWidth="1"/>
    <col min="6955" max="6955" width="2.85546875" style="1" customWidth="1"/>
    <col min="6956" max="6956" width="1.28515625" style="1" customWidth="1"/>
    <col min="6957" max="6957" width="1.42578125" style="1" customWidth="1"/>
    <col min="6958" max="6958" width="2.85546875" style="1" customWidth="1"/>
    <col min="6959" max="6959" width="1.42578125" style="1" customWidth="1"/>
    <col min="6960" max="6960" width="5.7109375" style="1" customWidth="1"/>
    <col min="6961" max="6962" width="3.85546875" style="1" customWidth="1"/>
    <col min="6963" max="6963" width="26.42578125" style="1" customWidth="1"/>
    <col min="6964" max="6965" width="5.5703125" style="1" customWidth="1"/>
    <col min="6966" max="6966" width="16.425781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1" width="3.85546875" style="1" customWidth="1"/>
    <col min="6982" max="6982" width="26.42578125" style="1" customWidth="1"/>
    <col min="6983" max="6984" width="5.5703125" style="1" customWidth="1"/>
    <col min="6985" max="6985" width="16.42578125" style="1" customWidth="1"/>
    <col min="6986" max="6987" width="5.7109375" style="1" customWidth="1"/>
    <col min="6988" max="6988" width="2.140625" style="1" customWidth="1"/>
    <col min="6989" max="6990" width="5.7109375" style="1" customWidth="1"/>
    <col min="6991" max="6991" width="2.140625" style="1" customWidth="1"/>
    <col min="6992" max="6993" width="5.7109375" style="1" customWidth="1"/>
    <col min="6994" max="6994" width="2.140625" style="1" customWidth="1"/>
    <col min="6995" max="6995" width="5.7109375" style="1" customWidth="1"/>
    <col min="6996" max="6997" width="4.5703125" style="1" customWidth="1"/>
    <col min="6998" max="6998" width="12.140625" style="1" customWidth="1"/>
    <col min="6999" max="7000" width="3.85546875" style="1" customWidth="1"/>
    <col min="7001" max="7001" width="26.42578125" style="1" customWidth="1"/>
    <col min="7002" max="7003" width="5.5703125" style="1" customWidth="1"/>
    <col min="7004" max="7004" width="16.42578125" style="1" customWidth="1"/>
    <col min="7005" max="7006" width="5.7109375" style="1" customWidth="1"/>
    <col min="7007" max="7007" width="2.140625" style="1" customWidth="1"/>
    <col min="7008" max="7009" width="5.7109375" style="1" customWidth="1"/>
    <col min="7010" max="7010" width="2.140625" style="1" customWidth="1"/>
    <col min="7011" max="7012" width="5.7109375" style="1" customWidth="1"/>
    <col min="7013" max="7013" width="2.140625" style="1" customWidth="1"/>
    <col min="7014" max="7014" width="5.7109375" style="1" customWidth="1"/>
    <col min="7015" max="7016" width="4.5703125" style="1" customWidth="1"/>
    <col min="7017" max="7017" width="12.140625" style="1" customWidth="1"/>
    <col min="7018" max="7019" width="3.85546875" style="1" customWidth="1"/>
    <col min="7020" max="7020" width="26.42578125" style="1" customWidth="1"/>
    <col min="7021" max="7022" width="5.5703125" style="1" customWidth="1"/>
    <col min="7023" max="7023" width="16.42578125" style="1" customWidth="1"/>
    <col min="7024" max="7025" width="5.7109375" style="1" customWidth="1"/>
    <col min="7026" max="7026" width="2.140625" style="1" customWidth="1"/>
    <col min="7027" max="7028" width="5.7109375" style="1" customWidth="1"/>
    <col min="7029" max="7029" width="2.140625" style="1" customWidth="1"/>
    <col min="7030" max="7031" width="5.7109375" style="1" customWidth="1"/>
    <col min="7032" max="7032" width="2.140625" style="1" customWidth="1"/>
    <col min="7033" max="7033" width="5.7109375" style="1" customWidth="1"/>
    <col min="7034" max="7035" width="4.5703125" style="1" customWidth="1"/>
    <col min="7036" max="7036" width="12.140625" style="1" customWidth="1"/>
    <col min="7037" max="7038" width="3.85546875" style="1" customWidth="1"/>
    <col min="7039" max="7039" width="26.42578125" style="1" customWidth="1"/>
    <col min="7040" max="7041" width="5.5703125" style="1" customWidth="1"/>
    <col min="7042" max="7042" width="16.42578125" style="1" customWidth="1"/>
    <col min="7043" max="7044" width="5.7109375" style="1" customWidth="1"/>
    <col min="7045" max="7045" width="2.140625" style="1" customWidth="1"/>
    <col min="7046" max="7047" width="5.7109375" style="1" customWidth="1"/>
    <col min="7048" max="7048" width="2.140625" style="1" customWidth="1"/>
    <col min="7049" max="7050" width="5.7109375" style="1" customWidth="1"/>
    <col min="7051" max="7051" width="2.140625" style="1" customWidth="1"/>
    <col min="7052" max="7052" width="5.7109375" style="1" customWidth="1"/>
    <col min="7053" max="7054" width="4.5703125" style="1" customWidth="1"/>
    <col min="7055" max="7055" width="12.140625" style="1" customWidth="1"/>
    <col min="7056" max="7057" width="3.85546875" style="1" customWidth="1"/>
    <col min="7058" max="7058" width="26.42578125" style="1" customWidth="1"/>
    <col min="7059" max="7060" width="5.5703125" style="1" customWidth="1"/>
    <col min="7061" max="7061" width="16.42578125" style="1" customWidth="1"/>
    <col min="7062" max="7063" width="5.7109375" style="1" customWidth="1"/>
    <col min="7064" max="7064" width="2.140625" style="1" customWidth="1"/>
    <col min="7065" max="7066" width="5.7109375" style="1" customWidth="1"/>
    <col min="7067" max="7067" width="2.140625" style="1" customWidth="1"/>
    <col min="7068" max="7069" width="5.7109375" style="1" customWidth="1"/>
    <col min="7070" max="7070" width="2.140625" style="1" customWidth="1"/>
    <col min="7071" max="7071" width="5.7109375" style="1" customWidth="1"/>
    <col min="7072" max="7073" width="4.5703125" style="1" customWidth="1"/>
    <col min="7074" max="7074" width="12.140625" style="1" customWidth="1"/>
    <col min="7075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42.7109375" style="1" customWidth="1"/>
    <col min="7173" max="7174" width="10.7109375" style="1" customWidth="1"/>
    <col min="7175" max="7175" width="25.7109375" style="1" customWidth="1"/>
    <col min="7176" max="7176" width="21.5703125" style="1" customWidth="1"/>
    <col min="7177" max="7177" width="3.5703125" style="1" customWidth="1"/>
    <col min="7178" max="7178" width="32.140625" style="1" customWidth="1"/>
    <col min="7179" max="7180" width="5.7109375" style="1" customWidth="1"/>
    <col min="7181" max="7181" width="19.85546875" style="1" customWidth="1"/>
    <col min="7182" max="7195" width="3.28515625" style="1" customWidth="1"/>
    <col min="7196" max="7196" width="5.7109375" style="1" customWidth="1"/>
    <col min="7197" max="7197" width="1.42578125" style="1" customWidth="1"/>
    <col min="7198" max="7198" width="2.85546875" style="1" customWidth="1"/>
    <col min="7199" max="7199" width="1.42578125" style="1" customWidth="1"/>
    <col min="7200" max="7200" width="6.42578125" style="1" customWidth="1"/>
    <col min="7201" max="7201" width="3.5703125" style="1" customWidth="1"/>
    <col min="7202" max="7202" width="30.5703125" style="1" customWidth="1"/>
    <col min="7203" max="7204" width="5.42578125" style="1" customWidth="1"/>
    <col min="7205" max="7205" width="18.42578125" style="1" customWidth="1"/>
    <col min="7206" max="7206" width="4.5703125" style="1" customWidth="1"/>
    <col min="7207" max="7209" width="12.7109375" style="1" customWidth="1"/>
    <col min="7210" max="7210" width="12.28515625" style="1" customWidth="1"/>
    <col min="7211" max="7211" width="2.85546875" style="1" customWidth="1"/>
    <col min="7212" max="7212" width="1.28515625" style="1" customWidth="1"/>
    <col min="7213" max="7213" width="1.42578125" style="1" customWidth="1"/>
    <col min="7214" max="7214" width="2.85546875" style="1" customWidth="1"/>
    <col min="7215" max="7215" width="1.42578125" style="1" customWidth="1"/>
    <col min="7216" max="7216" width="5.7109375" style="1" customWidth="1"/>
    <col min="7217" max="7218" width="3.85546875" style="1" customWidth="1"/>
    <col min="7219" max="7219" width="26.42578125" style="1" customWidth="1"/>
    <col min="7220" max="7221" width="5.5703125" style="1" customWidth="1"/>
    <col min="7222" max="7222" width="16.425781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7" width="3.85546875" style="1" customWidth="1"/>
    <col min="7238" max="7238" width="26.42578125" style="1" customWidth="1"/>
    <col min="7239" max="7240" width="5.5703125" style="1" customWidth="1"/>
    <col min="7241" max="7241" width="16.42578125" style="1" customWidth="1"/>
    <col min="7242" max="7243" width="5.7109375" style="1" customWidth="1"/>
    <col min="7244" max="7244" width="2.140625" style="1" customWidth="1"/>
    <col min="7245" max="7246" width="5.7109375" style="1" customWidth="1"/>
    <col min="7247" max="7247" width="2.140625" style="1" customWidth="1"/>
    <col min="7248" max="7249" width="5.7109375" style="1" customWidth="1"/>
    <col min="7250" max="7250" width="2.140625" style="1" customWidth="1"/>
    <col min="7251" max="7251" width="5.7109375" style="1" customWidth="1"/>
    <col min="7252" max="7253" width="4.5703125" style="1" customWidth="1"/>
    <col min="7254" max="7254" width="12.140625" style="1" customWidth="1"/>
    <col min="7255" max="7256" width="3.85546875" style="1" customWidth="1"/>
    <col min="7257" max="7257" width="26.42578125" style="1" customWidth="1"/>
    <col min="7258" max="7259" width="5.5703125" style="1" customWidth="1"/>
    <col min="7260" max="7260" width="16.42578125" style="1" customWidth="1"/>
    <col min="7261" max="7262" width="5.7109375" style="1" customWidth="1"/>
    <col min="7263" max="7263" width="2.140625" style="1" customWidth="1"/>
    <col min="7264" max="7265" width="5.7109375" style="1" customWidth="1"/>
    <col min="7266" max="7266" width="2.140625" style="1" customWidth="1"/>
    <col min="7267" max="7268" width="5.7109375" style="1" customWidth="1"/>
    <col min="7269" max="7269" width="2.140625" style="1" customWidth="1"/>
    <col min="7270" max="7270" width="5.7109375" style="1" customWidth="1"/>
    <col min="7271" max="7272" width="4.5703125" style="1" customWidth="1"/>
    <col min="7273" max="7273" width="12.140625" style="1" customWidth="1"/>
    <col min="7274" max="7275" width="3.85546875" style="1" customWidth="1"/>
    <col min="7276" max="7276" width="26.42578125" style="1" customWidth="1"/>
    <col min="7277" max="7278" width="5.5703125" style="1" customWidth="1"/>
    <col min="7279" max="7279" width="16.42578125" style="1" customWidth="1"/>
    <col min="7280" max="7281" width="5.7109375" style="1" customWidth="1"/>
    <col min="7282" max="7282" width="2.140625" style="1" customWidth="1"/>
    <col min="7283" max="7284" width="5.7109375" style="1" customWidth="1"/>
    <col min="7285" max="7285" width="2.140625" style="1" customWidth="1"/>
    <col min="7286" max="7287" width="5.7109375" style="1" customWidth="1"/>
    <col min="7288" max="7288" width="2.140625" style="1" customWidth="1"/>
    <col min="7289" max="7289" width="5.7109375" style="1" customWidth="1"/>
    <col min="7290" max="7291" width="4.5703125" style="1" customWidth="1"/>
    <col min="7292" max="7292" width="12.140625" style="1" customWidth="1"/>
    <col min="7293" max="7294" width="3.85546875" style="1" customWidth="1"/>
    <col min="7295" max="7295" width="26.42578125" style="1" customWidth="1"/>
    <col min="7296" max="7297" width="5.5703125" style="1" customWidth="1"/>
    <col min="7298" max="7298" width="16.42578125" style="1" customWidth="1"/>
    <col min="7299" max="7300" width="5.7109375" style="1" customWidth="1"/>
    <col min="7301" max="7301" width="2.140625" style="1" customWidth="1"/>
    <col min="7302" max="7303" width="5.7109375" style="1" customWidth="1"/>
    <col min="7304" max="7304" width="2.140625" style="1" customWidth="1"/>
    <col min="7305" max="7306" width="5.7109375" style="1" customWidth="1"/>
    <col min="7307" max="7307" width="2.140625" style="1" customWidth="1"/>
    <col min="7308" max="7308" width="5.7109375" style="1" customWidth="1"/>
    <col min="7309" max="7310" width="4.5703125" style="1" customWidth="1"/>
    <col min="7311" max="7311" width="12.140625" style="1" customWidth="1"/>
    <col min="7312" max="7313" width="3.85546875" style="1" customWidth="1"/>
    <col min="7314" max="7314" width="26.42578125" style="1" customWidth="1"/>
    <col min="7315" max="7316" width="5.5703125" style="1" customWidth="1"/>
    <col min="7317" max="7317" width="16.42578125" style="1" customWidth="1"/>
    <col min="7318" max="7319" width="5.7109375" style="1" customWidth="1"/>
    <col min="7320" max="7320" width="2.140625" style="1" customWidth="1"/>
    <col min="7321" max="7322" width="5.7109375" style="1" customWidth="1"/>
    <col min="7323" max="7323" width="2.140625" style="1" customWidth="1"/>
    <col min="7324" max="7325" width="5.7109375" style="1" customWidth="1"/>
    <col min="7326" max="7326" width="2.140625" style="1" customWidth="1"/>
    <col min="7327" max="7327" width="5.7109375" style="1" customWidth="1"/>
    <col min="7328" max="7329" width="4.5703125" style="1" customWidth="1"/>
    <col min="7330" max="7330" width="12.140625" style="1" customWidth="1"/>
    <col min="7331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42.7109375" style="1" customWidth="1"/>
    <col min="7429" max="7430" width="10.7109375" style="1" customWidth="1"/>
    <col min="7431" max="7431" width="25.7109375" style="1" customWidth="1"/>
    <col min="7432" max="7432" width="21.5703125" style="1" customWidth="1"/>
    <col min="7433" max="7433" width="3.5703125" style="1" customWidth="1"/>
    <col min="7434" max="7434" width="32.140625" style="1" customWidth="1"/>
    <col min="7435" max="7436" width="5.7109375" style="1" customWidth="1"/>
    <col min="7437" max="7437" width="19.85546875" style="1" customWidth="1"/>
    <col min="7438" max="7451" width="3.28515625" style="1" customWidth="1"/>
    <col min="7452" max="7452" width="5.7109375" style="1" customWidth="1"/>
    <col min="7453" max="7453" width="1.42578125" style="1" customWidth="1"/>
    <col min="7454" max="7454" width="2.85546875" style="1" customWidth="1"/>
    <col min="7455" max="7455" width="1.42578125" style="1" customWidth="1"/>
    <col min="7456" max="7456" width="6.42578125" style="1" customWidth="1"/>
    <col min="7457" max="7457" width="3.5703125" style="1" customWidth="1"/>
    <col min="7458" max="7458" width="30.5703125" style="1" customWidth="1"/>
    <col min="7459" max="7460" width="5.42578125" style="1" customWidth="1"/>
    <col min="7461" max="7461" width="18.42578125" style="1" customWidth="1"/>
    <col min="7462" max="7462" width="4.5703125" style="1" customWidth="1"/>
    <col min="7463" max="7465" width="12.7109375" style="1" customWidth="1"/>
    <col min="7466" max="7466" width="12.28515625" style="1" customWidth="1"/>
    <col min="7467" max="7467" width="2.85546875" style="1" customWidth="1"/>
    <col min="7468" max="7468" width="1.28515625" style="1" customWidth="1"/>
    <col min="7469" max="7469" width="1.42578125" style="1" customWidth="1"/>
    <col min="7470" max="7470" width="2.85546875" style="1" customWidth="1"/>
    <col min="7471" max="7471" width="1.42578125" style="1" customWidth="1"/>
    <col min="7472" max="7472" width="5.7109375" style="1" customWidth="1"/>
    <col min="7473" max="7474" width="3.85546875" style="1" customWidth="1"/>
    <col min="7475" max="7475" width="26.42578125" style="1" customWidth="1"/>
    <col min="7476" max="7477" width="5.5703125" style="1" customWidth="1"/>
    <col min="7478" max="7478" width="16.425781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3" width="3.85546875" style="1" customWidth="1"/>
    <col min="7494" max="7494" width="26.42578125" style="1" customWidth="1"/>
    <col min="7495" max="7496" width="5.5703125" style="1" customWidth="1"/>
    <col min="7497" max="7497" width="16.42578125" style="1" customWidth="1"/>
    <col min="7498" max="7499" width="5.7109375" style="1" customWidth="1"/>
    <col min="7500" max="7500" width="2.140625" style="1" customWidth="1"/>
    <col min="7501" max="7502" width="5.7109375" style="1" customWidth="1"/>
    <col min="7503" max="7503" width="2.140625" style="1" customWidth="1"/>
    <col min="7504" max="7505" width="5.7109375" style="1" customWidth="1"/>
    <col min="7506" max="7506" width="2.140625" style="1" customWidth="1"/>
    <col min="7507" max="7507" width="5.7109375" style="1" customWidth="1"/>
    <col min="7508" max="7509" width="4.5703125" style="1" customWidth="1"/>
    <col min="7510" max="7510" width="12.140625" style="1" customWidth="1"/>
    <col min="7511" max="7512" width="3.85546875" style="1" customWidth="1"/>
    <col min="7513" max="7513" width="26.42578125" style="1" customWidth="1"/>
    <col min="7514" max="7515" width="5.5703125" style="1" customWidth="1"/>
    <col min="7516" max="7516" width="16.42578125" style="1" customWidth="1"/>
    <col min="7517" max="7518" width="5.7109375" style="1" customWidth="1"/>
    <col min="7519" max="7519" width="2.140625" style="1" customWidth="1"/>
    <col min="7520" max="7521" width="5.7109375" style="1" customWidth="1"/>
    <col min="7522" max="7522" width="2.140625" style="1" customWidth="1"/>
    <col min="7523" max="7524" width="5.7109375" style="1" customWidth="1"/>
    <col min="7525" max="7525" width="2.140625" style="1" customWidth="1"/>
    <col min="7526" max="7526" width="5.7109375" style="1" customWidth="1"/>
    <col min="7527" max="7528" width="4.5703125" style="1" customWidth="1"/>
    <col min="7529" max="7529" width="12.140625" style="1" customWidth="1"/>
    <col min="7530" max="7531" width="3.85546875" style="1" customWidth="1"/>
    <col min="7532" max="7532" width="26.42578125" style="1" customWidth="1"/>
    <col min="7533" max="7534" width="5.5703125" style="1" customWidth="1"/>
    <col min="7535" max="7535" width="16.42578125" style="1" customWidth="1"/>
    <col min="7536" max="7537" width="5.7109375" style="1" customWidth="1"/>
    <col min="7538" max="7538" width="2.140625" style="1" customWidth="1"/>
    <col min="7539" max="7540" width="5.7109375" style="1" customWidth="1"/>
    <col min="7541" max="7541" width="2.140625" style="1" customWidth="1"/>
    <col min="7542" max="7543" width="5.7109375" style="1" customWidth="1"/>
    <col min="7544" max="7544" width="2.140625" style="1" customWidth="1"/>
    <col min="7545" max="7545" width="5.7109375" style="1" customWidth="1"/>
    <col min="7546" max="7547" width="4.5703125" style="1" customWidth="1"/>
    <col min="7548" max="7548" width="12.140625" style="1" customWidth="1"/>
    <col min="7549" max="7550" width="3.85546875" style="1" customWidth="1"/>
    <col min="7551" max="7551" width="26.42578125" style="1" customWidth="1"/>
    <col min="7552" max="7553" width="5.5703125" style="1" customWidth="1"/>
    <col min="7554" max="7554" width="16.42578125" style="1" customWidth="1"/>
    <col min="7555" max="7556" width="5.7109375" style="1" customWidth="1"/>
    <col min="7557" max="7557" width="2.140625" style="1" customWidth="1"/>
    <col min="7558" max="7559" width="5.7109375" style="1" customWidth="1"/>
    <col min="7560" max="7560" width="2.140625" style="1" customWidth="1"/>
    <col min="7561" max="7562" width="5.7109375" style="1" customWidth="1"/>
    <col min="7563" max="7563" width="2.140625" style="1" customWidth="1"/>
    <col min="7564" max="7564" width="5.7109375" style="1" customWidth="1"/>
    <col min="7565" max="7566" width="4.5703125" style="1" customWidth="1"/>
    <col min="7567" max="7567" width="12.140625" style="1" customWidth="1"/>
    <col min="7568" max="7569" width="3.85546875" style="1" customWidth="1"/>
    <col min="7570" max="7570" width="26.42578125" style="1" customWidth="1"/>
    <col min="7571" max="7572" width="5.5703125" style="1" customWidth="1"/>
    <col min="7573" max="7573" width="16.42578125" style="1" customWidth="1"/>
    <col min="7574" max="7575" width="5.7109375" style="1" customWidth="1"/>
    <col min="7576" max="7576" width="2.140625" style="1" customWidth="1"/>
    <col min="7577" max="7578" width="5.7109375" style="1" customWidth="1"/>
    <col min="7579" max="7579" width="2.140625" style="1" customWidth="1"/>
    <col min="7580" max="7581" width="5.7109375" style="1" customWidth="1"/>
    <col min="7582" max="7582" width="2.140625" style="1" customWidth="1"/>
    <col min="7583" max="7583" width="5.7109375" style="1" customWidth="1"/>
    <col min="7584" max="7585" width="4.5703125" style="1" customWidth="1"/>
    <col min="7586" max="7586" width="12.140625" style="1" customWidth="1"/>
    <col min="7587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42.7109375" style="1" customWidth="1"/>
    <col min="7685" max="7686" width="10.7109375" style="1" customWidth="1"/>
    <col min="7687" max="7687" width="25.7109375" style="1" customWidth="1"/>
    <col min="7688" max="7688" width="21.5703125" style="1" customWidth="1"/>
    <col min="7689" max="7689" width="3.5703125" style="1" customWidth="1"/>
    <col min="7690" max="7690" width="32.140625" style="1" customWidth="1"/>
    <col min="7691" max="7692" width="5.7109375" style="1" customWidth="1"/>
    <col min="7693" max="7693" width="19.85546875" style="1" customWidth="1"/>
    <col min="7694" max="7707" width="3.28515625" style="1" customWidth="1"/>
    <col min="7708" max="7708" width="5.7109375" style="1" customWidth="1"/>
    <col min="7709" max="7709" width="1.42578125" style="1" customWidth="1"/>
    <col min="7710" max="7710" width="2.85546875" style="1" customWidth="1"/>
    <col min="7711" max="7711" width="1.42578125" style="1" customWidth="1"/>
    <col min="7712" max="7712" width="6.42578125" style="1" customWidth="1"/>
    <col min="7713" max="7713" width="3.5703125" style="1" customWidth="1"/>
    <col min="7714" max="7714" width="30.5703125" style="1" customWidth="1"/>
    <col min="7715" max="7716" width="5.42578125" style="1" customWidth="1"/>
    <col min="7717" max="7717" width="18.42578125" style="1" customWidth="1"/>
    <col min="7718" max="7718" width="4.5703125" style="1" customWidth="1"/>
    <col min="7719" max="7721" width="12.7109375" style="1" customWidth="1"/>
    <col min="7722" max="7722" width="12.28515625" style="1" customWidth="1"/>
    <col min="7723" max="7723" width="2.85546875" style="1" customWidth="1"/>
    <col min="7724" max="7724" width="1.28515625" style="1" customWidth="1"/>
    <col min="7725" max="7725" width="1.42578125" style="1" customWidth="1"/>
    <col min="7726" max="7726" width="2.85546875" style="1" customWidth="1"/>
    <col min="7727" max="7727" width="1.42578125" style="1" customWidth="1"/>
    <col min="7728" max="7728" width="5.7109375" style="1" customWidth="1"/>
    <col min="7729" max="7730" width="3.85546875" style="1" customWidth="1"/>
    <col min="7731" max="7731" width="26.42578125" style="1" customWidth="1"/>
    <col min="7732" max="7733" width="5.5703125" style="1" customWidth="1"/>
    <col min="7734" max="7734" width="16.425781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9" width="3.85546875" style="1" customWidth="1"/>
    <col min="7750" max="7750" width="26.42578125" style="1" customWidth="1"/>
    <col min="7751" max="7752" width="5.5703125" style="1" customWidth="1"/>
    <col min="7753" max="7753" width="16.42578125" style="1" customWidth="1"/>
    <col min="7754" max="7755" width="5.7109375" style="1" customWidth="1"/>
    <col min="7756" max="7756" width="2.140625" style="1" customWidth="1"/>
    <col min="7757" max="7758" width="5.7109375" style="1" customWidth="1"/>
    <col min="7759" max="7759" width="2.140625" style="1" customWidth="1"/>
    <col min="7760" max="7761" width="5.7109375" style="1" customWidth="1"/>
    <col min="7762" max="7762" width="2.140625" style="1" customWidth="1"/>
    <col min="7763" max="7763" width="5.7109375" style="1" customWidth="1"/>
    <col min="7764" max="7765" width="4.5703125" style="1" customWidth="1"/>
    <col min="7766" max="7766" width="12.140625" style="1" customWidth="1"/>
    <col min="7767" max="7768" width="3.85546875" style="1" customWidth="1"/>
    <col min="7769" max="7769" width="26.42578125" style="1" customWidth="1"/>
    <col min="7770" max="7771" width="5.5703125" style="1" customWidth="1"/>
    <col min="7772" max="7772" width="16.42578125" style="1" customWidth="1"/>
    <col min="7773" max="7774" width="5.7109375" style="1" customWidth="1"/>
    <col min="7775" max="7775" width="2.140625" style="1" customWidth="1"/>
    <col min="7776" max="7777" width="5.7109375" style="1" customWidth="1"/>
    <col min="7778" max="7778" width="2.140625" style="1" customWidth="1"/>
    <col min="7779" max="7780" width="5.7109375" style="1" customWidth="1"/>
    <col min="7781" max="7781" width="2.140625" style="1" customWidth="1"/>
    <col min="7782" max="7782" width="5.7109375" style="1" customWidth="1"/>
    <col min="7783" max="7784" width="4.5703125" style="1" customWidth="1"/>
    <col min="7785" max="7785" width="12.140625" style="1" customWidth="1"/>
    <col min="7786" max="7787" width="3.85546875" style="1" customWidth="1"/>
    <col min="7788" max="7788" width="26.42578125" style="1" customWidth="1"/>
    <col min="7789" max="7790" width="5.5703125" style="1" customWidth="1"/>
    <col min="7791" max="7791" width="16.42578125" style="1" customWidth="1"/>
    <col min="7792" max="7793" width="5.7109375" style="1" customWidth="1"/>
    <col min="7794" max="7794" width="2.140625" style="1" customWidth="1"/>
    <col min="7795" max="7796" width="5.7109375" style="1" customWidth="1"/>
    <col min="7797" max="7797" width="2.140625" style="1" customWidth="1"/>
    <col min="7798" max="7799" width="5.7109375" style="1" customWidth="1"/>
    <col min="7800" max="7800" width="2.140625" style="1" customWidth="1"/>
    <col min="7801" max="7801" width="5.7109375" style="1" customWidth="1"/>
    <col min="7802" max="7803" width="4.5703125" style="1" customWidth="1"/>
    <col min="7804" max="7804" width="12.140625" style="1" customWidth="1"/>
    <col min="7805" max="7806" width="3.85546875" style="1" customWidth="1"/>
    <col min="7807" max="7807" width="26.42578125" style="1" customWidth="1"/>
    <col min="7808" max="7809" width="5.5703125" style="1" customWidth="1"/>
    <col min="7810" max="7810" width="16.42578125" style="1" customWidth="1"/>
    <col min="7811" max="7812" width="5.7109375" style="1" customWidth="1"/>
    <col min="7813" max="7813" width="2.140625" style="1" customWidth="1"/>
    <col min="7814" max="7815" width="5.7109375" style="1" customWidth="1"/>
    <col min="7816" max="7816" width="2.140625" style="1" customWidth="1"/>
    <col min="7817" max="7818" width="5.7109375" style="1" customWidth="1"/>
    <col min="7819" max="7819" width="2.140625" style="1" customWidth="1"/>
    <col min="7820" max="7820" width="5.7109375" style="1" customWidth="1"/>
    <col min="7821" max="7822" width="4.5703125" style="1" customWidth="1"/>
    <col min="7823" max="7823" width="12.140625" style="1" customWidth="1"/>
    <col min="7824" max="7825" width="3.85546875" style="1" customWidth="1"/>
    <col min="7826" max="7826" width="26.42578125" style="1" customWidth="1"/>
    <col min="7827" max="7828" width="5.5703125" style="1" customWidth="1"/>
    <col min="7829" max="7829" width="16.42578125" style="1" customWidth="1"/>
    <col min="7830" max="7831" width="5.7109375" style="1" customWidth="1"/>
    <col min="7832" max="7832" width="2.140625" style="1" customWidth="1"/>
    <col min="7833" max="7834" width="5.7109375" style="1" customWidth="1"/>
    <col min="7835" max="7835" width="2.140625" style="1" customWidth="1"/>
    <col min="7836" max="7837" width="5.7109375" style="1" customWidth="1"/>
    <col min="7838" max="7838" width="2.140625" style="1" customWidth="1"/>
    <col min="7839" max="7839" width="5.7109375" style="1" customWidth="1"/>
    <col min="7840" max="7841" width="4.5703125" style="1" customWidth="1"/>
    <col min="7842" max="7842" width="12.140625" style="1" customWidth="1"/>
    <col min="7843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42.7109375" style="1" customWidth="1"/>
    <col min="7941" max="7942" width="10.7109375" style="1" customWidth="1"/>
    <col min="7943" max="7943" width="25.7109375" style="1" customWidth="1"/>
    <col min="7944" max="7944" width="21.5703125" style="1" customWidth="1"/>
    <col min="7945" max="7945" width="3.5703125" style="1" customWidth="1"/>
    <col min="7946" max="7946" width="32.140625" style="1" customWidth="1"/>
    <col min="7947" max="7948" width="5.7109375" style="1" customWidth="1"/>
    <col min="7949" max="7949" width="19.85546875" style="1" customWidth="1"/>
    <col min="7950" max="7963" width="3.28515625" style="1" customWidth="1"/>
    <col min="7964" max="7964" width="5.7109375" style="1" customWidth="1"/>
    <col min="7965" max="7965" width="1.42578125" style="1" customWidth="1"/>
    <col min="7966" max="7966" width="2.85546875" style="1" customWidth="1"/>
    <col min="7967" max="7967" width="1.42578125" style="1" customWidth="1"/>
    <col min="7968" max="7968" width="6.42578125" style="1" customWidth="1"/>
    <col min="7969" max="7969" width="3.5703125" style="1" customWidth="1"/>
    <col min="7970" max="7970" width="30.5703125" style="1" customWidth="1"/>
    <col min="7971" max="7972" width="5.42578125" style="1" customWidth="1"/>
    <col min="7973" max="7973" width="18.42578125" style="1" customWidth="1"/>
    <col min="7974" max="7974" width="4.5703125" style="1" customWidth="1"/>
    <col min="7975" max="7977" width="12.7109375" style="1" customWidth="1"/>
    <col min="7978" max="7978" width="12.28515625" style="1" customWidth="1"/>
    <col min="7979" max="7979" width="2.85546875" style="1" customWidth="1"/>
    <col min="7980" max="7980" width="1.28515625" style="1" customWidth="1"/>
    <col min="7981" max="7981" width="1.42578125" style="1" customWidth="1"/>
    <col min="7982" max="7982" width="2.85546875" style="1" customWidth="1"/>
    <col min="7983" max="7983" width="1.42578125" style="1" customWidth="1"/>
    <col min="7984" max="7984" width="5.7109375" style="1" customWidth="1"/>
    <col min="7985" max="7986" width="3.85546875" style="1" customWidth="1"/>
    <col min="7987" max="7987" width="26.42578125" style="1" customWidth="1"/>
    <col min="7988" max="7989" width="5.5703125" style="1" customWidth="1"/>
    <col min="7990" max="7990" width="16.425781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5" width="3.85546875" style="1" customWidth="1"/>
    <col min="8006" max="8006" width="26.42578125" style="1" customWidth="1"/>
    <col min="8007" max="8008" width="5.5703125" style="1" customWidth="1"/>
    <col min="8009" max="8009" width="16.42578125" style="1" customWidth="1"/>
    <col min="8010" max="8011" width="5.7109375" style="1" customWidth="1"/>
    <col min="8012" max="8012" width="2.140625" style="1" customWidth="1"/>
    <col min="8013" max="8014" width="5.7109375" style="1" customWidth="1"/>
    <col min="8015" max="8015" width="2.140625" style="1" customWidth="1"/>
    <col min="8016" max="8017" width="5.7109375" style="1" customWidth="1"/>
    <col min="8018" max="8018" width="2.140625" style="1" customWidth="1"/>
    <col min="8019" max="8019" width="5.7109375" style="1" customWidth="1"/>
    <col min="8020" max="8021" width="4.5703125" style="1" customWidth="1"/>
    <col min="8022" max="8022" width="12.140625" style="1" customWidth="1"/>
    <col min="8023" max="8024" width="3.85546875" style="1" customWidth="1"/>
    <col min="8025" max="8025" width="26.42578125" style="1" customWidth="1"/>
    <col min="8026" max="8027" width="5.5703125" style="1" customWidth="1"/>
    <col min="8028" max="8028" width="16.42578125" style="1" customWidth="1"/>
    <col min="8029" max="8030" width="5.7109375" style="1" customWidth="1"/>
    <col min="8031" max="8031" width="2.140625" style="1" customWidth="1"/>
    <col min="8032" max="8033" width="5.7109375" style="1" customWidth="1"/>
    <col min="8034" max="8034" width="2.140625" style="1" customWidth="1"/>
    <col min="8035" max="8036" width="5.7109375" style="1" customWidth="1"/>
    <col min="8037" max="8037" width="2.140625" style="1" customWidth="1"/>
    <col min="8038" max="8038" width="5.7109375" style="1" customWidth="1"/>
    <col min="8039" max="8040" width="4.5703125" style="1" customWidth="1"/>
    <col min="8041" max="8041" width="12.140625" style="1" customWidth="1"/>
    <col min="8042" max="8043" width="3.85546875" style="1" customWidth="1"/>
    <col min="8044" max="8044" width="26.42578125" style="1" customWidth="1"/>
    <col min="8045" max="8046" width="5.5703125" style="1" customWidth="1"/>
    <col min="8047" max="8047" width="16.42578125" style="1" customWidth="1"/>
    <col min="8048" max="8049" width="5.7109375" style="1" customWidth="1"/>
    <col min="8050" max="8050" width="2.140625" style="1" customWidth="1"/>
    <col min="8051" max="8052" width="5.7109375" style="1" customWidth="1"/>
    <col min="8053" max="8053" width="2.140625" style="1" customWidth="1"/>
    <col min="8054" max="8055" width="5.7109375" style="1" customWidth="1"/>
    <col min="8056" max="8056" width="2.140625" style="1" customWidth="1"/>
    <col min="8057" max="8057" width="5.7109375" style="1" customWidth="1"/>
    <col min="8058" max="8059" width="4.5703125" style="1" customWidth="1"/>
    <col min="8060" max="8060" width="12.140625" style="1" customWidth="1"/>
    <col min="8061" max="8062" width="3.85546875" style="1" customWidth="1"/>
    <col min="8063" max="8063" width="26.42578125" style="1" customWidth="1"/>
    <col min="8064" max="8065" width="5.5703125" style="1" customWidth="1"/>
    <col min="8066" max="8066" width="16.42578125" style="1" customWidth="1"/>
    <col min="8067" max="8068" width="5.7109375" style="1" customWidth="1"/>
    <col min="8069" max="8069" width="2.140625" style="1" customWidth="1"/>
    <col min="8070" max="8071" width="5.7109375" style="1" customWidth="1"/>
    <col min="8072" max="8072" width="2.140625" style="1" customWidth="1"/>
    <col min="8073" max="8074" width="5.7109375" style="1" customWidth="1"/>
    <col min="8075" max="8075" width="2.140625" style="1" customWidth="1"/>
    <col min="8076" max="8076" width="5.7109375" style="1" customWidth="1"/>
    <col min="8077" max="8078" width="4.5703125" style="1" customWidth="1"/>
    <col min="8079" max="8079" width="12.140625" style="1" customWidth="1"/>
    <col min="8080" max="8081" width="3.85546875" style="1" customWidth="1"/>
    <col min="8082" max="8082" width="26.42578125" style="1" customWidth="1"/>
    <col min="8083" max="8084" width="5.5703125" style="1" customWidth="1"/>
    <col min="8085" max="8085" width="16.42578125" style="1" customWidth="1"/>
    <col min="8086" max="8087" width="5.7109375" style="1" customWidth="1"/>
    <col min="8088" max="8088" width="2.140625" style="1" customWidth="1"/>
    <col min="8089" max="8090" width="5.7109375" style="1" customWidth="1"/>
    <col min="8091" max="8091" width="2.140625" style="1" customWidth="1"/>
    <col min="8092" max="8093" width="5.7109375" style="1" customWidth="1"/>
    <col min="8094" max="8094" width="2.140625" style="1" customWidth="1"/>
    <col min="8095" max="8095" width="5.7109375" style="1" customWidth="1"/>
    <col min="8096" max="8097" width="4.5703125" style="1" customWidth="1"/>
    <col min="8098" max="8098" width="12.140625" style="1" customWidth="1"/>
    <col min="8099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42.7109375" style="1" customWidth="1"/>
    <col min="8197" max="8198" width="10.7109375" style="1" customWidth="1"/>
    <col min="8199" max="8199" width="25.7109375" style="1" customWidth="1"/>
    <col min="8200" max="8200" width="21.5703125" style="1" customWidth="1"/>
    <col min="8201" max="8201" width="3.5703125" style="1" customWidth="1"/>
    <col min="8202" max="8202" width="32.140625" style="1" customWidth="1"/>
    <col min="8203" max="8204" width="5.7109375" style="1" customWidth="1"/>
    <col min="8205" max="8205" width="19.85546875" style="1" customWidth="1"/>
    <col min="8206" max="8219" width="3.28515625" style="1" customWidth="1"/>
    <col min="8220" max="8220" width="5.7109375" style="1" customWidth="1"/>
    <col min="8221" max="8221" width="1.42578125" style="1" customWidth="1"/>
    <col min="8222" max="8222" width="2.85546875" style="1" customWidth="1"/>
    <col min="8223" max="8223" width="1.42578125" style="1" customWidth="1"/>
    <col min="8224" max="8224" width="6.42578125" style="1" customWidth="1"/>
    <col min="8225" max="8225" width="3.5703125" style="1" customWidth="1"/>
    <col min="8226" max="8226" width="30.5703125" style="1" customWidth="1"/>
    <col min="8227" max="8228" width="5.42578125" style="1" customWidth="1"/>
    <col min="8229" max="8229" width="18.42578125" style="1" customWidth="1"/>
    <col min="8230" max="8230" width="4.5703125" style="1" customWidth="1"/>
    <col min="8231" max="8233" width="12.7109375" style="1" customWidth="1"/>
    <col min="8234" max="8234" width="12.28515625" style="1" customWidth="1"/>
    <col min="8235" max="8235" width="2.85546875" style="1" customWidth="1"/>
    <col min="8236" max="8236" width="1.28515625" style="1" customWidth="1"/>
    <col min="8237" max="8237" width="1.42578125" style="1" customWidth="1"/>
    <col min="8238" max="8238" width="2.85546875" style="1" customWidth="1"/>
    <col min="8239" max="8239" width="1.42578125" style="1" customWidth="1"/>
    <col min="8240" max="8240" width="5.7109375" style="1" customWidth="1"/>
    <col min="8241" max="8242" width="3.85546875" style="1" customWidth="1"/>
    <col min="8243" max="8243" width="26.42578125" style="1" customWidth="1"/>
    <col min="8244" max="8245" width="5.5703125" style="1" customWidth="1"/>
    <col min="8246" max="8246" width="16.425781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1" width="3.85546875" style="1" customWidth="1"/>
    <col min="8262" max="8262" width="26.42578125" style="1" customWidth="1"/>
    <col min="8263" max="8264" width="5.5703125" style="1" customWidth="1"/>
    <col min="8265" max="8265" width="16.42578125" style="1" customWidth="1"/>
    <col min="8266" max="8267" width="5.7109375" style="1" customWidth="1"/>
    <col min="8268" max="8268" width="2.140625" style="1" customWidth="1"/>
    <col min="8269" max="8270" width="5.7109375" style="1" customWidth="1"/>
    <col min="8271" max="8271" width="2.140625" style="1" customWidth="1"/>
    <col min="8272" max="8273" width="5.7109375" style="1" customWidth="1"/>
    <col min="8274" max="8274" width="2.140625" style="1" customWidth="1"/>
    <col min="8275" max="8275" width="5.7109375" style="1" customWidth="1"/>
    <col min="8276" max="8277" width="4.5703125" style="1" customWidth="1"/>
    <col min="8278" max="8278" width="12.140625" style="1" customWidth="1"/>
    <col min="8279" max="8280" width="3.85546875" style="1" customWidth="1"/>
    <col min="8281" max="8281" width="26.42578125" style="1" customWidth="1"/>
    <col min="8282" max="8283" width="5.5703125" style="1" customWidth="1"/>
    <col min="8284" max="8284" width="16.42578125" style="1" customWidth="1"/>
    <col min="8285" max="8286" width="5.7109375" style="1" customWidth="1"/>
    <col min="8287" max="8287" width="2.140625" style="1" customWidth="1"/>
    <col min="8288" max="8289" width="5.7109375" style="1" customWidth="1"/>
    <col min="8290" max="8290" width="2.140625" style="1" customWidth="1"/>
    <col min="8291" max="8292" width="5.7109375" style="1" customWidth="1"/>
    <col min="8293" max="8293" width="2.140625" style="1" customWidth="1"/>
    <col min="8294" max="8294" width="5.7109375" style="1" customWidth="1"/>
    <col min="8295" max="8296" width="4.5703125" style="1" customWidth="1"/>
    <col min="8297" max="8297" width="12.140625" style="1" customWidth="1"/>
    <col min="8298" max="8299" width="3.85546875" style="1" customWidth="1"/>
    <col min="8300" max="8300" width="26.42578125" style="1" customWidth="1"/>
    <col min="8301" max="8302" width="5.5703125" style="1" customWidth="1"/>
    <col min="8303" max="8303" width="16.42578125" style="1" customWidth="1"/>
    <col min="8304" max="8305" width="5.7109375" style="1" customWidth="1"/>
    <col min="8306" max="8306" width="2.140625" style="1" customWidth="1"/>
    <col min="8307" max="8308" width="5.7109375" style="1" customWidth="1"/>
    <col min="8309" max="8309" width="2.140625" style="1" customWidth="1"/>
    <col min="8310" max="8311" width="5.7109375" style="1" customWidth="1"/>
    <col min="8312" max="8312" width="2.140625" style="1" customWidth="1"/>
    <col min="8313" max="8313" width="5.7109375" style="1" customWidth="1"/>
    <col min="8314" max="8315" width="4.5703125" style="1" customWidth="1"/>
    <col min="8316" max="8316" width="12.140625" style="1" customWidth="1"/>
    <col min="8317" max="8318" width="3.85546875" style="1" customWidth="1"/>
    <col min="8319" max="8319" width="26.42578125" style="1" customWidth="1"/>
    <col min="8320" max="8321" width="5.5703125" style="1" customWidth="1"/>
    <col min="8322" max="8322" width="16.42578125" style="1" customWidth="1"/>
    <col min="8323" max="8324" width="5.7109375" style="1" customWidth="1"/>
    <col min="8325" max="8325" width="2.140625" style="1" customWidth="1"/>
    <col min="8326" max="8327" width="5.7109375" style="1" customWidth="1"/>
    <col min="8328" max="8328" width="2.140625" style="1" customWidth="1"/>
    <col min="8329" max="8330" width="5.7109375" style="1" customWidth="1"/>
    <col min="8331" max="8331" width="2.140625" style="1" customWidth="1"/>
    <col min="8332" max="8332" width="5.7109375" style="1" customWidth="1"/>
    <col min="8333" max="8334" width="4.5703125" style="1" customWidth="1"/>
    <col min="8335" max="8335" width="12.140625" style="1" customWidth="1"/>
    <col min="8336" max="8337" width="3.85546875" style="1" customWidth="1"/>
    <col min="8338" max="8338" width="26.42578125" style="1" customWidth="1"/>
    <col min="8339" max="8340" width="5.5703125" style="1" customWidth="1"/>
    <col min="8341" max="8341" width="16.42578125" style="1" customWidth="1"/>
    <col min="8342" max="8343" width="5.7109375" style="1" customWidth="1"/>
    <col min="8344" max="8344" width="2.140625" style="1" customWidth="1"/>
    <col min="8345" max="8346" width="5.7109375" style="1" customWidth="1"/>
    <col min="8347" max="8347" width="2.140625" style="1" customWidth="1"/>
    <col min="8348" max="8349" width="5.7109375" style="1" customWidth="1"/>
    <col min="8350" max="8350" width="2.140625" style="1" customWidth="1"/>
    <col min="8351" max="8351" width="5.7109375" style="1" customWidth="1"/>
    <col min="8352" max="8353" width="4.5703125" style="1" customWidth="1"/>
    <col min="8354" max="8354" width="12.140625" style="1" customWidth="1"/>
    <col min="8355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42.7109375" style="1" customWidth="1"/>
    <col min="8453" max="8454" width="10.7109375" style="1" customWidth="1"/>
    <col min="8455" max="8455" width="25.7109375" style="1" customWidth="1"/>
    <col min="8456" max="8456" width="21.5703125" style="1" customWidth="1"/>
    <col min="8457" max="8457" width="3.5703125" style="1" customWidth="1"/>
    <col min="8458" max="8458" width="32.140625" style="1" customWidth="1"/>
    <col min="8459" max="8460" width="5.7109375" style="1" customWidth="1"/>
    <col min="8461" max="8461" width="19.85546875" style="1" customWidth="1"/>
    <col min="8462" max="8475" width="3.28515625" style="1" customWidth="1"/>
    <col min="8476" max="8476" width="5.7109375" style="1" customWidth="1"/>
    <col min="8477" max="8477" width="1.42578125" style="1" customWidth="1"/>
    <col min="8478" max="8478" width="2.85546875" style="1" customWidth="1"/>
    <col min="8479" max="8479" width="1.42578125" style="1" customWidth="1"/>
    <col min="8480" max="8480" width="6.42578125" style="1" customWidth="1"/>
    <col min="8481" max="8481" width="3.5703125" style="1" customWidth="1"/>
    <col min="8482" max="8482" width="30.5703125" style="1" customWidth="1"/>
    <col min="8483" max="8484" width="5.42578125" style="1" customWidth="1"/>
    <col min="8485" max="8485" width="18.42578125" style="1" customWidth="1"/>
    <col min="8486" max="8486" width="4.5703125" style="1" customWidth="1"/>
    <col min="8487" max="8489" width="12.7109375" style="1" customWidth="1"/>
    <col min="8490" max="8490" width="12.28515625" style="1" customWidth="1"/>
    <col min="8491" max="8491" width="2.85546875" style="1" customWidth="1"/>
    <col min="8492" max="8492" width="1.28515625" style="1" customWidth="1"/>
    <col min="8493" max="8493" width="1.42578125" style="1" customWidth="1"/>
    <col min="8494" max="8494" width="2.85546875" style="1" customWidth="1"/>
    <col min="8495" max="8495" width="1.42578125" style="1" customWidth="1"/>
    <col min="8496" max="8496" width="5.7109375" style="1" customWidth="1"/>
    <col min="8497" max="8498" width="3.85546875" style="1" customWidth="1"/>
    <col min="8499" max="8499" width="26.42578125" style="1" customWidth="1"/>
    <col min="8500" max="8501" width="5.5703125" style="1" customWidth="1"/>
    <col min="8502" max="8502" width="16.425781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7" width="3.85546875" style="1" customWidth="1"/>
    <col min="8518" max="8518" width="26.42578125" style="1" customWidth="1"/>
    <col min="8519" max="8520" width="5.5703125" style="1" customWidth="1"/>
    <col min="8521" max="8521" width="16.42578125" style="1" customWidth="1"/>
    <col min="8522" max="8523" width="5.7109375" style="1" customWidth="1"/>
    <col min="8524" max="8524" width="2.140625" style="1" customWidth="1"/>
    <col min="8525" max="8526" width="5.7109375" style="1" customWidth="1"/>
    <col min="8527" max="8527" width="2.140625" style="1" customWidth="1"/>
    <col min="8528" max="8529" width="5.7109375" style="1" customWidth="1"/>
    <col min="8530" max="8530" width="2.140625" style="1" customWidth="1"/>
    <col min="8531" max="8531" width="5.7109375" style="1" customWidth="1"/>
    <col min="8532" max="8533" width="4.5703125" style="1" customWidth="1"/>
    <col min="8534" max="8534" width="12.140625" style="1" customWidth="1"/>
    <col min="8535" max="8536" width="3.85546875" style="1" customWidth="1"/>
    <col min="8537" max="8537" width="26.42578125" style="1" customWidth="1"/>
    <col min="8538" max="8539" width="5.5703125" style="1" customWidth="1"/>
    <col min="8540" max="8540" width="16.42578125" style="1" customWidth="1"/>
    <col min="8541" max="8542" width="5.7109375" style="1" customWidth="1"/>
    <col min="8543" max="8543" width="2.140625" style="1" customWidth="1"/>
    <col min="8544" max="8545" width="5.7109375" style="1" customWidth="1"/>
    <col min="8546" max="8546" width="2.140625" style="1" customWidth="1"/>
    <col min="8547" max="8548" width="5.7109375" style="1" customWidth="1"/>
    <col min="8549" max="8549" width="2.140625" style="1" customWidth="1"/>
    <col min="8550" max="8550" width="5.7109375" style="1" customWidth="1"/>
    <col min="8551" max="8552" width="4.5703125" style="1" customWidth="1"/>
    <col min="8553" max="8553" width="12.140625" style="1" customWidth="1"/>
    <col min="8554" max="8555" width="3.85546875" style="1" customWidth="1"/>
    <col min="8556" max="8556" width="26.42578125" style="1" customWidth="1"/>
    <col min="8557" max="8558" width="5.5703125" style="1" customWidth="1"/>
    <col min="8559" max="8559" width="16.42578125" style="1" customWidth="1"/>
    <col min="8560" max="8561" width="5.7109375" style="1" customWidth="1"/>
    <col min="8562" max="8562" width="2.140625" style="1" customWidth="1"/>
    <col min="8563" max="8564" width="5.7109375" style="1" customWidth="1"/>
    <col min="8565" max="8565" width="2.140625" style="1" customWidth="1"/>
    <col min="8566" max="8567" width="5.7109375" style="1" customWidth="1"/>
    <col min="8568" max="8568" width="2.140625" style="1" customWidth="1"/>
    <col min="8569" max="8569" width="5.7109375" style="1" customWidth="1"/>
    <col min="8570" max="8571" width="4.5703125" style="1" customWidth="1"/>
    <col min="8572" max="8572" width="12.140625" style="1" customWidth="1"/>
    <col min="8573" max="8574" width="3.85546875" style="1" customWidth="1"/>
    <col min="8575" max="8575" width="26.42578125" style="1" customWidth="1"/>
    <col min="8576" max="8577" width="5.5703125" style="1" customWidth="1"/>
    <col min="8578" max="8578" width="16.42578125" style="1" customWidth="1"/>
    <col min="8579" max="8580" width="5.7109375" style="1" customWidth="1"/>
    <col min="8581" max="8581" width="2.140625" style="1" customWidth="1"/>
    <col min="8582" max="8583" width="5.7109375" style="1" customWidth="1"/>
    <col min="8584" max="8584" width="2.140625" style="1" customWidth="1"/>
    <col min="8585" max="8586" width="5.7109375" style="1" customWidth="1"/>
    <col min="8587" max="8587" width="2.140625" style="1" customWidth="1"/>
    <col min="8588" max="8588" width="5.7109375" style="1" customWidth="1"/>
    <col min="8589" max="8590" width="4.5703125" style="1" customWidth="1"/>
    <col min="8591" max="8591" width="12.140625" style="1" customWidth="1"/>
    <col min="8592" max="8593" width="3.85546875" style="1" customWidth="1"/>
    <col min="8594" max="8594" width="26.42578125" style="1" customWidth="1"/>
    <col min="8595" max="8596" width="5.5703125" style="1" customWidth="1"/>
    <col min="8597" max="8597" width="16.42578125" style="1" customWidth="1"/>
    <col min="8598" max="8599" width="5.7109375" style="1" customWidth="1"/>
    <col min="8600" max="8600" width="2.140625" style="1" customWidth="1"/>
    <col min="8601" max="8602" width="5.7109375" style="1" customWidth="1"/>
    <col min="8603" max="8603" width="2.140625" style="1" customWidth="1"/>
    <col min="8604" max="8605" width="5.7109375" style="1" customWidth="1"/>
    <col min="8606" max="8606" width="2.140625" style="1" customWidth="1"/>
    <col min="8607" max="8607" width="5.7109375" style="1" customWidth="1"/>
    <col min="8608" max="8609" width="4.5703125" style="1" customWidth="1"/>
    <col min="8610" max="8610" width="12.140625" style="1" customWidth="1"/>
    <col min="8611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42.7109375" style="1" customWidth="1"/>
    <col min="8709" max="8710" width="10.7109375" style="1" customWidth="1"/>
    <col min="8711" max="8711" width="25.7109375" style="1" customWidth="1"/>
    <col min="8712" max="8712" width="21.5703125" style="1" customWidth="1"/>
    <col min="8713" max="8713" width="3.5703125" style="1" customWidth="1"/>
    <col min="8714" max="8714" width="32.140625" style="1" customWidth="1"/>
    <col min="8715" max="8716" width="5.7109375" style="1" customWidth="1"/>
    <col min="8717" max="8717" width="19.85546875" style="1" customWidth="1"/>
    <col min="8718" max="8731" width="3.28515625" style="1" customWidth="1"/>
    <col min="8732" max="8732" width="5.7109375" style="1" customWidth="1"/>
    <col min="8733" max="8733" width="1.42578125" style="1" customWidth="1"/>
    <col min="8734" max="8734" width="2.85546875" style="1" customWidth="1"/>
    <col min="8735" max="8735" width="1.42578125" style="1" customWidth="1"/>
    <col min="8736" max="8736" width="6.42578125" style="1" customWidth="1"/>
    <col min="8737" max="8737" width="3.5703125" style="1" customWidth="1"/>
    <col min="8738" max="8738" width="30.5703125" style="1" customWidth="1"/>
    <col min="8739" max="8740" width="5.42578125" style="1" customWidth="1"/>
    <col min="8741" max="8741" width="18.42578125" style="1" customWidth="1"/>
    <col min="8742" max="8742" width="4.5703125" style="1" customWidth="1"/>
    <col min="8743" max="8745" width="12.7109375" style="1" customWidth="1"/>
    <col min="8746" max="8746" width="12.28515625" style="1" customWidth="1"/>
    <col min="8747" max="8747" width="2.85546875" style="1" customWidth="1"/>
    <col min="8748" max="8748" width="1.28515625" style="1" customWidth="1"/>
    <col min="8749" max="8749" width="1.42578125" style="1" customWidth="1"/>
    <col min="8750" max="8750" width="2.85546875" style="1" customWidth="1"/>
    <col min="8751" max="8751" width="1.42578125" style="1" customWidth="1"/>
    <col min="8752" max="8752" width="5.7109375" style="1" customWidth="1"/>
    <col min="8753" max="8754" width="3.85546875" style="1" customWidth="1"/>
    <col min="8755" max="8755" width="26.42578125" style="1" customWidth="1"/>
    <col min="8756" max="8757" width="5.5703125" style="1" customWidth="1"/>
    <col min="8758" max="8758" width="16.425781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3" width="3.85546875" style="1" customWidth="1"/>
    <col min="8774" max="8774" width="26.42578125" style="1" customWidth="1"/>
    <col min="8775" max="8776" width="5.5703125" style="1" customWidth="1"/>
    <col min="8777" max="8777" width="16.42578125" style="1" customWidth="1"/>
    <col min="8778" max="8779" width="5.7109375" style="1" customWidth="1"/>
    <col min="8780" max="8780" width="2.140625" style="1" customWidth="1"/>
    <col min="8781" max="8782" width="5.7109375" style="1" customWidth="1"/>
    <col min="8783" max="8783" width="2.140625" style="1" customWidth="1"/>
    <col min="8784" max="8785" width="5.7109375" style="1" customWidth="1"/>
    <col min="8786" max="8786" width="2.140625" style="1" customWidth="1"/>
    <col min="8787" max="8787" width="5.7109375" style="1" customWidth="1"/>
    <col min="8788" max="8789" width="4.5703125" style="1" customWidth="1"/>
    <col min="8790" max="8790" width="12.140625" style="1" customWidth="1"/>
    <col min="8791" max="8792" width="3.85546875" style="1" customWidth="1"/>
    <col min="8793" max="8793" width="26.42578125" style="1" customWidth="1"/>
    <col min="8794" max="8795" width="5.5703125" style="1" customWidth="1"/>
    <col min="8796" max="8796" width="16.42578125" style="1" customWidth="1"/>
    <col min="8797" max="8798" width="5.7109375" style="1" customWidth="1"/>
    <col min="8799" max="8799" width="2.140625" style="1" customWidth="1"/>
    <col min="8800" max="8801" width="5.7109375" style="1" customWidth="1"/>
    <col min="8802" max="8802" width="2.140625" style="1" customWidth="1"/>
    <col min="8803" max="8804" width="5.7109375" style="1" customWidth="1"/>
    <col min="8805" max="8805" width="2.140625" style="1" customWidth="1"/>
    <col min="8806" max="8806" width="5.7109375" style="1" customWidth="1"/>
    <col min="8807" max="8808" width="4.5703125" style="1" customWidth="1"/>
    <col min="8809" max="8809" width="12.140625" style="1" customWidth="1"/>
    <col min="8810" max="8811" width="3.85546875" style="1" customWidth="1"/>
    <col min="8812" max="8812" width="26.42578125" style="1" customWidth="1"/>
    <col min="8813" max="8814" width="5.5703125" style="1" customWidth="1"/>
    <col min="8815" max="8815" width="16.42578125" style="1" customWidth="1"/>
    <col min="8816" max="8817" width="5.7109375" style="1" customWidth="1"/>
    <col min="8818" max="8818" width="2.140625" style="1" customWidth="1"/>
    <col min="8819" max="8820" width="5.7109375" style="1" customWidth="1"/>
    <col min="8821" max="8821" width="2.140625" style="1" customWidth="1"/>
    <col min="8822" max="8823" width="5.7109375" style="1" customWidth="1"/>
    <col min="8824" max="8824" width="2.140625" style="1" customWidth="1"/>
    <col min="8825" max="8825" width="5.7109375" style="1" customWidth="1"/>
    <col min="8826" max="8827" width="4.5703125" style="1" customWidth="1"/>
    <col min="8828" max="8828" width="12.140625" style="1" customWidth="1"/>
    <col min="8829" max="8830" width="3.85546875" style="1" customWidth="1"/>
    <col min="8831" max="8831" width="26.42578125" style="1" customWidth="1"/>
    <col min="8832" max="8833" width="5.5703125" style="1" customWidth="1"/>
    <col min="8834" max="8834" width="16.42578125" style="1" customWidth="1"/>
    <col min="8835" max="8836" width="5.7109375" style="1" customWidth="1"/>
    <col min="8837" max="8837" width="2.140625" style="1" customWidth="1"/>
    <col min="8838" max="8839" width="5.7109375" style="1" customWidth="1"/>
    <col min="8840" max="8840" width="2.140625" style="1" customWidth="1"/>
    <col min="8841" max="8842" width="5.7109375" style="1" customWidth="1"/>
    <col min="8843" max="8843" width="2.140625" style="1" customWidth="1"/>
    <col min="8844" max="8844" width="5.7109375" style="1" customWidth="1"/>
    <col min="8845" max="8846" width="4.5703125" style="1" customWidth="1"/>
    <col min="8847" max="8847" width="12.140625" style="1" customWidth="1"/>
    <col min="8848" max="8849" width="3.85546875" style="1" customWidth="1"/>
    <col min="8850" max="8850" width="26.42578125" style="1" customWidth="1"/>
    <col min="8851" max="8852" width="5.5703125" style="1" customWidth="1"/>
    <col min="8853" max="8853" width="16.42578125" style="1" customWidth="1"/>
    <col min="8854" max="8855" width="5.7109375" style="1" customWidth="1"/>
    <col min="8856" max="8856" width="2.140625" style="1" customWidth="1"/>
    <col min="8857" max="8858" width="5.7109375" style="1" customWidth="1"/>
    <col min="8859" max="8859" width="2.140625" style="1" customWidth="1"/>
    <col min="8860" max="8861" width="5.7109375" style="1" customWidth="1"/>
    <col min="8862" max="8862" width="2.140625" style="1" customWidth="1"/>
    <col min="8863" max="8863" width="5.7109375" style="1" customWidth="1"/>
    <col min="8864" max="8865" width="4.5703125" style="1" customWidth="1"/>
    <col min="8866" max="8866" width="12.140625" style="1" customWidth="1"/>
    <col min="8867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42.7109375" style="1" customWidth="1"/>
    <col min="8965" max="8966" width="10.7109375" style="1" customWidth="1"/>
    <col min="8967" max="8967" width="25.7109375" style="1" customWidth="1"/>
    <col min="8968" max="8968" width="21.5703125" style="1" customWidth="1"/>
    <col min="8969" max="8969" width="3.5703125" style="1" customWidth="1"/>
    <col min="8970" max="8970" width="32.140625" style="1" customWidth="1"/>
    <col min="8971" max="8972" width="5.7109375" style="1" customWidth="1"/>
    <col min="8973" max="8973" width="19.85546875" style="1" customWidth="1"/>
    <col min="8974" max="8987" width="3.28515625" style="1" customWidth="1"/>
    <col min="8988" max="8988" width="5.7109375" style="1" customWidth="1"/>
    <col min="8989" max="8989" width="1.42578125" style="1" customWidth="1"/>
    <col min="8990" max="8990" width="2.85546875" style="1" customWidth="1"/>
    <col min="8991" max="8991" width="1.42578125" style="1" customWidth="1"/>
    <col min="8992" max="8992" width="6.42578125" style="1" customWidth="1"/>
    <col min="8993" max="8993" width="3.5703125" style="1" customWidth="1"/>
    <col min="8994" max="8994" width="30.5703125" style="1" customWidth="1"/>
    <col min="8995" max="8996" width="5.42578125" style="1" customWidth="1"/>
    <col min="8997" max="8997" width="18.42578125" style="1" customWidth="1"/>
    <col min="8998" max="8998" width="4.5703125" style="1" customWidth="1"/>
    <col min="8999" max="9001" width="12.7109375" style="1" customWidth="1"/>
    <col min="9002" max="9002" width="12.28515625" style="1" customWidth="1"/>
    <col min="9003" max="9003" width="2.85546875" style="1" customWidth="1"/>
    <col min="9004" max="9004" width="1.28515625" style="1" customWidth="1"/>
    <col min="9005" max="9005" width="1.42578125" style="1" customWidth="1"/>
    <col min="9006" max="9006" width="2.85546875" style="1" customWidth="1"/>
    <col min="9007" max="9007" width="1.42578125" style="1" customWidth="1"/>
    <col min="9008" max="9008" width="5.7109375" style="1" customWidth="1"/>
    <col min="9009" max="9010" width="3.85546875" style="1" customWidth="1"/>
    <col min="9011" max="9011" width="26.42578125" style="1" customWidth="1"/>
    <col min="9012" max="9013" width="5.5703125" style="1" customWidth="1"/>
    <col min="9014" max="9014" width="16.425781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9" width="3.85546875" style="1" customWidth="1"/>
    <col min="9030" max="9030" width="26.42578125" style="1" customWidth="1"/>
    <col min="9031" max="9032" width="5.5703125" style="1" customWidth="1"/>
    <col min="9033" max="9033" width="16.42578125" style="1" customWidth="1"/>
    <col min="9034" max="9035" width="5.7109375" style="1" customWidth="1"/>
    <col min="9036" max="9036" width="2.140625" style="1" customWidth="1"/>
    <col min="9037" max="9038" width="5.7109375" style="1" customWidth="1"/>
    <col min="9039" max="9039" width="2.140625" style="1" customWidth="1"/>
    <col min="9040" max="9041" width="5.7109375" style="1" customWidth="1"/>
    <col min="9042" max="9042" width="2.140625" style="1" customWidth="1"/>
    <col min="9043" max="9043" width="5.7109375" style="1" customWidth="1"/>
    <col min="9044" max="9045" width="4.5703125" style="1" customWidth="1"/>
    <col min="9046" max="9046" width="12.140625" style="1" customWidth="1"/>
    <col min="9047" max="9048" width="3.85546875" style="1" customWidth="1"/>
    <col min="9049" max="9049" width="26.42578125" style="1" customWidth="1"/>
    <col min="9050" max="9051" width="5.5703125" style="1" customWidth="1"/>
    <col min="9052" max="9052" width="16.42578125" style="1" customWidth="1"/>
    <col min="9053" max="9054" width="5.7109375" style="1" customWidth="1"/>
    <col min="9055" max="9055" width="2.140625" style="1" customWidth="1"/>
    <col min="9056" max="9057" width="5.7109375" style="1" customWidth="1"/>
    <col min="9058" max="9058" width="2.140625" style="1" customWidth="1"/>
    <col min="9059" max="9060" width="5.7109375" style="1" customWidth="1"/>
    <col min="9061" max="9061" width="2.140625" style="1" customWidth="1"/>
    <col min="9062" max="9062" width="5.7109375" style="1" customWidth="1"/>
    <col min="9063" max="9064" width="4.5703125" style="1" customWidth="1"/>
    <col min="9065" max="9065" width="12.140625" style="1" customWidth="1"/>
    <col min="9066" max="9067" width="3.85546875" style="1" customWidth="1"/>
    <col min="9068" max="9068" width="26.42578125" style="1" customWidth="1"/>
    <col min="9069" max="9070" width="5.5703125" style="1" customWidth="1"/>
    <col min="9071" max="9071" width="16.42578125" style="1" customWidth="1"/>
    <col min="9072" max="9073" width="5.7109375" style="1" customWidth="1"/>
    <col min="9074" max="9074" width="2.140625" style="1" customWidth="1"/>
    <col min="9075" max="9076" width="5.7109375" style="1" customWidth="1"/>
    <col min="9077" max="9077" width="2.140625" style="1" customWidth="1"/>
    <col min="9078" max="9079" width="5.7109375" style="1" customWidth="1"/>
    <col min="9080" max="9080" width="2.140625" style="1" customWidth="1"/>
    <col min="9081" max="9081" width="5.7109375" style="1" customWidth="1"/>
    <col min="9082" max="9083" width="4.5703125" style="1" customWidth="1"/>
    <col min="9084" max="9084" width="12.140625" style="1" customWidth="1"/>
    <col min="9085" max="9086" width="3.85546875" style="1" customWidth="1"/>
    <col min="9087" max="9087" width="26.42578125" style="1" customWidth="1"/>
    <col min="9088" max="9089" width="5.5703125" style="1" customWidth="1"/>
    <col min="9090" max="9090" width="16.42578125" style="1" customWidth="1"/>
    <col min="9091" max="9092" width="5.7109375" style="1" customWidth="1"/>
    <col min="9093" max="9093" width="2.140625" style="1" customWidth="1"/>
    <col min="9094" max="9095" width="5.7109375" style="1" customWidth="1"/>
    <col min="9096" max="9096" width="2.140625" style="1" customWidth="1"/>
    <col min="9097" max="9098" width="5.7109375" style="1" customWidth="1"/>
    <col min="9099" max="9099" width="2.140625" style="1" customWidth="1"/>
    <col min="9100" max="9100" width="5.7109375" style="1" customWidth="1"/>
    <col min="9101" max="9102" width="4.5703125" style="1" customWidth="1"/>
    <col min="9103" max="9103" width="12.140625" style="1" customWidth="1"/>
    <col min="9104" max="9105" width="3.85546875" style="1" customWidth="1"/>
    <col min="9106" max="9106" width="26.42578125" style="1" customWidth="1"/>
    <col min="9107" max="9108" width="5.5703125" style="1" customWidth="1"/>
    <col min="9109" max="9109" width="16.42578125" style="1" customWidth="1"/>
    <col min="9110" max="9111" width="5.7109375" style="1" customWidth="1"/>
    <col min="9112" max="9112" width="2.140625" style="1" customWidth="1"/>
    <col min="9113" max="9114" width="5.7109375" style="1" customWidth="1"/>
    <col min="9115" max="9115" width="2.140625" style="1" customWidth="1"/>
    <col min="9116" max="9117" width="5.7109375" style="1" customWidth="1"/>
    <col min="9118" max="9118" width="2.140625" style="1" customWidth="1"/>
    <col min="9119" max="9119" width="5.7109375" style="1" customWidth="1"/>
    <col min="9120" max="9121" width="4.5703125" style="1" customWidth="1"/>
    <col min="9122" max="9122" width="12.140625" style="1" customWidth="1"/>
    <col min="9123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42.7109375" style="1" customWidth="1"/>
    <col min="9221" max="9222" width="10.7109375" style="1" customWidth="1"/>
    <col min="9223" max="9223" width="25.7109375" style="1" customWidth="1"/>
    <col min="9224" max="9224" width="21.5703125" style="1" customWidth="1"/>
    <col min="9225" max="9225" width="3.5703125" style="1" customWidth="1"/>
    <col min="9226" max="9226" width="32.140625" style="1" customWidth="1"/>
    <col min="9227" max="9228" width="5.7109375" style="1" customWidth="1"/>
    <col min="9229" max="9229" width="19.85546875" style="1" customWidth="1"/>
    <col min="9230" max="9243" width="3.28515625" style="1" customWidth="1"/>
    <col min="9244" max="9244" width="5.7109375" style="1" customWidth="1"/>
    <col min="9245" max="9245" width="1.42578125" style="1" customWidth="1"/>
    <col min="9246" max="9246" width="2.85546875" style="1" customWidth="1"/>
    <col min="9247" max="9247" width="1.42578125" style="1" customWidth="1"/>
    <col min="9248" max="9248" width="6.42578125" style="1" customWidth="1"/>
    <col min="9249" max="9249" width="3.5703125" style="1" customWidth="1"/>
    <col min="9250" max="9250" width="30.5703125" style="1" customWidth="1"/>
    <col min="9251" max="9252" width="5.42578125" style="1" customWidth="1"/>
    <col min="9253" max="9253" width="18.42578125" style="1" customWidth="1"/>
    <col min="9254" max="9254" width="4.5703125" style="1" customWidth="1"/>
    <col min="9255" max="9257" width="12.7109375" style="1" customWidth="1"/>
    <col min="9258" max="9258" width="12.28515625" style="1" customWidth="1"/>
    <col min="9259" max="9259" width="2.85546875" style="1" customWidth="1"/>
    <col min="9260" max="9260" width="1.28515625" style="1" customWidth="1"/>
    <col min="9261" max="9261" width="1.42578125" style="1" customWidth="1"/>
    <col min="9262" max="9262" width="2.85546875" style="1" customWidth="1"/>
    <col min="9263" max="9263" width="1.42578125" style="1" customWidth="1"/>
    <col min="9264" max="9264" width="5.7109375" style="1" customWidth="1"/>
    <col min="9265" max="9266" width="3.85546875" style="1" customWidth="1"/>
    <col min="9267" max="9267" width="26.42578125" style="1" customWidth="1"/>
    <col min="9268" max="9269" width="5.5703125" style="1" customWidth="1"/>
    <col min="9270" max="9270" width="16.425781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5" width="3.85546875" style="1" customWidth="1"/>
    <col min="9286" max="9286" width="26.42578125" style="1" customWidth="1"/>
    <col min="9287" max="9288" width="5.5703125" style="1" customWidth="1"/>
    <col min="9289" max="9289" width="16.42578125" style="1" customWidth="1"/>
    <col min="9290" max="9291" width="5.7109375" style="1" customWidth="1"/>
    <col min="9292" max="9292" width="2.140625" style="1" customWidth="1"/>
    <col min="9293" max="9294" width="5.7109375" style="1" customWidth="1"/>
    <col min="9295" max="9295" width="2.140625" style="1" customWidth="1"/>
    <col min="9296" max="9297" width="5.7109375" style="1" customWidth="1"/>
    <col min="9298" max="9298" width="2.140625" style="1" customWidth="1"/>
    <col min="9299" max="9299" width="5.7109375" style="1" customWidth="1"/>
    <col min="9300" max="9301" width="4.5703125" style="1" customWidth="1"/>
    <col min="9302" max="9302" width="12.140625" style="1" customWidth="1"/>
    <col min="9303" max="9304" width="3.85546875" style="1" customWidth="1"/>
    <col min="9305" max="9305" width="26.42578125" style="1" customWidth="1"/>
    <col min="9306" max="9307" width="5.5703125" style="1" customWidth="1"/>
    <col min="9308" max="9308" width="16.42578125" style="1" customWidth="1"/>
    <col min="9309" max="9310" width="5.7109375" style="1" customWidth="1"/>
    <col min="9311" max="9311" width="2.140625" style="1" customWidth="1"/>
    <col min="9312" max="9313" width="5.7109375" style="1" customWidth="1"/>
    <col min="9314" max="9314" width="2.140625" style="1" customWidth="1"/>
    <col min="9315" max="9316" width="5.7109375" style="1" customWidth="1"/>
    <col min="9317" max="9317" width="2.140625" style="1" customWidth="1"/>
    <col min="9318" max="9318" width="5.7109375" style="1" customWidth="1"/>
    <col min="9319" max="9320" width="4.5703125" style="1" customWidth="1"/>
    <col min="9321" max="9321" width="12.140625" style="1" customWidth="1"/>
    <col min="9322" max="9323" width="3.85546875" style="1" customWidth="1"/>
    <col min="9324" max="9324" width="26.42578125" style="1" customWidth="1"/>
    <col min="9325" max="9326" width="5.5703125" style="1" customWidth="1"/>
    <col min="9327" max="9327" width="16.42578125" style="1" customWidth="1"/>
    <col min="9328" max="9329" width="5.7109375" style="1" customWidth="1"/>
    <col min="9330" max="9330" width="2.140625" style="1" customWidth="1"/>
    <col min="9331" max="9332" width="5.7109375" style="1" customWidth="1"/>
    <col min="9333" max="9333" width="2.140625" style="1" customWidth="1"/>
    <col min="9334" max="9335" width="5.7109375" style="1" customWidth="1"/>
    <col min="9336" max="9336" width="2.140625" style="1" customWidth="1"/>
    <col min="9337" max="9337" width="5.7109375" style="1" customWidth="1"/>
    <col min="9338" max="9339" width="4.5703125" style="1" customWidth="1"/>
    <col min="9340" max="9340" width="12.140625" style="1" customWidth="1"/>
    <col min="9341" max="9342" width="3.85546875" style="1" customWidth="1"/>
    <col min="9343" max="9343" width="26.42578125" style="1" customWidth="1"/>
    <col min="9344" max="9345" width="5.5703125" style="1" customWidth="1"/>
    <col min="9346" max="9346" width="16.42578125" style="1" customWidth="1"/>
    <col min="9347" max="9348" width="5.7109375" style="1" customWidth="1"/>
    <col min="9349" max="9349" width="2.140625" style="1" customWidth="1"/>
    <col min="9350" max="9351" width="5.7109375" style="1" customWidth="1"/>
    <col min="9352" max="9352" width="2.140625" style="1" customWidth="1"/>
    <col min="9353" max="9354" width="5.7109375" style="1" customWidth="1"/>
    <col min="9355" max="9355" width="2.140625" style="1" customWidth="1"/>
    <col min="9356" max="9356" width="5.7109375" style="1" customWidth="1"/>
    <col min="9357" max="9358" width="4.5703125" style="1" customWidth="1"/>
    <col min="9359" max="9359" width="12.140625" style="1" customWidth="1"/>
    <col min="9360" max="9361" width="3.85546875" style="1" customWidth="1"/>
    <col min="9362" max="9362" width="26.42578125" style="1" customWidth="1"/>
    <col min="9363" max="9364" width="5.5703125" style="1" customWidth="1"/>
    <col min="9365" max="9365" width="16.42578125" style="1" customWidth="1"/>
    <col min="9366" max="9367" width="5.7109375" style="1" customWidth="1"/>
    <col min="9368" max="9368" width="2.140625" style="1" customWidth="1"/>
    <col min="9369" max="9370" width="5.7109375" style="1" customWidth="1"/>
    <col min="9371" max="9371" width="2.140625" style="1" customWidth="1"/>
    <col min="9372" max="9373" width="5.7109375" style="1" customWidth="1"/>
    <col min="9374" max="9374" width="2.140625" style="1" customWidth="1"/>
    <col min="9375" max="9375" width="5.7109375" style="1" customWidth="1"/>
    <col min="9376" max="9377" width="4.5703125" style="1" customWidth="1"/>
    <col min="9378" max="9378" width="12.140625" style="1" customWidth="1"/>
    <col min="9379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42.7109375" style="1" customWidth="1"/>
    <col min="9477" max="9478" width="10.7109375" style="1" customWidth="1"/>
    <col min="9479" max="9479" width="25.7109375" style="1" customWidth="1"/>
    <col min="9480" max="9480" width="21.5703125" style="1" customWidth="1"/>
    <col min="9481" max="9481" width="3.5703125" style="1" customWidth="1"/>
    <col min="9482" max="9482" width="32.140625" style="1" customWidth="1"/>
    <col min="9483" max="9484" width="5.7109375" style="1" customWidth="1"/>
    <col min="9485" max="9485" width="19.85546875" style="1" customWidth="1"/>
    <col min="9486" max="9499" width="3.28515625" style="1" customWidth="1"/>
    <col min="9500" max="9500" width="5.7109375" style="1" customWidth="1"/>
    <col min="9501" max="9501" width="1.42578125" style="1" customWidth="1"/>
    <col min="9502" max="9502" width="2.85546875" style="1" customWidth="1"/>
    <col min="9503" max="9503" width="1.42578125" style="1" customWidth="1"/>
    <col min="9504" max="9504" width="6.42578125" style="1" customWidth="1"/>
    <col min="9505" max="9505" width="3.5703125" style="1" customWidth="1"/>
    <col min="9506" max="9506" width="30.5703125" style="1" customWidth="1"/>
    <col min="9507" max="9508" width="5.42578125" style="1" customWidth="1"/>
    <col min="9509" max="9509" width="18.42578125" style="1" customWidth="1"/>
    <col min="9510" max="9510" width="4.5703125" style="1" customWidth="1"/>
    <col min="9511" max="9513" width="12.7109375" style="1" customWidth="1"/>
    <col min="9514" max="9514" width="12.28515625" style="1" customWidth="1"/>
    <col min="9515" max="9515" width="2.85546875" style="1" customWidth="1"/>
    <col min="9516" max="9516" width="1.28515625" style="1" customWidth="1"/>
    <col min="9517" max="9517" width="1.42578125" style="1" customWidth="1"/>
    <col min="9518" max="9518" width="2.85546875" style="1" customWidth="1"/>
    <col min="9519" max="9519" width="1.42578125" style="1" customWidth="1"/>
    <col min="9520" max="9520" width="5.7109375" style="1" customWidth="1"/>
    <col min="9521" max="9522" width="3.85546875" style="1" customWidth="1"/>
    <col min="9523" max="9523" width="26.42578125" style="1" customWidth="1"/>
    <col min="9524" max="9525" width="5.5703125" style="1" customWidth="1"/>
    <col min="9526" max="9526" width="16.425781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1" width="3.85546875" style="1" customWidth="1"/>
    <col min="9542" max="9542" width="26.42578125" style="1" customWidth="1"/>
    <col min="9543" max="9544" width="5.5703125" style="1" customWidth="1"/>
    <col min="9545" max="9545" width="16.42578125" style="1" customWidth="1"/>
    <col min="9546" max="9547" width="5.7109375" style="1" customWidth="1"/>
    <col min="9548" max="9548" width="2.140625" style="1" customWidth="1"/>
    <col min="9549" max="9550" width="5.7109375" style="1" customWidth="1"/>
    <col min="9551" max="9551" width="2.140625" style="1" customWidth="1"/>
    <col min="9552" max="9553" width="5.7109375" style="1" customWidth="1"/>
    <col min="9554" max="9554" width="2.140625" style="1" customWidth="1"/>
    <col min="9555" max="9555" width="5.7109375" style="1" customWidth="1"/>
    <col min="9556" max="9557" width="4.5703125" style="1" customWidth="1"/>
    <col min="9558" max="9558" width="12.140625" style="1" customWidth="1"/>
    <col min="9559" max="9560" width="3.85546875" style="1" customWidth="1"/>
    <col min="9561" max="9561" width="26.42578125" style="1" customWidth="1"/>
    <col min="9562" max="9563" width="5.5703125" style="1" customWidth="1"/>
    <col min="9564" max="9564" width="16.42578125" style="1" customWidth="1"/>
    <col min="9565" max="9566" width="5.7109375" style="1" customWidth="1"/>
    <col min="9567" max="9567" width="2.140625" style="1" customWidth="1"/>
    <col min="9568" max="9569" width="5.7109375" style="1" customWidth="1"/>
    <col min="9570" max="9570" width="2.140625" style="1" customWidth="1"/>
    <col min="9571" max="9572" width="5.7109375" style="1" customWidth="1"/>
    <col min="9573" max="9573" width="2.140625" style="1" customWidth="1"/>
    <col min="9574" max="9574" width="5.7109375" style="1" customWidth="1"/>
    <col min="9575" max="9576" width="4.5703125" style="1" customWidth="1"/>
    <col min="9577" max="9577" width="12.140625" style="1" customWidth="1"/>
    <col min="9578" max="9579" width="3.85546875" style="1" customWidth="1"/>
    <col min="9580" max="9580" width="26.42578125" style="1" customWidth="1"/>
    <col min="9581" max="9582" width="5.5703125" style="1" customWidth="1"/>
    <col min="9583" max="9583" width="16.42578125" style="1" customWidth="1"/>
    <col min="9584" max="9585" width="5.7109375" style="1" customWidth="1"/>
    <col min="9586" max="9586" width="2.140625" style="1" customWidth="1"/>
    <col min="9587" max="9588" width="5.7109375" style="1" customWidth="1"/>
    <col min="9589" max="9589" width="2.140625" style="1" customWidth="1"/>
    <col min="9590" max="9591" width="5.7109375" style="1" customWidth="1"/>
    <col min="9592" max="9592" width="2.140625" style="1" customWidth="1"/>
    <col min="9593" max="9593" width="5.7109375" style="1" customWidth="1"/>
    <col min="9594" max="9595" width="4.5703125" style="1" customWidth="1"/>
    <col min="9596" max="9596" width="12.140625" style="1" customWidth="1"/>
    <col min="9597" max="9598" width="3.85546875" style="1" customWidth="1"/>
    <col min="9599" max="9599" width="26.42578125" style="1" customWidth="1"/>
    <col min="9600" max="9601" width="5.5703125" style="1" customWidth="1"/>
    <col min="9602" max="9602" width="16.42578125" style="1" customWidth="1"/>
    <col min="9603" max="9604" width="5.7109375" style="1" customWidth="1"/>
    <col min="9605" max="9605" width="2.140625" style="1" customWidth="1"/>
    <col min="9606" max="9607" width="5.7109375" style="1" customWidth="1"/>
    <col min="9608" max="9608" width="2.140625" style="1" customWidth="1"/>
    <col min="9609" max="9610" width="5.7109375" style="1" customWidth="1"/>
    <col min="9611" max="9611" width="2.140625" style="1" customWidth="1"/>
    <col min="9612" max="9612" width="5.7109375" style="1" customWidth="1"/>
    <col min="9613" max="9614" width="4.5703125" style="1" customWidth="1"/>
    <col min="9615" max="9615" width="12.140625" style="1" customWidth="1"/>
    <col min="9616" max="9617" width="3.85546875" style="1" customWidth="1"/>
    <col min="9618" max="9618" width="26.42578125" style="1" customWidth="1"/>
    <col min="9619" max="9620" width="5.5703125" style="1" customWidth="1"/>
    <col min="9621" max="9621" width="16.42578125" style="1" customWidth="1"/>
    <col min="9622" max="9623" width="5.7109375" style="1" customWidth="1"/>
    <col min="9624" max="9624" width="2.140625" style="1" customWidth="1"/>
    <col min="9625" max="9626" width="5.7109375" style="1" customWidth="1"/>
    <col min="9627" max="9627" width="2.140625" style="1" customWidth="1"/>
    <col min="9628" max="9629" width="5.7109375" style="1" customWidth="1"/>
    <col min="9630" max="9630" width="2.140625" style="1" customWidth="1"/>
    <col min="9631" max="9631" width="5.7109375" style="1" customWidth="1"/>
    <col min="9632" max="9633" width="4.5703125" style="1" customWidth="1"/>
    <col min="9634" max="9634" width="12.140625" style="1" customWidth="1"/>
    <col min="9635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42.7109375" style="1" customWidth="1"/>
    <col min="9733" max="9734" width="10.7109375" style="1" customWidth="1"/>
    <col min="9735" max="9735" width="25.7109375" style="1" customWidth="1"/>
    <col min="9736" max="9736" width="21.5703125" style="1" customWidth="1"/>
    <col min="9737" max="9737" width="3.5703125" style="1" customWidth="1"/>
    <col min="9738" max="9738" width="32.140625" style="1" customWidth="1"/>
    <col min="9739" max="9740" width="5.7109375" style="1" customWidth="1"/>
    <col min="9741" max="9741" width="19.85546875" style="1" customWidth="1"/>
    <col min="9742" max="9755" width="3.28515625" style="1" customWidth="1"/>
    <col min="9756" max="9756" width="5.7109375" style="1" customWidth="1"/>
    <col min="9757" max="9757" width="1.42578125" style="1" customWidth="1"/>
    <col min="9758" max="9758" width="2.85546875" style="1" customWidth="1"/>
    <col min="9759" max="9759" width="1.42578125" style="1" customWidth="1"/>
    <col min="9760" max="9760" width="6.42578125" style="1" customWidth="1"/>
    <col min="9761" max="9761" width="3.5703125" style="1" customWidth="1"/>
    <col min="9762" max="9762" width="30.5703125" style="1" customWidth="1"/>
    <col min="9763" max="9764" width="5.42578125" style="1" customWidth="1"/>
    <col min="9765" max="9765" width="18.42578125" style="1" customWidth="1"/>
    <col min="9766" max="9766" width="4.5703125" style="1" customWidth="1"/>
    <col min="9767" max="9769" width="12.7109375" style="1" customWidth="1"/>
    <col min="9770" max="9770" width="12.28515625" style="1" customWidth="1"/>
    <col min="9771" max="9771" width="2.85546875" style="1" customWidth="1"/>
    <col min="9772" max="9772" width="1.28515625" style="1" customWidth="1"/>
    <col min="9773" max="9773" width="1.42578125" style="1" customWidth="1"/>
    <col min="9774" max="9774" width="2.85546875" style="1" customWidth="1"/>
    <col min="9775" max="9775" width="1.42578125" style="1" customWidth="1"/>
    <col min="9776" max="9776" width="5.7109375" style="1" customWidth="1"/>
    <col min="9777" max="9778" width="3.85546875" style="1" customWidth="1"/>
    <col min="9779" max="9779" width="26.42578125" style="1" customWidth="1"/>
    <col min="9780" max="9781" width="5.5703125" style="1" customWidth="1"/>
    <col min="9782" max="9782" width="16.425781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7" width="3.85546875" style="1" customWidth="1"/>
    <col min="9798" max="9798" width="26.42578125" style="1" customWidth="1"/>
    <col min="9799" max="9800" width="5.5703125" style="1" customWidth="1"/>
    <col min="9801" max="9801" width="16.42578125" style="1" customWidth="1"/>
    <col min="9802" max="9803" width="5.7109375" style="1" customWidth="1"/>
    <col min="9804" max="9804" width="2.140625" style="1" customWidth="1"/>
    <col min="9805" max="9806" width="5.7109375" style="1" customWidth="1"/>
    <col min="9807" max="9807" width="2.140625" style="1" customWidth="1"/>
    <col min="9808" max="9809" width="5.7109375" style="1" customWidth="1"/>
    <col min="9810" max="9810" width="2.140625" style="1" customWidth="1"/>
    <col min="9811" max="9811" width="5.7109375" style="1" customWidth="1"/>
    <col min="9812" max="9813" width="4.5703125" style="1" customWidth="1"/>
    <col min="9814" max="9814" width="12.140625" style="1" customWidth="1"/>
    <col min="9815" max="9816" width="3.85546875" style="1" customWidth="1"/>
    <col min="9817" max="9817" width="26.42578125" style="1" customWidth="1"/>
    <col min="9818" max="9819" width="5.5703125" style="1" customWidth="1"/>
    <col min="9820" max="9820" width="16.42578125" style="1" customWidth="1"/>
    <col min="9821" max="9822" width="5.7109375" style="1" customWidth="1"/>
    <col min="9823" max="9823" width="2.140625" style="1" customWidth="1"/>
    <col min="9824" max="9825" width="5.7109375" style="1" customWidth="1"/>
    <col min="9826" max="9826" width="2.140625" style="1" customWidth="1"/>
    <col min="9827" max="9828" width="5.7109375" style="1" customWidth="1"/>
    <col min="9829" max="9829" width="2.140625" style="1" customWidth="1"/>
    <col min="9830" max="9830" width="5.7109375" style="1" customWidth="1"/>
    <col min="9831" max="9832" width="4.5703125" style="1" customWidth="1"/>
    <col min="9833" max="9833" width="12.140625" style="1" customWidth="1"/>
    <col min="9834" max="9835" width="3.85546875" style="1" customWidth="1"/>
    <col min="9836" max="9836" width="26.42578125" style="1" customWidth="1"/>
    <col min="9837" max="9838" width="5.5703125" style="1" customWidth="1"/>
    <col min="9839" max="9839" width="16.42578125" style="1" customWidth="1"/>
    <col min="9840" max="9841" width="5.7109375" style="1" customWidth="1"/>
    <col min="9842" max="9842" width="2.140625" style="1" customWidth="1"/>
    <col min="9843" max="9844" width="5.7109375" style="1" customWidth="1"/>
    <col min="9845" max="9845" width="2.140625" style="1" customWidth="1"/>
    <col min="9846" max="9847" width="5.7109375" style="1" customWidth="1"/>
    <col min="9848" max="9848" width="2.140625" style="1" customWidth="1"/>
    <col min="9849" max="9849" width="5.7109375" style="1" customWidth="1"/>
    <col min="9850" max="9851" width="4.5703125" style="1" customWidth="1"/>
    <col min="9852" max="9852" width="12.140625" style="1" customWidth="1"/>
    <col min="9853" max="9854" width="3.85546875" style="1" customWidth="1"/>
    <col min="9855" max="9855" width="26.42578125" style="1" customWidth="1"/>
    <col min="9856" max="9857" width="5.5703125" style="1" customWidth="1"/>
    <col min="9858" max="9858" width="16.42578125" style="1" customWidth="1"/>
    <col min="9859" max="9860" width="5.7109375" style="1" customWidth="1"/>
    <col min="9861" max="9861" width="2.140625" style="1" customWidth="1"/>
    <col min="9862" max="9863" width="5.7109375" style="1" customWidth="1"/>
    <col min="9864" max="9864" width="2.140625" style="1" customWidth="1"/>
    <col min="9865" max="9866" width="5.7109375" style="1" customWidth="1"/>
    <col min="9867" max="9867" width="2.140625" style="1" customWidth="1"/>
    <col min="9868" max="9868" width="5.7109375" style="1" customWidth="1"/>
    <col min="9869" max="9870" width="4.5703125" style="1" customWidth="1"/>
    <col min="9871" max="9871" width="12.140625" style="1" customWidth="1"/>
    <col min="9872" max="9873" width="3.85546875" style="1" customWidth="1"/>
    <col min="9874" max="9874" width="26.42578125" style="1" customWidth="1"/>
    <col min="9875" max="9876" width="5.5703125" style="1" customWidth="1"/>
    <col min="9877" max="9877" width="16.42578125" style="1" customWidth="1"/>
    <col min="9878" max="9879" width="5.7109375" style="1" customWidth="1"/>
    <col min="9880" max="9880" width="2.140625" style="1" customWidth="1"/>
    <col min="9881" max="9882" width="5.7109375" style="1" customWidth="1"/>
    <col min="9883" max="9883" width="2.140625" style="1" customWidth="1"/>
    <col min="9884" max="9885" width="5.7109375" style="1" customWidth="1"/>
    <col min="9886" max="9886" width="2.140625" style="1" customWidth="1"/>
    <col min="9887" max="9887" width="5.7109375" style="1" customWidth="1"/>
    <col min="9888" max="9889" width="4.5703125" style="1" customWidth="1"/>
    <col min="9890" max="9890" width="12.140625" style="1" customWidth="1"/>
    <col min="9891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42.7109375" style="1" customWidth="1"/>
    <col min="9989" max="9990" width="10.7109375" style="1" customWidth="1"/>
    <col min="9991" max="9991" width="25.7109375" style="1" customWidth="1"/>
    <col min="9992" max="9992" width="21.5703125" style="1" customWidth="1"/>
    <col min="9993" max="9993" width="3.5703125" style="1" customWidth="1"/>
    <col min="9994" max="9994" width="32.140625" style="1" customWidth="1"/>
    <col min="9995" max="9996" width="5.7109375" style="1" customWidth="1"/>
    <col min="9997" max="9997" width="19.85546875" style="1" customWidth="1"/>
    <col min="9998" max="10011" width="3.28515625" style="1" customWidth="1"/>
    <col min="10012" max="10012" width="5.7109375" style="1" customWidth="1"/>
    <col min="10013" max="10013" width="1.42578125" style="1" customWidth="1"/>
    <col min="10014" max="10014" width="2.85546875" style="1" customWidth="1"/>
    <col min="10015" max="10015" width="1.42578125" style="1" customWidth="1"/>
    <col min="10016" max="10016" width="6.42578125" style="1" customWidth="1"/>
    <col min="10017" max="10017" width="3.5703125" style="1" customWidth="1"/>
    <col min="10018" max="10018" width="30.5703125" style="1" customWidth="1"/>
    <col min="10019" max="10020" width="5.42578125" style="1" customWidth="1"/>
    <col min="10021" max="10021" width="18.42578125" style="1" customWidth="1"/>
    <col min="10022" max="10022" width="4.5703125" style="1" customWidth="1"/>
    <col min="10023" max="10025" width="12.7109375" style="1" customWidth="1"/>
    <col min="10026" max="10026" width="12.28515625" style="1" customWidth="1"/>
    <col min="10027" max="10027" width="2.85546875" style="1" customWidth="1"/>
    <col min="10028" max="10028" width="1.28515625" style="1" customWidth="1"/>
    <col min="10029" max="10029" width="1.42578125" style="1" customWidth="1"/>
    <col min="10030" max="10030" width="2.85546875" style="1" customWidth="1"/>
    <col min="10031" max="10031" width="1.42578125" style="1" customWidth="1"/>
    <col min="10032" max="10032" width="5.7109375" style="1" customWidth="1"/>
    <col min="10033" max="10034" width="3.85546875" style="1" customWidth="1"/>
    <col min="10035" max="10035" width="26.42578125" style="1" customWidth="1"/>
    <col min="10036" max="10037" width="5.5703125" style="1" customWidth="1"/>
    <col min="10038" max="10038" width="16.425781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3" width="3.85546875" style="1" customWidth="1"/>
    <col min="10054" max="10054" width="26.42578125" style="1" customWidth="1"/>
    <col min="10055" max="10056" width="5.5703125" style="1" customWidth="1"/>
    <col min="10057" max="10057" width="16.42578125" style="1" customWidth="1"/>
    <col min="10058" max="10059" width="5.7109375" style="1" customWidth="1"/>
    <col min="10060" max="10060" width="2.140625" style="1" customWidth="1"/>
    <col min="10061" max="10062" width="5.7109375" style="1" customWidth="1"/>
    <col min="10063" max="10063" width="2.140625" style="1" customWidth="1"/>
    <col min="10064" max="10065" width="5.7109375" style="1" customWidth="1"/>
    <col min="10066" max="10066" width="2.140625" style="1" customWidth="1"/>
    <col min="10067" max="10067" width="5.7109375" style="1" customWidth="1"/>
    <col min="10068" max="10069" width="4.5703125" style="1" customWidth="1"/>
    <col min="10070" max="10070" width="12.140625" style="1" customWidth="1"/>
    <col min="10071" max="10072" width="3.85546875" style="1" customWidth="1"/>
    <col min="10073" max="10073" width="26.42578125" style="1" customWidth="1"/>
    <col min="10074" max="10075" width="5.5703125" style="1" customWidth="1"/>
    <col min="10076" max="10076" width="16.42578125" style="1" customWidth="1"/>
    <col min="10077" max="10078" width="5.7109375" style="1" customWidth="1"/>
    <col min="10079" max="10079" width="2.140625" style="1" customWidth="1"/>
    <col min="10080" max="10081" width="5.7109375" style="1" customWidth="1"/>
    <col min="10082" max="10082" width="2.140625" style="1" customWidth="1"/>
    <col min="10083" max="10084" width="5.7109375" style="1" customWidth="1"/>
    <col min="10085" max="10085" width="2.140625" style="1" customWidth="1"/>
    <col min="10086" max="10086" width="5.7109375" style="1" customWidth="1"/>
    <col min="10087" max="10088" width="4.5703125" style="1" customWidth="1"/>
    <col min="10089" max="10089" width="12.140625" style="1" customWidth="1"/>
    <col min="10090" max="10091" width="3.85546875" style="1" customWidth="1"/>
    <col min="10092" max="10092" width="26.42578125" style="1" customWidth="1"/>
    <col min="10093" max="10094" width="5.5703125" style="1" customWidth="1"/>
    <col min="10095" max="10095" width="16.42578125" style="1" customWidth="1"/>
    <col min="10096" max="10097" width="5.7109375" style="1" customWidth="1"/>
    <col min="10098" max="10098" width="2.140625" style="1" customWidth="1"/>
    <col min="10099" max="10100" width="5.7109375" style="1" customWidth="1"/>
    <col min="10101" max="10101" width="2.140625" style="1" customWidth="1"/>
    <col min="10102" max="10103" width="5.7109375" style="1" customWidth="1"/>
    <col min="10104" max="10104" width="2.140625" style="1" customWidth="1"/>
    <col min="10105" max="10105" width="5.7109375" style="1" customWidth="1"/>
    <col min="10106" max="10107" width="4.5703125" style="1" customWidth="1"/>
    <col min="10108" max="10108" width="12.140625" style="1" customWidth="1"/>
    <col min="10109" max="10110" width="3.85546875" style="1" customWidth="1"/>
    <col min="10111" max="10111" width="26.42578125" style="1" customWidth="1"/>
    <col min="10112" max="10113" width="5.5703125" style="1" customWidth="1"/>
    <col min="10114" max="10114" width="16.42578125" style="1" customWidth="1"/>
    <col min="10115" max="10116" width="5.7109375" style="1" customWidth="1"/>
    <col min="10117" max="10117" width="2.140625" style="1" customWidth="1"/>
    <col min="10118" max="10119" width="5.7109375" style="1" customWidth="1"/>
    <col min="10120" max="10120" width="2.140625" style="1" customWidth="1"/>
    <col min="10121" max="10122" width="5.7109375" style="1" customWidth="1"/>
    <col min="10123" max="10123" width="2.140625" style="1" customWidth="1"/>
    <col min="10124" max="10124" width="5.7109375" style="1" customWidth="1"/>
    <col min="10125" max="10126" width="4.5703125" style="1" customWidth="1"/>
    <col min="10127" max="10127" width="12.140625" style="1" customWidth="1"/>
    <col min="10128" max="10129" width="3.85546875" style="1" customWidth="1"/>
    <col min="10130" max="10130" width="26.42578125" style="1" customWidth="1"/>
    <col min="10131" max="10132" width="5.5703125" style="1" customWidth="1"/>
    <col min="10133" max="10133" width="16.42578125" style="1" customWidth="1"/>
    <col min="10134" max="10135" width="5.7109375" style="1" customWidth="1"/>
    <col min="10136" max="10136" width="2.140625" style="1" customWidth="1"/>
    <col min="10137" max="10138" width="5.7109375" style="1" customWidth="1"/>
    <col min="10139" max="10139" width="2.140625" style="1" customWidth="1"/>
    <col min="10140" max="10141" width="5.7109375" style="1" customWidth="1"/>
    <col min="10142" max="10142" width="2.140625" style="1" customWidth="1"/>
    <col min="10143" max="10143" width="5.7109375" style="1" customWidth="1"/>
    <col min="10144" max="10145" width="4.5703125" style="1" customWidth="1"/>
    <col min="10146" max="10146" width="12.140625" style="1" customWidth="1"/>
    <col min="10147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42.7109375" style="1" customWidth="1"/>
    <col min="10245" max="10246" width="10.7109375" style="1" customWidth="1"/>
    <col min="10247" max="10247" width="25.7109375" style="1" customWidth="1"/>
    <col min="10248" max="10248" width="21.5703125" style="1" customWidth="1"/>
    <col min="10249" max="10249" width="3.5703125" style="1" customWidth="1"/>
    <col min="10250" max="10250" width="32.140625" style="1" customWidth="1"/>
    <col min="10251" max="10252" width="5.7109375" style="1" customWidth="1"/>
    <col min="10253" max="10253" width="19.85546875" style="1" customWidth="1"/>
    <col min="10254" max="10267" width="3.28515625" style="1" customWidth="1"/>
    <col min="10268" max="10268" width="5.7109375" style="1" customWidth="1"/>
    <col min="10269" max="10269" width="1.42578125" style="1" customWidth="1"/>
    <col min="10270" max="10270" width="2.85546875" style="1" customWidth="1"/>
    <col min="10271" max="10271" width="1.42578125" style="1" customWidth="1"/>
    <col min="10272" max="10272" width="6.42578125" style="1" customWidth="1"/>
    <col min="10273" max="10273" width="3.5703125" style="1" customWidth="1"/>
    <col min="10274" max="10274" width="30.5703125" style="1" customWidth="1"/>
    <col min="10275" max="10276" width="5.42578125" style="1" customWidth="1"/>
    <col min="10277" max="10277" width="18.42578125" style="1" customWidth="1"/>
    <col min="10278" max="10278" width="4.5703125" style="1" customWidth="1"/>
    <col min="10279" max="10281" width="12.7109375" style="1" customWidth="1"/>
    <col min="10282" max="10282" width="12.28515625" style="1" customWidth="1"/>
    <col min="10283" max="10283" width="2.85546875" style="1" customWidth="1"/>
    <col min="10284" max="10284" width="1.28515625" style="1" customWidth="1"/>
    <col min="10285" max="10285" width="1.42578125" style="1" customWidth="1"/>
    <col min="10286" max="10286" width="2.85546875" style="1" customWidth="1"/>
    <col min="10287" max="10287" width="1.42578125" style="1" customWidth="1"/>
    <col min="10288" max="10288" width="5.7109375" style="1" customWidth="1"/>
    <col min="10289" max="10290" width="3.85546875" style="1" customWidth="1"/>
    <col min="10291" max="10291" width="26.42578125" style="1" customWidth="1"/>
    <col min="10292" max="10293" width="5.5703125" style="1" customWidth="1"/>
    <col min="10294" max="10294" width="16.425781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9" width="3.85546875" style="1" customWidth="1"/>
    <col min="10310" max="10310" width="26.42578125" style="1" customWidth="1"/>
    <col min="10311" max="10312" width="5.5703125" style="1" customWidth="1"/>
    <col min="10313" max="10313" width="16.42578125" style="1" customWidth="1"/>
    <col min="10314" max="10315" width="5.7109375" style="1" customWidth="1"/>
    <col min="10316" max="10316" width="2.140625" style="1" customWidth="1"/>
    <col min="10317" max="10318" width="5.7109375" style="1" customWidth="1"/>
    <col min="10319" max="10319" width="2.140625" style="1" customWidth="1"/>
    <col min="10320" max="10321" width="5.7109375" style="1" customWidth="1"/>
    <col min="10322" max="10322" width="2.140625" style="1" customWidth="1"/>
    <col min="10323" max="10323" width="5.7109375" style="1" customWidth="1"/>
    <col min="10324" max="10325" width="4.5703125" style="1" customWidth="1"/>
    <col min="10326" max="10326" width="12.140625" style="1" customWidth="1"/>
    <col min="10327" max="10328" width="3.85546875" style="1" customWidth="1"/>
    <col min="10329" max="10329" width="26.42578125" style="1" customWidth="1"/>
    <col min="10330" max="10331" width="5.5703125" style="1" customWidth="1"/>
    <col min="10332" max="10332" width="16.42578125" style="1" customWidth="1"/>
    <col min="10333" max="10334" width="5.7109375" style="1" customWidth="1"/>
    <col min="10335" max="10335" width="2.140625" style="1" customWidth="1"/>
    <col min="10336" max="10337" width="5.7109375" style="1" customWidth="1"/>
    <col min="10338" max="10338" width="2.140625" style="1" customWidth="1"/>
    <col min="10339" max="10340" width="5.7109375" style="1" customWidth="1"/>
    <col min="10341" max="10341" width="2.140625" style="1" customWidth="1"/>
    <col min="10342" max="10342" width="5.7109375" style="1" customWidth="1"/>
    <col min="10343" max="10344" width="4.5703125" style="1" customWidth="1"/>
    <col min="10345" max="10345" width="12.140625" style="1" customWidth="1"/>
    <col min="10346" max="10347" width="3.85546875" style="1" customWidth="1"/>
    <col min="10348" max="10348" width="26.42578125" style="1" customWidth="1"/>
    <col min="10349" max="10350" width="5.5703125" style="1" customWidth="1"/>
    <col min="10351" max="10351" width="16.42578125" style="1" customWidth="1"/>
    <col min="10352" max="10353" width="5.7109375" style="1" customWidth="1"/>
    <col min="10354" max="10354" width="2.140625" style="1" customWidth="1"/>
    <col min="10355" max="10356" width="5.7109375" style="1" customWidth="1"/>
    <col min="10357" max="10357" width="2.140625" style="1" customWidth="1"/>
    <col min="10358" max="10359" width="5.7109375" style="1" customWidth="1"/>
    <col min="10360" max="10360" width="2.140625" style="1" customWidth="1"/>
    <col min="10361" max="10361" width="5.7109375" style="1" customWidth="1"/>
    <col min="10362" max="10363" width="4.5703125" style="1" customWidth="1"/>
    <col min="10364" max="10364" width="12.140625" style="1" customWidth="1"/>
    <col min="10365" max="10366" width="3.85546875" style="1" customWidth="1"/>
    <col min="10367" max="10367" width="26.42578125" style="1" customWidth="1"/>
    <col min="10368" max="10369" width="5.5703125" style="1" customWidth="1"/>
    <col min="10370" max="10370" width="16.42578125" style="1" customWidth="1"/>
    <col min="10371" max="10372" width="5.7109375" style="1" customWidth="1"/>
    <col min="10373" max="10373" width="2.140625" style="1" customWidth="1"/>
    <col min="10374" max="10375" width="5.7109375" style="1" customWidth="1"/>
    <col min="10376" max="10376" width="2.140625" style="1" customWidth="1"/>
    <col min="10377" max="10378" width="5.7109375" style="1" customWidth="1"/>
    <col min="10379" max="10379" width="2.140625" style="1" customWidth="1"/>
    <col min="10380" max="10380" width="5.7109375" style="1" customWidth="1"/>
    <col min="10381" max="10382" width="4.5703125" style="1" customWidth="1"/>
    <col min="10383" max="10383" width="12.140625" style="1" customWidth="1"/>
    <col min="10384" max="10385" width="3.85546875" style="1" customWidth="1"/>
    <col min="10386" max="10386" width="26.42578125" style="1" customWidth="1"/>
    <col min="10387" max="10388" width="5.5703125" style="1" customWidth="1"/>
    <col min="10389" max="10389" width="16.42578125" style="1" customWidth="1"/>
    <col min="10390" max="10391" width="5.7109375" style="1" customWidth="1"/>
    <col min="10392" max="10392" width="2.140625" style="1" customWidth="1"/>
    <col min="10393" max="10394" width="5.7109375" style="1" customWidth="1"/>
    <col min="10395" max="10395" width="2.140625" style="1" customWidth="1"/>
    <col min="10396" max="10397" width="5.7109375" style="1" customWidth="1"/>
    <col min="10398" max="10398" width="2.140625" style="1" customWidth="1"/>
    <col min="10399" max="10399" width="5.7109375" style="1" customWidth="1"/>
    <col min="10400" max="10401" width="4.5703125" style="1" customWidth="1"/>
    <col min="10402" max="10402" width="12.140625" style="1" customWidth="1"/>
    <col min="10403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42.7109375" style="1" customWidth="1"/>
    <col min="10501" max="10502" width="10.7109375" style="1" customWidth="1"/>
    <col min="10503" max="10503" width="25.7109375" style="1" customWidth="1"/>
    <col min="10504" max="10504" width="21.5703125" style="1" customWidth="1"/>
    <col min="10505" max="10505" width="3.5703125" style="1" customWidth="1"/>
    <col min="10506" max="10506" width="32.140625" style="1" customWidth="1"/>
    <col min="10507" max="10508" width="5.7109375" style="1" customWidth="1"/>
    <col min="10509" max="10509" width="19.85546875" style="1" customWidth="1"/>
    <col min="10510" max="10523" width="3.28515625" style="1" customWidth="1"/>
    <col min="10524" max="10524" width="5.7109375" style="1" customWidth="1"/>
    <col min="10525" max="10525" width="1.42578125" style="1" customWidth="1"/>
    <col min="10526" max="10526" width="2.85546875" style="1" customWidth="1"/>
    <col min="10527" max="10527" width="1.42578125" style="1" customWidth="1"/>
    <col min="10528" max="10528" width="6.42578125" style="1" customWidth="1"/>
    <col min="10529" max="10529" width="3.5703125" style="1" customWidth="1"/>
    <col min="10530" max="10530" width="30.5703125" style="1" customWidth="1"/>
    <col min="10531" max="10532" width="5.42578125" style="1" customWidth="1"/>
    <col min="10533" max="10533" width="18.42578125" style="1" customWidth="1"/>
    <col min="10534" max="10534" width="4.5703125" style="1" customWidth="1"/>
    <col min="10535" max="10537" width="12.7109375" style="1" customWidth="1"/>
    <col min="10538" max="10538" width="12.28515625" style="1" customWidth="1"/>
    <col min="10539" max="10539" width="2.85546875" style="1" customWidth="1"/>
    <col min="10540" max="10540" width="1.28515625" style="1" customWidth="1"/>
    <col min="10541" max="10541" width="1.42578125" style="1" customWidth="1"/>
    <col min="10542" max="10542" width="2.85546875" style="1" customWidth="1"/>
    <col min="10543" max="10543" width="1.42578125" style="1" customWidth="1"/>
    <col min="10544" max="10544" width="5.7109375" style="1" customWidth="1"/>
    <col min="10545" max="10546" width="3.85546875" style="1" customWidth="1"/>
    <col min="10547" max="10547" width="26.42578125" style="1" customWidth="1"/>
    <col min="10548" max="10549" width="5.5703125" style="1" customWidth="1"/>
    <col min="10550" max="10550" width="16.425781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5" width="3.85546875" style="1" customWidth="1"/>
    <col min="10566" max="10566" width="26.42578125" style="1" customWidth="1"/>
    <col min="10567" max="10568" width="5.5703125" style="1" customWidth="1"/>
    <col min="10569" max="10569" width="16.42578125" style="1" customWidth="1"/>
    <col min="10570" max="10571" width="5.7109375" style="1" customWidth="1"/>
    <col min="10572" max="10572" width="2.140625" style="1" customWidth="1"/>
    <col min="10573" max="10574" width="5.7109375" style="1" customWidth="1"/>
    <col min="10575" max="10575" width="2.140625" style="1" customWidth="1"/>
    <col min="10576" max="10577" width="5.7109375" style="1" customWidth="1"/>
    <col min="10578" max="10578" width="2.140625" style="1" customWidth="1"/>
    <col min="10579" max="10579" width="5.7109375" style="1" customWidth="1"/>
    <col min="10580" max="10581" width="4.5703125" style="1" customWidth="1"/>
    <col min="10582" max="10582" width="12.140625" style="1" customWidth="1"/>
    <col min="10583" max="10584" width="3.85546875" style="1" customWidth="1"/>
    <col min="10585" max="10585" width="26.42578125" style="1" customWidth="1"/>
    <col min="10586" max="10587" width="5.5703125" style="1" customWidth="1"/>
    <col min="10588" max="10588" width="16.42578125" style="1" customWidth="1"/>
    <col min="10589" max="10590" width="5.7109375" style="1" customWidth="1"/>
    <col min="10591" max="10591" width="2.140625" style="1" customWidth="1"/>
    <col min="10592" max="10593" width="5.7109375" style="1" customWidth="1"/>
    <col min="10594" max="10594" width="2.140625" style="1" customWidth="1"/>
    <col min="10595" max="10596" width="5.7109375" style="1" customWidth="1"/>
    <col min="10597" max="10597" width="2.140625" style="1" customWidth="1"/>
    <col min="10598" max="10598" width="5.7109375" style="1" customWidth="1"/>
    <col min="10599" max="10600" width="4.5703125" style="1" customWidth="1"/>
    <col min="10601" max="10601" width="12.140625" style="1" customWidth="1"/>
    <col min="10602" max="10603" width="3.85546875" style="1" customWidth="1"/>
    <col min="10604" max="10604" width="26.42578125" style="1" customWidth="1"/>
    <col min="10605" max="10606" width="5.5703125" style="1" customWidth="1"/>
    <col min="10607" max="10607" width="16.42578125" style="1" customWidth="1"/>
    <col min="10608" max="10609" width="5.7109375" style="1" customWidth="1"/>
    <col min="10610" max="10610" width="2.140625" style="1" customWidth="1"/>
    <col min="10611" max="10612" width="5.7109375" style="1" customWidth="1"/>
    <col min="10613" max="10613" width="2.140625" style="1" customWidth="1"/>
    <col min="10614" max="10615" width="5.7109375" style="1" customWidth="1"/>
    <col min="10616" max="10616" width="2.140625" style="1" customWidth="1"/>
    <col min="10617" max="10617" width="5.7109375" style="1" customWidth="1"/>
    <col min="10618" max="10619" width="4.5703125" style="1" customWidth="1"/>
    <col min="10620" max="10620" width="12.140625" style="1" customWidth="1"/>
    <col min="10621" max="10622" width="3.85546875" style="1" customWidth="1"/>
    <col min="10623" max="10623" width="26.42578125" style="1" customWidth="1"/>
    <col min="10624" max="10625" width="5.5703125" style="1" customWidth="1"/>
    <col min="10626" max="10626" width="16.42578125" style="1" customWidth="1"/>
    <col min="10627" max="10628" width="5.7109375" style="1" customWidth="1"/>
    <col min="10629" max="10629" width="2.140625" style="1" customWidth="1"/>
    <col min="10630" max="10631" width="5.7109375" style="1" customWidth="1"/>
    <col min="10632" max="10632" width="2.140625" style="1" customWidth="1"/>
    <col min="10633" max="10634" width="5.7109375" style="1" customWidth="1"/>
    <col min="10635" max="10635" width="2.140625" style="1" customWidth="1"/>
    <col min="10636" max="10636" width="5.7109375" style="1" customWidth="1"/>
    <col min="10637" max="10638" width="4.5703125" style="1" customWidth="1"/>
    <col min="10639" max="10639" width="12.140625" style="1" customWidth="1"/>
    <col min="10640" max="10641" width="3.85546875" style="1" customWidth="1"/>
    <col min="10642" max="10642" width="26.42578125" style="1" customWidth="1"/>
    <col min="10643" max="10644" width="5.5703125" style="1" customWidth="1"/>
    <col min="10645" max="10645" width="16.42578125" style="1" customWidth="1"/>
    <col min="10646" max="10647" width="5.7109375" style="1" customWidth="1"/>
    <col min="10648" max="10648" width="2.140625" style="1" customWidth="1"/>
    <col min="10649" max="10650" width="5.7109375" style="1" customWidth="1"/>
    <col min="10651" max="10651" width="2.140625" style="1" customWidth="1"/>
    <col min="10652" max="10653" width="5.7109375" style="1" customWidth="1"/>
    <col min="10654" max="10654" width="2.140625" style="1" customWidth="1"/>
    <col min="10655" max="10655" width="5.7109375" style="1" customWidth="1"/>
    <col min="10656" max="10657" width="4.5703125" style="1" customWidth="1"/>
    <col min="10658" max="10658" width="12.140625" style="1" customWidth="1"/>
    <col min="10659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42.7109375" style="1" customWidth="1"/>
    <col min="10757" max="10758" width="10.7109375" style="1" customWidth="1"/>
    <col min="10759" max="10759" width="25.7109375" style="1" customWidth="1"/>
    <col min="10760" max="10760" width="21.5703125" style="1" customWidth="1"/>
    <col min="10761" max="10761" width="3.5703125" style="1" customWidth="1"/>
    <col min="10762" max="10762" width="32.140625" style="1" customWidth="1"/>
    <col min="10763" max="10764" width="5.7109375" style="1" customWidth="1"/>
    <col min="10765" max="10765" width="19.85546875" style="1" customWidth="1"/>
    <col min="10766" max="10779" width="3.28515625" style="1" customWidth="1"/>
    <col min="10780" max="10780" width="5.7109375" style="1" customWidth="1"/>
    <col min="10781" max="10781" width="1.42578125" style="1" customWidth="1"/>
    <col min="10782" max="10782" width="2.85546875" style="1" customWidth="1"/>
    <col min="10783" max="10783" width="1.42578125" style="1" customWidth="1"/>
    <col min="10784" max="10784" width="6.42578125" style="1" customWidth="1"/>
    <col min="10785" max="10785" width="3.5703125" style="1" customWidth="1"/>
    <col min="10786" max="10786" width="30.5703125" style="1" customWidth="1"/>
    <col min="10787" max="10788" width="5.42578125" style="1" customWidth="1"/>
    <col min="10789" max="10789" width="18.42578125" style="1" customWidth="1"/>
    <col min="10790" max="10790" width="4.5703125" style="1" customWidth="1"/>
    <col min="10791" max="10793" width="12.7109375" style="1" customWidth="1"/>
    <col min="10794" max="10794" width="12.28515625" style="1" customWidth="1"/>
    <col min="10795" max="10795" width="2.85546875" style="1" customWidth="1"/>
    <col min="10796" max="10796" width="1.28515625" style="1" customWidth="1"/>
    <col min="10797" max="10797" width="1.42578125" style="1" customWidth="1"/>
    <col min="10798" max="10798" width="2.85546875" style="1" customWidth="1"/>
    <col min="10799" max="10799" width="1.42578125" style="1" customWidth="1"/>
    <col min="10800" max="10800" width="5.7109375" style="1" customWidth="1"/>
    <col min="10801" max="10802" width="3.85546875" style="1" customWidth="1"/>
    <col min="10803" max="10803" width="26.42578125" style="1" customWidth="1"/>
    <col min="10804" max="10805" width="5.5703125" style="1" customWidth="1"/>
    <col min="10806" max="10806" width="16.425781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1" width="3.85546875" style="1" customWidth="1"/>
    <col min="10822" max="10822" width="26.42578125" style="1" customWidth="1"/>
    <col min="10823" max="10824" width="5.5703125" style="1" customWidth="1"/>
    <col min="10825" max="10825" width="16.42578125" style="1" customWidth="1"/>
    <col min="10826" max="10827" width="5.7109375" style="1" customWidth="1"/>
    <col min="10828" max="10828" width="2.140625" style="1" customWidth="1"/>
    <col min="10829" max="10830" width="5.7109375" style="1" customWidth="1"/>
    <col min="10831" max="10831" width="2.140625" style="1" customWidth="1"/>
    <col min="10832" max="10833" width="5.7109375" style="1" customWidth="1"/>
    <col min="10834" max="10834" width="2.140625" style="1" customWidth="1"/>
    <col min="10835" max="10835" width="5.7109375" style="1" customWidth="1"/>
    <col min="10836" max="10837" width="4.5703125" style="1" customWidth="1"/>
    <col min="10838" max="10838" width="12.140625" style="1" customWidth="1"/>
    <col min="10839" max="10840" width="3.85546875" style="1" customWidth="1"/>
    <col min="10841" max="10841" width="26.42578125" style="1" customWidth="1"/>
    <col min="10842" max="10843" width="5.5703125" style="1" customWidth="1"/>
    <col min="10844" max="10844" width="16.42578125" style="1" customWidth="1"/>
    <col min="10845" max="10846" width="5.7109375" style="1" customWidth="1"/>
    <col min="10847" max="10847" width="2.140625" style="1" customWidth="1"/>
    <col min="10848" max="10849" width="5.7109375" style="1" customWidth="1"/>
    <col min="10850" max="10850" width="2.140625" style="1" customWidth="1"/>
    <col min="10851" max="10852" width="5.7109375" style="1" customWidth="1"/>
    <col min="10853" max="10853" width="2.140625" style="1" customWidth="1"/>
    <col min="10854" max="10854" width="5.7109375" style="1" customWidth="1"/>
    <col min="10855" max="10856" width="4.5703125" style="1" customWidth="1"/>
    <col min="10857" max="10857" width="12.140625" style="1" customWidth="1"/>
    <col min="10858" max="10859" width="3.85546875" style="1" customWidth="1"/>
    <col min="10860" max="10860" width="26.42578125" style="1" customWidth="1"/>
    <col min="10861" max="10862" width="5.5703125" style="1" customWidth="1"/>
    <col min="10863" max="10863" width="16.42578125" style="1" customWidth="1"/>
    <col min="10864" max="10865" width="5.7109375" style="1" customWidth="1"/>
    <col min="10866" max="10866" width="2.140625" style="1" customWidth="1"/>
    <col min="10867" max="10868" width="5.7109375" style="1" customWidth="1"/>
    <col min="10869" max="10869" width="2.140625" style="1" customWidth="1"/>
    <col min="10870" max="10871" width="5.7109375" style="1" customWidth="1"/>
    <col min="10872" max="10872" width="2.140625" style="1" customWidth="1"/>
    <col min="10873" max="10873" width="5.7109375" style="1" customWidth="1"/>
    <col min="10874" max="10875" width="4.5703125" style="1" customWidth="1"/>
    <col min="10876" max="10876" width="12.140625" style="1" customWidth="1"/>
    <col min="10877" max="10878" width="3.85546875" style="1" customWidth="1"/>
    <col min="10879" max="10879" width="26.42578125" style="1" customWidth="1"/>
    <col min="10880" max="10881" width="5.5703125" style="1" customWidth="1"/>
    <col min="10882" max="10882" width="16.42578125" style="1" customWidth="1"/>
    <col min="10883" max="10884" width="5.7109375" style="1" customWidth="1"/>
    <col min="10885" max="10885" width="2.140625" style="1" customWidth="1"/>
    <col min="10886" max="10887" width="5.7109375" style="1" customWidth="1"/>
    <col min="10888" max="10888" width="2.140625" style="1" customWidth="1"/>
    <col min="10889" max="10890" width="5.7109375" style="1" customWidth="1"/>
    <col min="10891" max="10891" width="2.140625" style="1" customWidth="1"/>
    <col min="10892" max="10892" width="5.7109375" style="1" customWidth="1"/>
    <col min="10893" max="10894" width="4.5703125" style="1" customWidth="1"/>
    <col min="10895" max="10895" width="12.140625" style="1" customWidth="1"/>
    <col min="10896" max="10897" width="3.85546875" style="1" customWidth="1"/>
    <col min="10898" max="10898" width="26.42578125" style="1" customWidth="1"/>
    <col min="10899" max="10900" width="5.5703125" style="1" customWidth="1"/>
    <col min="10901" max="10901" width="16.42578125" style="1" customWidth="1"/>
    <col min="10902" max="10903" width="5.7109375" style="1" customWidth="1"/>
    <col min="10904" max="10904" width="2.140625" style="1" customWidth="1"/>
    <col min="10905" max="10906" width="5.7109375" style="1" customWidth="1"/>
    <col min="10907" max="10907" width="2.140625" style="1" customWidth="1"/>
    <col min="10908" max="10909" width="5.7109375" style="1" customWidth="1"/>
    <col min="10910" max="10910" width="2.140625" style="1" customWidth="1"/>
    <col min="10911" max="10911" width="5.7109375" style="1" customWidth="1"/>
    <col min="10912" max="10913" width="4.5703125" style="1" customWidth="1"/>
    <col min="10914" max="10914" width="12.140625" style="1" customWidth="1"/>
    <col min="10915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42.7109375" style="1" customWidth="1"/>
    <col min="11013" max="11014" width="10.7109375" style="1" customWidth="1"/>
    <col min="11015" max="11015" width="25.7109375" style="1" customWidth="1"/>
    <col min="11016" max="11016" width="21.5703125" style="1" customWidth="1"/>
    <col min="11017" max="11017" width="3.5703125" style="1" customWidth="1"/>
    <col min="11018" max="11018" width="32.140625" style="1" customWidth="1"/>
    <col min="11019" max="11020" width="5.7109375" style="1" customWidth="1"/>
    <col min="11021" max="11021" width="19.85546875" style="1" customWidth="1"/>
    <col min="11022" max="11035" width="3.28515625" style="1" customWidth="1"/>
    <col min="11036" max="11036" width="5.7109375" style="1" customWidth="1"/>
    <col min="11037" max="11037" width="1.42578125" style="1" customWidth="1"/>
    <col min="11038" max="11038" width="2.85546875" style="1" customWidth="1"/>
    <col min="11039" max="11039" width="1.42578125" style="1" customWidth="1"/>
    <col min="11040" max="11040" width="6.42578125" style="1" customWidth="1"/>
    <col min="11041" max="11041" width="3.5703125" style="1" customWidth="1"/>
    <col min="11042" max="11042" width="30.5703125" style="1" customWidth="1"/>
    <col min="11043" max="11044" width="5.42578125" style="1" customWidth="1"/>
    <col min="11045" max="11045" width="18.42578125" style="1" customWidth="1"/>
    <col min="11046" max="11046" width="4.5703125" style="1" customWidth="1"/>
    <col min="11047" max="11049" width="12.7109375" style="1" customWidth="1"/>
    <col min="11050" max="11050" width="12.28515625" style="1" customWidth="1"/>
    <col min="11051" max="11051" width="2.85546875" style="1" customWidth="1"/>
    <col min="11052" max="11052" width="1.28515625" style="1" customWidth="1"/>
    <col min="11053" max="11053" width="1.42578125" style="1" customWidth="1"/>
    <col min="11054" max="11054" width="2.85546875" style="1" customWidth="1"/>
    <col min="11055" max="11055" width="1.42578125" style="1" customWidth="1"/>
    <col min="11056" max="11056" width="5.7109375" style="1" customWidth="1"/>
    <col min="11057" max="11058" width="3.85546875" style="1" customWidth="1"/>
    <col min="11059" max="11059" width="26.42578125" style="1" customWidth="1"/>
    <col min="11060" max="11061" width="5.5703125" style="1" customWidth="1"/>
    <col min="11062" max="11062" width="16.425781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7" width="3.85546875" style="1" customWidth="1"/>
    <col min="11078" max="11078" width="26.42578125" style="1" customWidth="1"/>
    <col min="11079" max="11080" width="5.5703125" style="1" customWidth="1"/>
    <col min="11081" max="11081" width="16.42578125" style="1" customWidth="1"/>
    <col min="11082" max="11083" width="5.7109375" style="1" customWidth="1"/>
    <col min="11084" max="11084" width="2.140625" style="1" customWidth="1"/>
    <col min="11085" max="11086" width="5.7109375" style="1" customWidth="1"/>
    <col min="11087" max="11087" width="2.140625" style="1" customWidth="1"/>
    <col min="11088" max="11089" width="5.7109375" style="1" customWidth="1"/>
    <col min="11090" max="11090" width="2.140625" style="1" customWidth="1"/>
    <col min="11091" max="11091" width="5.7109375" style="1" customWidth="1"/>
    <col min="11092" max="11093" width="4.5703125" style="1" customWidth="1"/>
    <col min="11094" max="11094" width="12.140625" style="1" customWidth="1"/>
    <col min="11095" max="11096" width="3.85546875" style="1" customWidth="1"/>
    <col min="11097" max="11097" width="26.42578125" style="1" customWidth="1"/>
    <col min="11098" max="11099" width="5.5703125" style="1" customWidth="1"/>
    <col min="11100" max="11100" width="16.42578125" style="1" customWidth="1"/>
    <col min="11101" max="11102" width="5.7109375" style="1" customWidth="1"/>
    <col min="11103" max="11103" width="2.140625" style="1" customWidth="1"/>
    <col min="11104" max="11105" width="5.7109375" style="1" customWidth="1"/>
    <col min="11106" max="11106" width="2.140625" style="1" customWidth="1"/>
    <col min="11107" max="11108" width="5.7109375" style="1" customWidth="1"/>
    <col min="11109" max="11109" width="2.140625" style="1" customWidth="1"/>
    <col min="11110" max="11110" width="5.7109375" style="1" customWidth="1"/>
    <col min="11111" max="11112" width="4.5703125" style="1" customWidth="1"/>
    <col min="11113" max="11113" width="12.140625" style="1" customWidth="1"/>
    <col min="11114" max="11115" width="3.85546875" style="1" customWidth="1"/>
    <col min="11116" max="11116" width="26.42578125" style="1" customWidth="1"/>
    <col min="11117" max="11118" width="5.5703125" style="1" customWidth="1"/>
    <col min="11119" max="11119" width="16.42578125" style="1" customWidth="1"/>
    <col min="11120" max="11121" width="5.7109375" style="1" customWidth="1"/>
    <col min="11122" max="11122" width="2.140625" style="1" customWidth="1"/>
    <col min="11123" max="11124" width="5.7109375" style="1" customWidth="1"/>
    <col min="11125" max="11125" width="2.140625" style="1" customWidth="1"/>
    <col min="11126" max="11127" width="5.7109375" style="1" customWidth="1"/>
    <col min="11128" max="11128" width="2.140625" style="1" customWidth="1"/>
    <col min="11129" max="11129" width="5.7109375" style="1" customWidth="1"/>
    <col min="11130" max="11131" width="4.5703125" style="1" customWidth="1"/>
    <col min="11132" max="11132" width="12.140625" style="1" customWidth="1"/>
    <col min="11133" max="11134" width="3.85546875" style="1" customWidth="1"/>
    <col min="11135" max="11135" width="26.42578125" style="1" customWidth="1"/>
    <col min="11136" max="11137" width="5.5703125" style="1" customWidth="1"/>
    <col min="11138" max="11138" width="16.42578125" style="1" customWidth="1"/>
    <col min="11139" max="11140" width="5.7109375" style="1" customWidth="1"/>
    <col min="11141" max="11141" width="2.140625" style="1" customWidth="1"/>
    <col min="11142" max="11143" width="5.7109375" style="1" customWidth="1"/>
    <col min="11144" max="11144" width="2.140625" style="1" customWidth="1"/>
    <col min="11145" max="11146" width="5.7109375" style="1" customWidth="1"/>
    <col min="11147" max="11147" width="2.140625" style="1" customWidth="1"/>
    <col min="11148" max="11148" width="5.7109375" style="1" customWidth="1"/>
    <col min="11149" max="11150" width="4.5703125" style="1" customWidth="1"/>
    <col min="11151" max="11151" width="12.140625" style="1" customWidth="1"/>
    <col min="11152" max="11153" width="3.85546875" style="1" customWidth="1"/>
    <col min="11154" max="11154" width="26.42578125" style="1" customWidth="1"/>
    <col min="11155" max="11156" width="5.5703125" style="1" customWidth="1"/>
    <col min="11157" max="11157" width="16.42578125" style="1" customWidth="1"/>
    <col min="11158" max="11159" width="5.7109375" style="1" customWidth="1"/>
    <col min="11160" max="11160" width="2.140625" style="1" customWidth="1"/>
    <col min="11161" max="11162" width="5.7109375" style="1" customWidth="1"/>
    <col min="11163" max="11163" width="2.140625" style="1" customWidth="1"/>
    <col min="11164" max="11165" width="5.7109375" style="1" customWidth="1"/>
    <col min="11166" max="11166" width="2.140625" style="1" customWidth="1"/>
    <col min="11167" max="11167" width="5.7109375" style="1" customWidth="1"/>
    <col min="11168" max="11169" width="4.5703125" style="1" customWidth="1"/>
    <col min="11170" max="11170" width="12.140625" style="1" customWidth="1"/>
    <col min="11171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42.7109375" style="1" customWidth="1"/>
    <col min="11269" max="11270" width="10.7109375" style="1" customWidth="1"/>
    <col min="11271" max="11271" width="25.7109375" style="1" customWidth="1"/>
    <col min="11272" max="11272" width="21.5703125" style="1" customWidth="1"/>
    <col min="11273" max="11273" width="3.5703125" style="1" customWidth="1"/>
    <col min="11274" max="11274" width="32.140625" style="1" customWidth="1"/>
    <col min="11275" max="11276" width="5.7109375" style="1" customWidth="1"/>
    <col min="11277" max="11277" width="19.85546875" style="1" customWidth="1"/>
    <col min="11278" max="11291" width="3.28515625" style="1" customWidth="1"/>
    <col min="11292" max="11292" width="5.7109375" style="1" customWidth="1"/>
    <col min="11293" max="11293" width="1.42578125" style="1" customWidth="1"/>
    <col min="11294" max="11294" width="2.85546875" style="1" customWidth="1"/>
    <col min="11295" max="11295" width="1.42578125" style="1" customWidth="1"/>
    <col min="11296" max="11296" width="6.42578125" style="1" customWidth="1"/>
    <col min="11297" max="11297" width="3.5703125" style="1" customWidth="1"/>
    <col min="11298" max="11298" width="30.5703125" style="1" customWidth="1"/>
    <col min="11299" max="11300" width="5.42578125" style="1" customWidth="1"/>
    <col min="11301" max="11301" width="18.42578125" style="1" customWidth="1"/>
    <col min="11302" max="11302" width="4.5703125" style="1" customWidth="1"/>
    <col min="11303" max="11305" width="12.7109375" style="1" customWidth="1"/>
    <col min="11306" max="11306" width="12.28515625" style="1" customWidth="1"/>
    <col min="11307" max="11307" width="2.85546875" style="1" customWidth="1"/>
    <col min="11308" max="11308" width="1.28515625" style="1" customWidth="1"/>
    <col min="11309" max="11309" width="1.42578125" style="1" customWidth="1"/>
    <col min="11310" max="11310" width="2.85546875" style="1" customWidth="1"/>
    <col min="11311" max="11311" width="1.42578125" style="1" customWidth="1"/>
    <col min="11312" max="11312" width="5.7109375" style="1" customWidth="1"/>
    <col min="11313" max="11314" width="3.85546875" style="1" customWidth="1"/>
    <col min="11315" max="11315" width="26.42578125" style="1" customWidth="1"/>
    <col min="11316" max="11317" width="5.5703125" style="1" customWidth="1"/>
    <col min="11318" max="11318" width="16.425781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3" width="3.85546875" style="1" customWidth="1"/>
    <col min="11334" max="11334" width="26.42578125" style="1" customWidth="1"/>
    <col min="11335" max="11336" width="5.5703125" style="1" customWidth="1"/>
    <col min="11337" max="11337" width="16.42578125" style="1" customWidth="1"/>
    <col min="11338" max="11339" width="5.7109375" style="1" customWidth="1"/>
    <col min="11340" max="11340" width="2.140625" style="1" customWidth="1"/>
    <col min="11341" max="11342" width="5.7109375" style="1" customWidth="1"/>
    <col min="11343" max="11343" width="2.140625" style="1" customWidth="1"/>
    <col min="11344" max="11345" width="5.7109375" style="1" customWidth="1"/>
    <col min="11346" max="11346" width="2.140625" style="1" customWidth="1"/>
    <col min="11347" max="11347" width="5.7109375" style="1" customWidth="1"/>
    <col min="11348" max="11349" width="4.5703125" style="1" customWidth="1"/>
    <col min="11350" max="11350" width="12.140625" style="1" customWidth="1"/>
    <col min="11351" max="11352" width="3.85546875" style="1" customWidth="1"/>
    <col min="11353" max="11353" width="26.42578125" style="1" customWidth="1"/>
    <col min="11354" max="11355" width="5.5703125" style="1" customWidth="1"/>
    <col min="11356" max="11356" width="16.42578125" style="1" customWidth="1"/>
    <col min="11357" max="11358" width="5.7109375" style="1" customWidth="1"/>
    <col min="11359" max="11359" width="2.140625" style="1" customWidth="1"/>
    <col min="11360" max="11361" width="5.7109375" style="1" customWidth="1"/>
    <col min="11362" max="11362" width="2.140625" style="1" customWidth="1"/>
    <col min="11363" max="11364" width="5.7109375" style="1" customWidth="1"/>
    <col min="11365" max="11365" width="2.140625" style="1" customWidth="1"/>
    <col min="11366" max="11366" width="5.7109375" style="1" customWidth="1"/>
    <col min="11367" max="11368" width="4.5703125" style="1" customWidth="1"/>
    <col min="11369" max="11369" width="12.140625" style="1" customWidth="1"/>
    <col min="11370" max="11371" width="3.85546875" style="1" customWidth="1"/>
    <col min="11372" max="11372" width="26.42578125" style="1" customWidth="1"/>
    <col min="11373" max="11374" width="5.5703125" style="1" customWidth="1"/>
    <col min="11375" max="11375" width="16.42578125" style="1" customWidth="1"/>
    <col min="11376" max="11377" width="5.7109375" style="1" customWidth="1"/>
    <col min="11378" max="11378" width="2.140625" style="1" customWidth="1"/>
    <col min="11379" max="11380" width="5.7109375" style="1" customWidth="1"/>
    <col min="11381" max="11381" width="2.140625" style="1" customWidth="1"/>
    <col min="11382" max="11383" width="5.7109375" style="1" customWidth="1"/>
    <col min="11384" max="11384" width="2.140625" style="1" customWidth="1"/>
    <col min="11385" max="11385" width="5.7109375" style="1" customWidth="1"/>
    <col min="11386" max="11387" width="4.5703125" style="1" customWidth="1"/>
    <col min="11388" max="11388" width="12.140625" style="1" customWidth="1"/>
    <col min="11389" max="11390" width="3.85546875" style="1" customWidth="1"/>
    <col min="11391" max="11391" width="26.42578125" style="1" customWidth="1"/>
    <col min="11392" max="11393" width="5.5703125" style="1" customWidth="1"/>
    <col min="11394" max="11394" width="16.42578125" style="1" customWidth="1"/>
    <col min="11395" max="11396" width="5.7109375" style="1" customWidth="1"/>
    <col min="11397" max="11397" width="2.140625" style="1" customWidth="1"/>
    <col min="11398" max="11399" width="5.7109375" style="1" customWidth="1"/>
    <col min="11400" max="11400" width="2.140625" style="1" customWidth="1"/>
    <col min="11401" max="11402" width="5.7109375" style="1" customWidth="1"/>
    <col min="11403" max="11403" width="2.140625" style="1" customWidth="1"/>
    <col min="11404" max="11404" width="5.7109375" style="1" customWidth="1"/>
    <col min="11405" max="11406" width="4.5703125" style="1" customWidth="1"/>
    <col min="11407" max="11407" width="12.140625" style="1" customWidth="1"/>
    <col min="11408" max="11409" width="3.85546875" style="1" customWidth="1"/>
    <col min="11410" max="11410" width="26.42578125" style="1" customWidth="1"/>
    <col min="11411" max="11412" width="5.5703125" style="1" customWidth="1"/>
    <col min="11413" max="11413" width="16.42578125" style="1" customWidth="1"/>
    <col min="11414" max="11415" width="5.7109375" style="1" customWidth="1"/>
    <col min="11416" max="11416" width="2.140625" style="1" customWidth="1"/>
    <col min="11417" max="11418" width="5.7109375" style="1" customWidth="1"/>
    <col min="11419" max="11419" width="2.140625" style="1" customWidth="1"/>
    <col min="11420" max="11421" width="5.7109375" style="1" customWidth="1"/>
    <col min="11422" max="11422" width="2.140625" style="1" customWidth="1"/>
    <col min="11423" max="11423" width="5.7109375" style="1" customWidth="1"/>
    <col min="11424" max="11425" width="4.5703125" style="1" customWidth="1"/>
    <col min="11426" max="11426" width="12.140625" style="1" customWidth="1"/>
    <col min="11427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42.7109375" style="1" customWidth="1"/>
    <col min="11525" max="11526" width="10.7109375" style="1" customWidth="1"/>
    <col min="11527" max="11527" width="25.7109375" style="1" customWidth="1"/>
    <col min="11528" max="11528" width="21.5703125" style="1" customWidth="1"/>
    <col min="11529" max="11529" width="3.5703125" style="1" customWidth="1"/>
    <col min="11530" max="11530" width="32.140625" style="1" customWidth="1"/>
    <col min="11531" max="11532" width="5.7109375" style="1" customWidth="1"/>
    <col min="11533" max="11533" width="19.85546875" style="1" customWidth="1"/>
    <col min="11534" max="11547" width="3.28515625" style="1" customWidth="1"/>
    <col min="11548" max="11548" width="5.7109375" style="1" customWidth="1"/>
    <col min="11549" max="11549" width="1.42578125" style="1" customWidth="1"/>
    <col min="11550" max="11550" width="2.85546875" style="1" customWidth="1"/>
    <col min="11551" max="11551" width="1.42578125" style="1" customWidth="1"/>
    <col min="11552" max="11552" width="6.42578125" style="1" customWidth="1"/>
    <col min="11553" max="11553" width="3.5703125" style="1" customWidth="1"/>
    <col min="11554" max="11554" width="30.5703125" style="1" customWidth="1"/>
    <col min="11555" max="11556" width="5.42578125" style="1" customWidth="1"/>
    <col min="11557" max="11557" width="18.42578125" style="1" customWidth="1"/>
    <col min="11558" max="11558" width="4.5703125" style="1" customWidth="1"/>
    <col min="11559" max="11561" width="12.7109375" style="1" customWidth="1"/>
    <col min="11562" max="11562" width="12.28515625" style="1" customWidth="1"/>
    <col min="11563" max="11563" width="2.85546875" style="1" customWidth="1"/>
    <col min="11564" max="11564" width="1.28515625" style="1" customWidth="1"/>
    <col min="11565" max="11565" width="1.42578125" style="1" customWidth="1"/>
    <col min="11566" max="11566" width="2.85546875" style="1" customWidth="1"/>
    <col min="11567" max="11567" width="1.42578125" style="1" customWidth="1"/>
    <col min="11568" max="11568" width="5.7109375" style="1" customWidth="1"/>
    <col min="11569" max="11570" width="3.85546875" style="1" customWidth="1"/>
    <col min="11571" max="11571" width="26.42578125" style="1" customWidth="1"/>
    <col min="11572" max="11573" width="5.5703125" style="1" customWidth="1"/>
    <col min="11574" max="11574" width="16.425781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9" width="3.85546875" style="1" customWidth="1"/>
    <col min="11590" max="11590" width="26.42578125" style="1" customWidth="1"/>
    <col min="11591" max="11592" width="5.5703125" style="1" customWidth="1"/>
    <col min="11593" max="11593" width="16.42578125" style="1" customWidth="1"/>
    <col min="11594" max="11595" width="5.7109375" style="1" customWidth="1"/>
    <col min="11596" max="11596" width="2.140625" style="1" customWidth="1"/>
    <col min="11597" max="11598" width="5.7109375" style="1" customWidth="1"/>
    <col min="11599" max="11599" width="2.140625" style="1" customWidth="1"/>
    <col min="11600" max="11601" width="5.7109375" style="1" customWidth="1"/>
    <col min="11602" max="11602" width="2.140625" style="1" customWidth="1"/>
    <col min="11603" max="11603" width="5.7109375" style="1" customWidth="1"/>
    <col min="11604" max="11605" width="4.5703125" style="1" customWidth="1"/>
    <col min="11606" max="11606" width="12.140625" style="1" customWidth="1"/>
    <col min="11607" max="11608" width="3.85546875" style="1" customWidth="1"/>
    <col min="11609" max="11609" width="26.42578125" style="1" customWidth="1"/>
    <col min="11610" max="11611" width="5.5703125" style="1" customWidth="1"/>
    <col min="11612" max="11612" width="16.42578125" style="1" customWidth="1"/>
    <col min="11613" max="11614" width="5.7109375" style="1" customWidth="1"/>
    <col min="11615" max="11615" width="2.140625" style="1" customWidth="1"/>
    <col min="11616" max="11617" width="5.7109375" style="1" customWidth="1"/>
    <col min="11618" max="11618" width="2.140625" style="1" customWidth="1"/>
    <col min="11619" max="11620" width="5.7109375" style="1" customWidth="1"/>
    <col min="11621" max="11621" width="2.140625" style="1" customWidth="1"/>
    <col min="11622" max="11622" width="5.7109375" style="1" customWidth="1"/>
    <col min="11623" max="11624" width="4.5703125" style="1" customWidth="1"/>
    <col min="11625" max="11625" width="12.140625" style="1" customWidth="1"/>
    <col min="11626" max="11627" width="3.85546875" style="1" customWidth="1"/>
    <col min="11628" max="11628" width="26.42578125" style="1" customWidth="1"/>
    <col min="11629" max="11630" width="5.5703125" style="1" customWidth="1"/>
    <col min="11631" max="11631" width="16.42578125" style="1" customWidth="1"/>
    <col min="11632" max="11633" width="5.7109375" style="1" customWidth="1"/>
    <col min="11634" max="11634" width="2.140625" style="1" customWidth="1"/>
    <col min="11635" max="11636" width="5.7109375" style="1" customWidth="1"/>
    <col min="11637" max="11637" width="2.140625" style="1" customWidth="1"/>
    <col min="11638" max="11639" width="5.7109375" style="1" customWidth="1"/>
    <col min="11640" max="11640" width="2.140625" style="1" customWidth="1"/>
    <col min="11641" max="11641" width="5.7109375" style="1" customWidth="1"/>
    <col min="11642" max="11643" width="4.5703125" style="1" customWidth="1"/>
    <col min="11644" max="11644" width="12.140625" style="1" customWidth="1"/>
    <col min="11645" max="11646" width="3.85546875" style="1" customWidth="1"/>
    <col min="11647" max="11647" width="26.42578125" style="1" customWidth="1"/>
    <col min="11648" max="11649" width="5.5703125" style="1" customWidth="1"/>
    <col min="11650" max="11650" width="16.42578125" style="1" customWidth="1"/>
    <col min="11651" max="11652" width="5.7109375" style="1" customWidth="1"/>
    <col min="11653" max="11653" width="2.140625" style="1" customWidth="1"/>
    <col min="11654" max="11655" width="5.7109375" style="1" customWidth="1"/>
    <col min="11656" max="11656" width="2.140625" style="1" customWidth="1"/>
    <col min="11657" max="11658" width="5.7109375" style="1" customWidth="1"/>
    <col min="11659" max="11659" width="2.140625" style="1" customWidth="1"/>
    <col min="11660" max="11660" width="5.7109375" style="1" customWidth="1"/>
    <col min="11661" max="11662" width="4.5703125" style="1" customWidth="1"/>
    <col min="11663" max="11663" width="12.140625" style="1" customWidth="1"/>
    <col min="11664" max="11665" width="3.85546875" style="1" customWidth="1"/>
    <col min="11666" max="11666" width="26.42578125" style="1" customWidth="1"/>
    <col min="11667" max="11668" width="5.5703125" style="1" customWidth="1"/>
    <col min="11669" max="11669" width="16.42578125" style="1" customWidth="1"/>
    <col min="11670" max="11671" width="5.7109375" style="1" customWidth="1"/>
    <col min="11672" max="11672" width="2.140625" style="1" customWidth="1"/>
    <col min="11673" max="11674" width="5.7109375" style="1" customWidth="1"/>
    <col min="11675" max="11675" width="2.140625" style="1" customWidth="1"/>
    <col min="11676" max="11677" width="5.7109375" style="1" customWidth="1"/>
    <col min="11678" max="11678" width="2.140625" style="1" customWidth="1"/>
    <col min="11679" max="11679" width="5.7109375" style="1" customWidth="1"/>
    <col min="11680" max="11681" width="4.5703125" style="1" customWidth="1"/>
    <col min="11682" max="11682" width="12.140625" style="1" customWidth="1"/>
    <col min="11683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42.7109375" style="1" customWidth="1"/>
    <col min="11781" max="11782" width="10.7109375" style="1" customWidth="1"/>
    <col min="11783" max="11783" width="25.7109375" style="1" customWidth="1"/>
    <col min="11784" max="11784" width="21.5703125" style="1" customWidth="1"/>
    <col min="11785" max="11785" width="3.5703125" style="1" customWidth="1"/>
    <col min="11786" max="11786" width="32.140625" style="1" customWidth="1"/>
    <col min="11787" max="11788" width="5.7109375" style="1" customWidth="1"/>
    <col min="11789" max="11789" width="19.85546875" style="1" customWidth="1"/>
    <col min="11790" max="11803" width="3.28515625" style="1" customWidth="1"/>
    <col min="11804" max="11804" width="5.7109375" style="1" customWidth="1"/>
    <col min="11805" max="11805" width="1.42578125" style="1" customWidth="1"/>
    <col min="11806" max="11806" width="2.85546875" style="1" customWidth="1"/>
    <col min="11807" max="11807" width="1.42578125" style="1" customWidth="1"/>
    <col min="11808" max="11808" width="6.42578125" style="1" customWidth="1"/>
    <col min="11809" max="11809" width="3.5703125" style="1" customWidth="1"/>
    <col min="11810" max="11810" width="30.5703125" style="1" customWidth="1"/>
    <col min="11811" max="11812" width="5.42578125" style="1" customWidth="1"/>
    <col min="11813" max="11813" width="18.42578125" style="1" customWidth="1"/>
    <col min="11814" max="11814" width="4.5703125" style="1" customWidth="1"/>
    <col min="11815" max="11817" width="12.7109375" style="1" customWidth="1"/>
    <col min="11818" max="11818" width="12.28515625" style="1" customWidth="1"/>
    <col min="11819" max="11819" width="2.85546875" style="1" customWidth="1"/>
    <col min="11820" max="11820" width="1.28515625" style="1" customWidth="1"/>
    <col min="11821" max="11821" width="1.42578125" style="1" customWidth="1"/>
    <col min="11822" max="11822" width="2.85546875" style="1" customWidth="1"/>
    <col min="11823" max="11823" width="1.42578125" style="1" customWidth="1"/>
    <col min="11824" max="11824" width="5.7109375" style="1" customWidth="1"/>
    <col min="11825" max="11826" width="3.85546875" style="1" customWidth="1"/>
    <col min="11827" max="11827" width="26.42578125" style="1" customWidth="1"/>
    <col min="11828" max="11829" width="5.5703125" style="1" customWidth="1"/>
    <col min="11830" max="11830" width="16.425781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5" width="3.85546875" style="1" customWidth="1"/>
    <col min="11846" max="11846" width="26.42578125" style="1" customWidth="1"/>
    <col min="11847" max="11848" width="5.5703125" style="1" customWidth="1"/>
    <col min="11849" max="11849" width="16.42578125" style="1" customWidth="1"/>
    <col min="11850" max="11851" width="5.7109375" style="1" customWidth="1"/>
    <col min="11852" max="11852" width="2.140625" style="1" customWidth="1"/>
    <col min="11853" max="11854" width="5.7109375" style="1" customWidth="1"/>
    <col min="11855" max="11855" width="2.140625" style="1" customWidth="1"/>
    <col min="11856" max="11857" width="5.7109375" style="1" customWidth="1"/>
    <col min="11858" max="11858" width="2.140625" style="1" customWidth="1"/>
    <col min="11859" max="11859" width="5.7109375" style="1" customWidth="1"/>
    <col min="11860" max="11861" width="4.5703125" style="1" customWidth="1"/>
    <col min="11862" max="11862" width="12.140625" style="1" customWidth="1"/>
    <col min="11863" max="11864" width="3.85546875" style="1" customWidth="1"/>
    <col min="11865" max="11865" width="26.42578125" style="1" customWidth="1"/>
    <col min="11866" max="11867" width="5.5703125" style="1" customWidth="1"/>
    <col min="11868" max="11868" width="16.42578125" style="1" customWidth="1"/>
    <col min="11869" max="11870" width="5.7109375" style="1" customWidth="1"/>
    <col min="11871" max="11871" width="2.140625" style="1" customWidth="1"/>
    <col min="11872" max="11873" width="5.7109375" style="1" customWidth="1"/>
    <col min="11874" max="11874" width="2.140625" style="1" customWidth="1"/>
    <col min="11875" max="11876" width="5.7109375" style="1" customWidth="1"/>
    <col min="11877" max="11877" width="2.140625" style="1" customWidth="1"/>
    <col min="11878" max="11878" width="5.7109375" style="1" customWidth="1"/>
    <col min="11879" max="11880" width="4.5703125" style="1" customWidth="1"/>
    <col min="11881" max="11881" width="12.140625" style="1" customWidth="1"/>
    <col min="11882" max="11883" width="3.85546875" style="1" customWidth="1"/>
    <col min="11884" max="11884" width="26.42578125" style="1" customWidth="1"/>
    <col min="11885" max="11886" width="5.5703125" style="1" customWidth="1"/>
    <col min="11887" max="11887" width="16.42578125" style="1" customWidth="1"/>
    <col min="11888" max="11889" width="5.7109375" style="1" customWidth="1"/>
    <col min="11890" max="11890" width="2.140625" style="1" customWidth="1"/>
    <col min="11891" max="11892" width="5.7109375" style="1" customWidth="1"/>
    <col min="11893" max="11893" width="2.140625" style="1" customWidth="1"/>
    <col min="11894" max="11895" width="5.7109375" style="1" customWidth="1"/>
    <col min="11896" max="11896" width="2.140625" style="1" customWidth="1"/>
    <col min="11897" max="11897" width="5.7109375" style="1" customWidth="1"/>
    <col min="11898" max="11899" width="4.5703125" style="1" customWidth="1"/>
    <col min="11900" max="11900" width="12.140625" style="1" customWidth="1"/>
    <col min="11901" max="11902" width="3.85546875" style="1" customWidth="1"/>
    <col min="11903" max="11903" width="26.42578125" style="1" customWidth="1"/>
    <col min="11904" max="11905" width="5.5703125" style="1" customWidth="1"/>
    <col min="11906" max="11906" width="16.42578125" style="1" customWidth="1"/>
    <col min="11907" max="11908" width="5.7109375" style="1" customWidth="1"/>
    <col min="11909" max="11909" width="2.140625" style="1" customWidth="1"/>
    <col min="11910" max="11911" width="5.7109375" style="1" customWidth="1"/>
    <col min="11912" max="11912" width="2.140625" style="1" customWidth="1"/>
    <col min="11913" max="11914" width="5.7109375" style="1" customWidth="1"/>
    <col min="11915" max="11915" width="2.140625" style="1" customWidth="1"/>
    <col min="11916" max="11916" width="5.7109375" style="1" customWidth="1"/>
    <col min="11917" max="11918" width="4.5703125" style="1" customWidth="1"/>
    <col min="11919" max="11919" width="12.140625" style="1" customWidth="1"/>
    <col min="11920" max="11921" width="3.85546875" style="1" customWidth="1"/>
    <col min="11922" max="11922" width="26.42578125" style="1" customWidth="1"/>
    <col min="11923" max="11924" width="5.5703125" style="1" customWidth="1"/>
    <col min="11925" max="11925" width="16.42578125" style="1" customWidth="1"/>
    <col min="11926" max="11927" width="5.7109375" style="1" customWidth="1"/>
    <col min="11928" max="11928" width="2.140625" style="1" customWidth="1"/>
    <col min="11929" max="11930" width="5.7109375" style="1" customWidth="1"/>
    <col min="11931" max="11931" width="2.140625" style="1" customWidth="1"/>
    <col min="11932" max="11933" width="5.7109375" style="1" customWidth="1"/>
    <col min="11934" max="11934" width="2.140625" style="1" customWidth="1"/>
    <col min="11935" max="11935" width="5.7109375" style="1" customWidth="1"/>
    <col min="11936" max="11937" width="4.5703125" style="1" customWidth="1"/>
    <col min="11938" max="11938" width="12.140625" style="1" customWidth="1"/>
    <col min="11939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42.7109375" style="1" customWidth="1"/>
    <col min="12037" max="12038" width="10.7109375" style="1" customWidth="1"/>
    <col min="12039" max="12039" width="25.7109375" style="1" customWidth="1"/>
    <col min="12040" max="12040" width="21.5703125" style="1" customWidth="1"/>
    <col min="12041" max="12041" width="3.5703125" style="1" customWidth="1"/>
    <col min="12042" max="12042" width="32.140625" style="1" customWidth="1"/>
    <col min="12043" max="12044" width="5.7109375" style="1" customWidth="1"/>
    <col min="12045" max="12045" width="19.85546875" style="1" customWidth="1"/>
    <col min="12046" max="12059" width="3.28515625" style="1" customWidth="1"/>
    <col min="12060" max="12060" width="5.7109375" style="1" customWidth="1"/>
    <col min="12061" max="12061" width="1.42578125" style="1" customWidth="1"/>
    <col min="12062" max="12062" width="2.85546875" style="1" customWidth="1"/>
    <col min="12063" max="12063" width="1.42578125" style="1" customWidth="1"/>
    <col min="12064" max="12064" width="6.42578125" style="1" customWidth="1"/>
    <col min="12065" max="12065" width="3.5703125" style="1" customWidth="1"/>
    <col min="12066" max="12066" width="30.5703125" style="1" customWidth="1"/>
    <col min="12067" max="12068" width="5.42578125" style="1" customWidth="1"/>
    <col min="12069" max="12069" width="18.42578125" style="1" customWidth="1"/>
    <col min="12070" max="12070" width="4.5703125" style="1" customWidth="1"/>
    <col min="12071" max="12073" width="12.7109375" style="1" customWidth="1"/>
    <col min="12074" max="12074" width="12.28515625" style="1" customWidth="1"/>
    <col min="12075" max="12075" width="2.85546875" style="1" customWidth="1"/>
    <col min="12076" max="12076" width="1.28515625" style="1" customWidth="1"/>
    <col min="12077" max="12077" width="1.42578125" style="1" customWidth="1"/>
    <col min="12078" max="12078" width="2.85546875" style="1" customWidth="1"/>
    <col min="12079" max="12079" width="1.42578125" style="1" customWidth="1"/>
    <col min="12080" max="12080" width="5.7109375" style="1" customWidth="1"/>
    <col min="12081" max="12082" width="3.85546875" style="1" customWidth="1"/>
    <col min="12083" max="12083" width="26.42578125" style="1" customWidth="1"/>
    <col min="12084" max="12085" width="5.5703125" style="1" customWidth="1"/>
    <col min="12086" max="12086" width="16.425781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1" width="3.85546875" style="1" customWidth="1"/>
    <col min="12102" max="12102" width="26.42578125" style="1" customWidth="1"/>
    <col min="12103" max="12104" width="5.5703125" style="1" customWidth="1"/>
    <col min="12105" max="12105" width="16.42578125" style="1" customWidth="1"/>
    <col min="12106" max="12107" width="5.7109375" style="1" customWidth="1"/>
    <col min="12108" max="12108" width="2.140625" style="1" customWidth="1"/>
    <col min="12109" max="12110" width="5.7109375" style="1" customWidth="1"/>
    <col min="12111" max="12111" width="2.140625" style="1" customWidth="1"/>
    <col min="12112" max="12113" width="5.7109375" style="1" customWidth="1"/>
    <col min="12114" max="12114" width="2.140625" style="1" customWidth="1"/>
    <col min="12115" max="12115" width="5.7109375" style="1" customWidth="1"/>
    <col min="12116" max="12117" width="4.5703125" style="1" customWidth="1"/>
    <col min="12118" max="12118" width="12.140625" style="1" customWidth="1"/>
    <col min="12119" max="12120" width="3.85546875" style="1" customWidth="1"/>
    <col min="12121" max="12121" width="26.42578125" style="1" customWidth="1"/>
    <col min="12122" max="12123" width="5.5703125" style="1" customWidth="1"/>
    <col min="12124" max="12124" width="16.42578125" style="1" customWidth="1"/>
    <col min="12125" max="12126" width="5.7109375" style="1" customWidth="1"/>
    <col min="12127" max="12127" width="2.140625" style="1" customWidth="1"/>
    <col min="12128" max="12129" width="5.7109375" style="1" customWidth="1"/>
    <col min="12130" max="12130" width="2.140625" style="1" customWidth="1"/>
    <col min="12131" max="12132" width="5.7109375" style="1" customWidth="1"/>
    <col min="12133" max="12133" width="2.140625" style="1" customWidth="1"/>
    <col min="12134" max="12134" width="5.7109375" style="1" customWidth="1"/>
    <col min="12135" max="12136" width="4.5703125" style="1" customWidth="1"/>
    <col min="12137" max="12137" width="12.140625" style="1" customWidth="1"/>
    <col min="12138" max="12139" width="3.85546875" style="1" customWidth="1"/>
    <col min="12140" max="12140" width="26.42578125" style="1" customWidth="1"/>
    <col min="12141" max="12142" width="5.5703125" style="1" customWidth="1"/>
    <col min="12143" max="12143" width="16.42578125" style="1" customWidth="1"/>
    <col min="12144" max="12145" width="5.7109375" style="1" customWidth="1"/>
    <col min="12146" max="12146" width="2.140625" style="1" customWidth="1"/>
    <col min="12147" max="12148" width="5.7109375" style="1" customWidth="1"/>
    <col min="12149" max="12149" width="2.140625" style="1" customWidth="1"/>
    <col min="12150" max="12151" width="5.7109375" style="1" customWidth="1"/>
    <col min="12152" max="12152" width="2.140625" style="1" customWidth="1"/>
    <col min="12153" max="12153" width="5.7109375" style="1" customWidth="1"/>
    <col min="12154" max="12155" width="4.5703125" style="1" customWidth="1"/>
    <col min="12156" max="12156" width="12.140625" style="1" customWidth="1"/>
    <col min="12157" max="12158" width="3.85546875" style="1" customWidth="1"/>
    <col min="12159" max="12159" width="26.42578125" style="1" customWidth="1"/>
    <col min="12160" max="12161" width="5.5703125" style="1" customWidth="1"/>
    <col min="12162" max="12162" width="16.42578125" style="1" customWidth="1"/>
    <col min="12163" max="12164" width="5.7109375" style="1" customWidth="1"/>
    <col min="12165" max="12165" width="2.140625" style="1" customWidth="1"/>
    <col min="12166" max="12167" width="5.7109375" style="1" customWidth="1"/>
    <col min="12168" max="12168" width="2.140625" style="1" customWidth="1"/>
    <col min="12169" max="12170" width="5.7109375" style="1" customWidth="1"/>
    <col min="12171" max="12171" width="2.140625" style="1" customWidth="1"/>
    <col min="12172" max="12172" width="5.7109375" style="1" customWidth="1"/>
    <col min="12173" max="12174" width="4.5703125" style="1" customWidth="1"/>
    <col min="12175" max="12175" width="12.140625" style="1" customWidth="1"/>
    <col min="12176" max="12177" width="3.85546875" style="1" customWidth="1"/>
    <col min="12178" max="12178" width="26.42578125" style="1" customWidth="1"/>
    <col min="12179" max="12180" width="5.5703125" style="1" customWidth="1"/>
    <col min="12181" max="12181" width="16.42578125" style="1" customWidth="1"/>
    <col min="12182" max="12183" width="5.7109375" style="1" customWidth="1"/>
    <col min="12184" max="12184" width="2.140625" style="1" customWidth="1"/>
    <col min="12185" max="12186" width="5.7109375" style="1" customWidth="1"/>
    <col min="12187" max="12187" width="2.140625" style="1" customWidth="1"/>
    <col min="12188" max="12189" width="5.7109375" style="1" customWidth="1"/>
    <col min="12190" max="12190" width="2.140625" style="1" customWidth="1"/>
    <col min="12191" max="12191" width="5.7109375" style="1" customWidth="1"/>
    <col min="12192" max="12193" width="4.5703125" style="1" customWidth="1"/>
    <col min="12194" max="12194" width="12.140625" style="1" customWidth="1"/>
    <col min="12195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42.7109375" style="1" customWidth="1"/>
    <col min="12293" max="12294" width="10.7109375" style="1" customWidth="1"/>
    <col min="12295" max="12295" width="25.7109375" style="1" customWidth="1"/>
    <col min="12296" max="12296" width="21.5703125" style="1" customWidth="1"/>
    <col min="12297" max="12297" width="3.5703125" style="1" customWidth="1"/>
    <col min="12298" max="12298" width="32.140625" style="1" customWidth="1"/>
    <col min="12299" max="12300" width="5.7109375" style="1" customWidth="1"/>
    <col min="12301" max="12301" width="19.85546875" style="1" customWidth="1"/>
    <col min="12302" max="12315" width="3.28515625" style="1" customWidth="1"/>
    <col min="12316" max="12316" width="5.7109375" style="1" customWidth="1"/>
    <col min="12317" max="12317" width="1.42578125" style="1" customWidth="1"/>
    <col min="12318" max="12318" width="2.85546875" style="1" customWidth="1"/>
    <col min="12319" max="12319" width="1.42578125" style="1" customWidth="1"/>
    <col min="12320" max="12320" width="6.42578125" style="1" customWidth="1"/>
    <col min="12321" max="12321" width="3.5703125" style="1" customWidth="1"/>
    <col min="12322" max="12322" width="30.5703125" style="1" customWidth="1"/>
    <col min="12323" max="12324" width="5.42578125" style="1" customWidth="1"/>
    <col min="12325" max="12325" width="18.42578125" style="1" customWidth="1"/>
    <col min="12326" max="12326" width="4.5703125" style="1" customWidth="1"/>
    <col min="12327" max="12329" width="12.7109375" style="1" customWidth="1"/>
    <col min="12330" max="12330" width="12.28515625" style="1" customWidth="1"/>
    <col min="12331" max="12331" width="2.85546875" style="1" customWidth="1"/>
    <col min="12332" max="12332" width="1.28515625" style="1" customWidth="1"/>
    <col min="12333" max="12333" width="1.42578125" style="1" customWidth="1"/>
    <col min="12334" max="12334" width="2.85546875" style="1" customWidth="1"/>
    <col min="12335" max="12335" width="1.42578125" style="1" customWidth="1"/>
    <col min="12336" max="12336" width="5.7109375" style="1" customWidth="1"/>
    <col min="12337" max="12338" width="3.85546875" style="1" customWidth="1"/>
    <col min="12339" max="12339" width="26.42578125" style="1" customWidth="1"/>
    <col min="12340" max="12341" width="5.5703125" style="1" customWidth="1"/>
    <col min="12342" max="12342" width="16.425781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7" width="3.85546875" style="1" customWidth="1"/>
    <col min="12358" max="12358" width="26.42578125" style="1" customWidth="1"/>
    <col min="12359" max="12360" width="5.5703125" style="1" customWidth="1"/>
    <col min="12361" max="12361" width="16.42578125" style="1" customWidth="1"/>
    <col min="12362" max="12363" width="5.7109375" style="1" customWidth="1"/>
    <col min="12364" max="12364" width="2.140625" style="1" customWidth="1"/>
    <col min="12365" max="12366" width="5.7109375" style="1" customWidth="1"/>
    <col min="12367" max="12367" width="2.140625" style="1" customWidth="1"/>
    <col min="12368" max="12369" width="5.7109375" style="1" customWidth="1"/>
    <col min="12370" max="12370" width="2.140625" style="1" customWidth="1"/>
    <col min="12371" max="12371" width="5.7109375" style="1" customWidth="1"/>
    <col min="12372" max="12373" width="4.5703125" style="1" customWidth="1"/>
    <col min="12374" max="12374" width="12.140625" style="1" customWidth="1"/>
    <col min="12375" max="12376" width="3.85546875" style="1" customWidth="1"/>
    <col min="12377" max="12377" width="26.42578125" style="1" customWidth="1"/>
    <col min="12378" max="12379" width="5.5703125" style="1" customWidth="1"/>
    <col min="12380" max="12380" width="16.42578125" style="1" customWidth="1"/>
    <col min="12381" max="12382" width="5.7109375" style="1" customWidth="1"/>
    <col min="12383" max="12383" width="2.140625" style="1" customWidth="1"/>
    <col min="12384" max="12385" width="5.7109375" style="1" customWidth="1"/>
    <col min="12386" max="12386" width="2.140625" style="1" customWidth="1"/>
    <col min="12387" max="12388" width="5.7109375" style="1" customWidth="1"/>
    <col min="12389" max="12389" width="2.140625" style="1" customWidth="1"/>
    <col min="12390" max="12390" width="5.7109375" style="1" customWidth="1"/>
    <col min="12391" max="12392" width="4.5703125" style="1" customWidth="1"/>
    <col min="12393" max="12393" width="12.140625" style="1" customWidth="1"/>
    <col min="12394" max="12395" width="3.85546875" style="1" customWidth="1"/>
    <col min="12396" max="12396" width="26.42578125" style="1" customWidth="1"/>
    <col min="12397" max="12398" width="5.5703125" style="1" customWidth="1"/>
    <col min="12399" max="12399" width="16.42578125" style="1" customWidth="1"/>
    <col min="12400" max="12401" width="5.7109375" style="1" customWidth="1"/>
    <col min="12402" max="12402" width="2.140625" style="1" customWidth="1"/>
    <col min="12403" max="12404" width="5.7109375" style="1" customWidth="1"/>
    <col min="12405" max="12405" width="2.140625" style="1" customWidth="1"/>
    <col min="12406" max="12407" width="5.7109375" style="1" customWidth="1"/>
    <col min="12408" max="12408" width="2.140625" style="1" customWidth="1"/>
    <col min="12409" max="12409" width="5.7109375" style="1" customWidth="1"/>
    <col min="12410" max="12411" width="4.5703125" style="1" customWidth="1"/>
    <col min="12412" max="12412" width="12.140625" style="1" customWidth="1"/>
    <col min="12413" max="12414" width="3.85546875" style="1" customWidth="1"/>
    <col min="12415" max="12415" width="26.42578125" style="1" customWidth="1"/>
    <col min="12416" max="12417" width="5.5703125" style="1" customWidth="1"/>
    <col min="12418" max="12418" width="16.42578125" style="1" customWidth="1"/>
    <col min="12419" max="12420" width="5.7109375" style="1" customWidth="1"/>
    <col min="12421" max="12421" width="2.140625" style="1" customWidth="1"/>
    <col min="12422" max="12423" width="5.7109375" style="1" customWidth="1"/>
    <col min="12424" max="12424" width="2.140625" style="1" customWidth="1"/>
    <col min="12425" max="12426" width="5.7109375" style="1" customWidth="1"/>
    <col min="12427" max="12427" width="2.140625" style="1" customWidth="1"/>
    <col min="12428" max="12428" width="5.7109375" style="1" customWidth="1"/>
    <col min="12429" max="12430" width="4.5703125" style="1" customWidth="1"/>
    <col min="12431" max="12431" width="12.140625" style="1" customWidth="1"/>
    <col min="12432" max="12433" width="3.85546875" style="1" customWidth="1"/>
    <col min="12434" max="12434" width="26.42578125" style="1" customWidth="1"/>
    <col min="12435" max="12436" width="5.5703125" style="1" customWidth="1"/>
    <col min="12437" max="12437" width="16.42578125" style="1" customWidth="1"/>
    <col min="12438" max="12439" width="5.7109375" style="1" customWidth="1"/>
    <col min="12440" max="12440" width="2.140625" style="1" customWidth="1"/>
    <col min="12441" max="12442" width="5.7109375" style="1" customWidth="1"/>
    <col min="12443" max="12443" width="2.140625" style="1" customWidth="1"/>
    <col min="12444" max="12445" width="5.7109375" style="1" customWidth="1"/>
    <col min="12446" max="12446" width="2.140625" style="1" customWidth="1"/>
    <col min="12447" max="12447" width="5.7109375" style="1" customWidth="1"/>
    <col min="12448" max="12449" width="4.5703125" style="1" customWidth="1"/>
    <col min="12450" max="12450" width="12.140625" style="1" customWidth="1"/>
    <col min="12451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42.7109375" style="1" customWidth="1"/>
    <col min="12549" max="12550" width="10.7109375" style="1" customWidth="1"/>
    <col min="12551" max="12551" width="25.7109375" style="1" customWidth="1"/>
    <col min="12552" max="12552" width="21.5703125" style="1" customWidth="1"/>
    <col min="12553" max="12553" width="3.5703125" style="1" customWidth="1"/>
    <col min="12554" max="12554" width="32.140625" style="1" customWidth="1"/>
    <col min="12555" max="12556" width="5.7109375" style="1" customWidth="1"/>
    <col min="12557" max="12557" width="19.85546875" style="1" customWidth="1"/>
    <col min="12558" max="12571" width="3.28515625" style="1" customWidth="1"/>
    <col min="12572" max="12572" width="5.7109375" style="1" customWidth="1"/>
    <col min="12573" max="12573" width="1.42578125" style="1" customWidth="1"/>
    <col min="12574" max="12574" width="2.85546875" style="1" customWidth="1"/>
    <col min="12575" max="12575" width="1.42578125" style="1" customWidth="1"/>
    <col min="12576" max="12576" width="6.42578125" style="1" customWidth="1"/>
    <col min="12577" max="12577" width="3.5703125" style="1" customWidth="1"/>
    <col min="12578" max="12578" width="30.5703125" style="1" customWidth="1"/>
    <col min="12579" max="12580" width="5.42578125" style="1" customWidth="1"/>
    <col min="12581" max="12581" width="18.42578125" style="1" customWidth="1"/>
    <col min="12582" max="12582" width="4.5703125" style="1" customWidth="1"/>
    <col min="12583" max="12585" width="12.7109375" style="1" customWidth="1"/>
    <col min="12586" max="12586" width="12.28515625" style="1" customWidth="1"/>
    <col min="12587" max="12587" width="2.85546875" style="1" customWidth="1"/>
    <col min="12588" max="12588" width="1.28515625" style="1" customWidth="1"/>
    <col min="12589" max="12589" width="1.42578125" style="1" customWidth="1"/>
    <col min="12590" max="12590" width="2.85546875" style="1" customWidth="1"/>
    <col min="12591" max="12591" width="1.42578125" style="1" customWidth="1"/>
    <col min="12592" max="12592" width="5.7109375" style="1" customWidth="1"/>
    <col min="12593" max="12594" width="3.85546875" style="1" customWidth="1"/>
    <col min="12595" max="12595" width="26.42578125" style="1" customWidth="1"/>
    <col min="12596" max="12597" width="5.5703125" style="1" customWidth="1"/>
    <col min="12598" max="12598" width="16.425781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3" width="3.85546875" style="1" customWidth="1"/>
    <col min="12614" max="12614" width="26.42578125" style="1" customWidth="1"/>
    <col min="12615" max="12616" width="5.5703125" style="1" customWidth="1"/>
    <col min="12617" max="12617" width="16.42578125" style="1" customWidth="1"/>
    <col min="12618" max="12619" width="5.7109375" style="1" customWidth="1"/>
    <col min="12620" max="12620" width="2.140625" style="1" customWidth="1"/>
    <col min="12621" max="12622" width="5.7109375" style="1" customWidth="1"/>
    <col min="12623" max="12623" width="2.140625" style="1" customWidth="1"/>
    <col min="12624" max="12625" width="5.7109375" style="1" customWidth="1"/>
    <col min="12626" max="12626" width="2.140625" style="1" customWidth="1"/>
    <col min="12627" max="12627" width="5.7109375" style="1" customWidth="1"/>
    <col min="12628" max="12629" width="4.5703125" style="1" customWidth="1"/>
    <col min="12630" max="12630" width="12.140625" style="1" customWidth="1"/>
    <col min="12631" max="12632" width="3.85546875" style="1" customWidth="1"/>
    <col min="12633" max="12633" width="26.42578125" style="1" customWidth="1"/>
    <col min="12634" max="12635" width="5.5703125" style="1" customWidth="1"/>
    <col min="12636" max="12636" width="16.42578125" style="1" customWidth="1"/>
    <col min="12637" max="12638" width="5.7109375" style="1" customWidth="1"/>
    <col min="12639" max="12639" width="2.140625" style="1" customWidth="1"/>
    <col min="12640" max="12641" width="5.7109375" style="1" customWidth="1"/>
    <col min="12642" max="12642" width="2.140625" style="1" customWidth="1"/>
    <col min="12643" max="12644" width="5.7109375" style="1" customWidth="1"/>
    <col min="12645" max="12645" width="2.140625" style="1" customWidth="1"/>
    <col min="12646" max="12646" width="5.7109375" style="1" customWidth="1"/>
    <col min="12647" max="12648" width="4.5703125" style="1" customWidth="1"/>
    <col min="12649" max="12649" width="12.140625" style="1" customWidth="1"/>
    <col min="12650" max="12651" width="3.85546875" style="1" customWidth="1"/>
    <col min="12652" max="12652" width="26.42578125" style="1" customWidth="1"/>
    <col min="12653" max="12654" width="5.5703125" style="1" customWidth="1"/>
    <col min="12655" max="12655" width="16.42578125" style="1" customWidth="1"/>
    <col min="12656" max="12657" width="5.7109375" style="1" customWidth="1"/>
    <col min="12658" max="12658" width="2.140625" style="1" customWidth="1"/>
    <col min="12659" max="12660" width="5.7109375" style="1" customWidth="1"/>
    <col min="12661" max="12661" width="2.140625" style="1" customWidth="1"/>
    <col min="12662" max="12663" width="5.7109375" style="1" customWidth="1"/>
    <col min="12664" max="12664" width="2.140625" style="1" customWidth="1"/>
    <col min="12665" max="12665" width="5.7109375" style="1" customWidth="1"/>
    <col min="12666" max="12667" width="4.5703125" style="1" customWidth="1"/>
    <col min="12668" max="12668" width="12.140625" style="1" customWidth="1"/>
    <col min="12669" max="12670" width="3.85546875" style="1" customWidth="1"/>
    <col min="12671" max="12671" width="26.42578125" style="1" customWidth="1"/>
    <col min="12672" max="12673" width="5.5703125" style="1" customWidth="1"/>
    <col min="12674" max="12674" width="16.42578125" style="1" customWidth="1"/>
    <col min="12675" max="12676" width="5.7109375" style="1" customWidth="1"/>
    <col min="12677" max="12677" width="2.140625" style="1" customWidth="1"/>
    <col min="12678" max="12679" width="5.7109375" style="1" customWidth="1"/>
    <col min="12680" max="12680" width="2.140625" style="1" customWidth="1"/>
    <col min="12681" max="12682" width="5.7109375" style="1" customWidth="1"/>
    <col min="12683" max="12683" width="2.140625" style="1" customWidth="1"/>
    <col min="12684" max="12684" width="5.7109375" style="1" customWidth="1"/>
    <col min="12685" max="12686" width="4.5703125" style="1" customWidth="1"/>
    <col min="12687" max="12687" width="12.140625" style="1" customWidth="1"/>
    <col min="12688" max="12689" width="3.85546875" style="1" customWidth="1"/>
    <col min="12690" max="12690" width="26.42578125" style="1" customWidth="1"/>
    <col min="12691" max="12692" width="5.5703125" style="1" customWidth="1"/>
    <col min="12693" max="12693" width="16.42578125" style="1" customWidth="1"/>
    <col min="12694" max="12695" width="5.7109375" style="1" customWidth="1"/>
    <col min="12696" max="12696" width="2.140625" style="1" customWidth="1"/>
    <col min="12697" max="12698" width="5.7109375" style="1" customWidth="1"/>
    <col min="12699" max="12699" width="2.140625" style="1" customWidth="1"/>
    <col min="12700" max="12701" width="5.7109375" style="1" customWidth="1"/>
    <col min="12702" max="12702" width="2.140625" style="1" customWidth="1"/>
    <col min="12703" max="12703" width="5.7109375" style="1" customWidth="1"/>
    <col min="12704" max="12705" width="4.5703125" style="1" customWidth="1"/>
    <col min="12706" max="12706" width="12.140625" style="1" customWidth="1"/>
    <col min="12707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42.7109375" style="1" customWidth="1"/>
    <col min="12805" max="12806" width="10.7109375" style="1" customWidth="1"/>
    <col min="12807" max="12807" width="25.7109375" style="1" customWidth="1"/>
    <col min="12808" max="12808" width="21.5703125" style="1" customWidth="1"/>
    <col min="12809" max="12809" width="3.5703125" style="1" customWidth="1"/>
    <col min="12810" max="12810" width="32.140625" style="1" customWidth="1"/>
    <col min="12811" max="12812" width="5.7109375" style="1" customWidth="1"/>
    <col min="12813" max="12813" width="19.85546875" style="1" customWidth="1"/>
    <col min="12814" max="12827" width="3.28515625" style="1" customWidth="1"/>
    <col min="12828" max="12828" width="5.7109375" style="1" customWidth="1"/>
    <col min="12829" max="12829" width="1.42578125" style="1" customWidth="1"/>
    <col min="12830" max="12830" width="2.85546875" style="1" customWidth="1"/>
    <col min="12831" max="12831" width="1.42578125" style="1" customWidth="1"/>
    <col min="12832" max="12832" width="6.42578125" style="1" customWidth="1"/>
    <col min="12833" max="12833" width="3.5703125" style="1" customWidth="1"/>
    <col min="12834" max="12834" width="30.5703125" style="1" customWidth="1"/>
    <col min="12835" max="12836" width="5.42578125" style="1" customWidth="1"/>
    <col min="12837" max="12837" width="18.42578125" style="1" customWidth="1"/>
    <col min="12838" max="12838" width="4.5703125" style="1" customWidth="1"/>
    <col min="12839" max="12841" width="12.7109375" style="1" customWidth="1"/>
    <col min="12842" max="12842" width="12.28515625" style="1" customWidth="1"/>
    <col min="12843" max="12843" width="2.85546875" style="1" customWidth="1"/>
    <col min="12844" max="12844" width="1.28515625" style="1" customWidth="1"/>
    <col min="12845" max="12845" width="1.42578125" style="1" customWidth="1"/>
    <col min="12846" max="12846" width="2.85546875" style="1" customWidth="1"/>
    <col min="12847" max="12847" width="1.42578125" style="1" customWidth="1"/>
    <col min="12848" max="12848" width="5.7109375" style="1" customWidth="1"/>
    <col min="12849" max="12850" width="3.85546875" style="1" customWidth="1"/>
    <col min="12851" max="12851" width="26.42578125" style="1" customWidth="1"/>
    <col min="12852" max="12853" width="5.5703125" style="1" customWidth="1"/>
    <col min="12854" max="12854" width="16.425781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9" width="3.85546875" style="1" customWidth="1"/>
    <col min="12870" max="12870" width="26.42578125" style="1" customWidth="1"/>
    <col min="12871" max="12872" width="5.5703125" style="1" customWidth="1"/>
    <col min="12873" max="12873" width="16.42578125" style="1" customWidth="1"/>
    <col min="12874" max="12875" width="5.7109375" style="1" customWidth="1"/>
    <col min="12876" max="12876" width="2.140625" style="1" customWidth="1"/>
    <col min="12877" max="12878" width="5.7109375" style="1" customWidth="1"/>
    <col min="12879" max="12879" width="2.140625" style="1" customWidth="1"/>
    <col min="12880" max="12881" width="5.7109375" style="1" customWidth="1"/>
    <col min="12882" max="12882" width="2.140625" style="1" customWidth="1"/>
    <col min="12883" max="12883" width="5.7109375" style="1" customWidth="1"/>
    <col min="12884" max="12885" width="4.5703125" style="1" customWidth="1"/>
    <col min="12886" max="12886" width="12.140625" style="1" customWidth="1"/>
    <col min="12887" max="12888" width="3.85546875" style="1" customWidth="1"/>
    <col min="12889" max="12889" width="26.42578125" style="1" customWidth="1"/>
    <col min="12890" max="12891" width="5.5703125" style="1" customWidth="1"/>
    <col min="12892" max="12892" width="16.42578125" style="1" customWidth="1"/>
    <col min="12893" max="12894" width="5.7109375" style="1" customWidth="1"/>
    <col min="12895" max="12895" width="2.140625" style="1" customWidth="1"/>
    <col min="12896" max="12897" width="5.7109375" style="1" customWidth="1"/>
    <col min="12898" max="12898" width="2.140625" style="1" customWidth="1"/>
    <col min="12899" max="12900" width="5.7109375" style="1" customWidth="1"/>
    <col min="12901" max="12901" width="2.140625" style="1" customWidth="1"/>
    <col min="12902" max="12902" width="5.7109375" style="1" customWidth="1"/>
    <col min="12903" max="12904" width="4.5703125" style="1" customWidth="1"/>
    <col min="12905" max="12905" width="12.140625" style="1" customWidth="1"/>
    <col min="12906" max="12907" width="3.85546875" style="1" customWidth="1"/>
    <col min="12908" max="12908" width="26.42578125" style="1" customWidth="1"/>
    <col min="12909" max="12910" width="5.5703125" style="1" customWidth="1"/>
    <col min="12911" max="12911" width="16.42578125" style="1" customWidth="1"/>
    <col min="12912" max="12913" width="5.7109375" style="1" customWidth="1"/>
    <col min="12914" max="12914" width="2.140625" style="1" customWidth="1"/>
    <col min="12915" max="12916" width="5.7109375" style="1" customWidth="1"/>
    <col min="12917" max="12917" width="2.140625" style="1" customWidth="1"/>
    <col min="12918" max="12919" width="5.7109375" style="1" customWidth="1"/>
    <col min="12920" max="12920" width="2.140625" style="1" customWidth="1"/>
    <col min="12921" max="12921" width="5.7109375" style="1" customWidth="1"/>
    <col min="12922" max="12923" width="4.5703125" style="1" customWidth="1"/>
    <col min="12924" max="12924" width="12.140625" style="1" customWidth="1"/>
    <col min="12925" max="12926" width="3.85546875" style="1" customWidth="1"/>
    <col min="12927" max="12927" width="26.42578125" style="1" customWidth="1"/>
    <col min="12928" max="12929" width="5.5703125" style="1" customWidth="1"/>
    <col min="12930" max="12930" width="16.42578125" style="1" customWidth="1"/>
    <col min="12931" max="12932" width="5.7109375" style="1" customWidth="1"/>
    <col min="12933" max="12933" width="2.140625" style="1" customWidth="1"/>
    <col min="12934" max="12935" width="5.7109375" style="1" customWidth="1"/>
    <col min="12936" max="12936" width="2.140625" style="1" customWidth="1"/>
    <col min="12937" max="12938" width="5.7109375" style="1" customWidth="1"/>
    <col min="12939" max="12939" width="2.140625" style="1" customWidth="1"/>
    <col min="12940" max="12940" width="5.7109375" style="1" customWidth="1"/>
    <col min="12941" max="12942" width="4.5703125" style="1" customWidth="1"/>
    <col min="12943" max="12943" width="12.140625" style="1" customWidth="1"/>
    <col min="12944" max="12945" width="3.85546875" style="1" customWidth="1"/>
    <col min="12946" max="12946" width="26.42578125" style="1" customWidth="1"/>
    <col min="12947" max="12948" width="5.5703125" style="1" customWidth="1"/>
    <col min="12949" max="12949" width="16.42578125" style="1" customWidth="1"/>
    <col min="12950" max="12951" width="5.7109375" style="1" customWidth="1"/>
    <col min="12952" max="12952" width="2.140625" style="1" customWidth="1"/>
    <col min="12953" max="12954" width="5.7109375" style="1" customWidth="1"/>
    <col min="12955" max="12955" width="2.140625" style="1" customWidth="1"/>
    <col min="12956" max="12957" width="5.7109375" style="1" customWidth="1"/>
    <col min="12958" max="12958" width="2.140625" style="1" customWidth="1"/>
    <col min="12959" max="12959" width="5.7109375" style="1" customWidth="1"/>
    <col min="12960" max="12961" width="4.5703125" style="1" customWidth="1"/>
    <col min="12962" max="12962" width="12.140625" style="1" customWidth="1"/>
    <col min="12963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42.7109375" style="1" customWidth="1"/>
    <col min="13061" max="13062" width="10.7109375" style="1" customWidth="1"/>
    <col min="13063" max="13063" width="25.7109375" style="1" customWidth="1"/>
    <col min="13064" max="13064" width="21.5703125" style="1" customWidth="1"/>
    <col min="13065" max="13065" width="3.5703125" style="1" customWidth="1"/>
    <col min="13066" max="13066" width="32.140625" style="1" customWidth="1"/>
    <col min="13067" max="13068" width="5.7109375" style="1" customWidth="1"/>
    <col min="13069" max="13069" width="19.85546875" style="1" customWidth="1"/>
    <col min="13070" max="13083" width="3.28515625" style="1" customWidth="1"/>
    <col min="13084" max="13084" width="5.7109375" style="1" customWidth="1"/>
    <col min="13085" max="13085" width="1.42578125" style="1" customWidth="1"/>
    <col min="13086" max="13086" width="2.85546875" style="1" customWidth="1"/>
    <col min="13087" max="13087" width="1.42578125" style="1" customWidth="1"/>
    <col min="13088" max="13088" width="6.42578125" style="1" customWidth="1"/>
    <col min="13089" max="13089" width="3.5703125" style="1" customWidth="1"/>
    <col min="13090" max="13090" width="30.5703125" style="1" customWidth="1"/>
    <col min="13091" max="13092" width="5.42578125" style="1" customWidth="1"/>
    <col min="13093" max="13093" width="18.42578125" style="1" customWidth="1"/>
    <col min="13094" max="13094" width="4.5703125" style="1" customWidth="1"/>
    <col min="13095" max="13097" width="12.7109375" style="1" customWidth="1"/>
    <col min="13098" max="13098" width="12.28515625" style="1" customWidth="1"/>
    <col min="13099" max="13099" width="2.85546875" style="1" customWidth="1"/>
    <col min="13100" max="13100" width="1.28515625" style="1" customWidth="1"/>
    <col min="13101" max="13101" width="1.42578125" style="1" customWidth="1"/>
    <col min="13102" max="13102" width="2.85546875" style="1" customWidth="1"/>
    <col min="13103" max="13103" width="1.42578125" style="1" customWidth="1"/>
    <col min="13104" max="13104" width="5.7109375" style="1" customWidth="1"/>
    <col min="13105" max="13106" width="3.85546875" style="1" customWidth="1"/>
    <col min="13107" max="13107" width="26.42578125" style="1" customWidth="1"/>
    <col min="13108" max="13109" width="5.5703125" style="1" customWidth="1"/>
    <col min="13110" max="13110" width="16.425781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5" width="3.85546875" style="1" customWidth="1"/>
    <col min="13126" max="13126" width="26.42578125" style="1" customWidth="1"/>
    <col min="13127" max="13128" width="5.5703125" style="1" customWidth="1"/>
    <col min="13129" max="13129" width="16.42578125" style="1" customWidth="1"/>
    <col min="13130" max="13131" width="5.7109375" style="1" customWidth="1"/>
    <col min="13132" max="13132" width="2.140625" style="1" customWidth="1"/>
    <col min="13133" max="13134" width="5.7109375" style="1" customWidth="1"/>
    <col min="13135" max="13135" width="2.140625" style="1" customWidth="1"/>
    <col min="13136" max="13137" width="5.7109375" style="1" customWidth="1"/>
    <col min="13138" max="13138" width="2.140625" style="1" customWidth="1"/>
    <col min="13139" max="13139" width="5.7109375" style="1" customWidth="1"/>
    <col min="13140" max="13141" width="4.5703125" style="1" customWidth="1"/>
    <col min="13142" max="13142" width="12.140625" style="1" customWidth="1"/>
    <col min="13143" max="13144" width="3.85546875" style="1" customWidth="1"/>
    <col min="13145" max="13145" width="26.42578125" style="1" customWidth="1"/>
    <col min="13146" max="13147" width="5.5703125" style="1" customWidth="1"/>
    <col min="13148" max="13148" width="16.42578125" style="1" customWidth="1"/>
    <col min="13149" max="13150" width="5.7109375" style="1" customWidth="1"/>
    <col min="13151" max="13151" width="2.140625" style="1" customWidth="1"/>
    <col min="13152" max="13153" width="5.7109375" style="1" customWidth="1"/>
    <col min="13154" max="13154" width="2.140625" style="1" customWidth="1"/>
    <col min="13155" max="13156" width="5.7109375" style="1" customWidth="1"/>
    <col min="13157" max="13157" width="2.140625" style="1" customWidth="1"/>
    <col min="13158" max="13158" width="5.7109375" style="1" customWidth="1"/>
    <col min="13159" max="13160" width="4.5703125" style="1" customWidth="1"/>
    <col min="13161" max="13161" width="12.140625" style="1" customWidth="1"/>
    <col min="13162" max="13163" width="3.85546875" style="1" customWidth="1"/>
    <col min="13164" max="13164" width="26.42578125" style="1" customWidth="1"/>
    <col min="13165" max="13166" width="5.5703125" style="1" customWidth="1"/>
    <col min="13167" max="13167" width="16.42578125" style="1" customWidth="1"/>
    <col min="13168" max="13169" width="5.7109375" style="1" customWidth="1"/>
    <col min="13170" max="13170" width="2.140625" style="1" customWidth="1"/>
    <col min="13171" max="13172" width="5.7109375" style="1" customWidth="1"/>
    <col min="13173" max="13173" width="2.140625" style="1" customWidth="1"/>
    <col min="13174" max="13175" width="5.7109375" style="1" customWidth="1"/>
    <col min="13176" max="13176" width="2.140625" style="1" customWidth="1"/>
    <col min="13177" max="13177" width="5.7109375" style="1" customWidth="1"/>
    <col min="13178" max="13179" width="4.5703125" style="1" customWidth="1"/>
    <col min="13180" max="13180" width="12.140625" style="1" customWidth="1"/>
    <col min="13181" max="13182" width="3.85546875" style="1" customWidth="1"/>
    <col min="13183" max="13183" width="26.42578125" style="1" customWidth="1"/>
    <col min="13184" max="13185" width="5.5703125" style="1" customWidth="1"/>
    <col min="13186" max="13186" width="16.42578125" style="1" customWidth="1"/>
    <col min="13187" max="13188" width="5.7109375" style="1" customWidth="1"/>
    <col min="13189" max="13189" width="2.140625" style="1" customWidth="1"/>
    <col min="13190" max="13191" width="5.7109375" style="1" customWidth="1"/>
    <col min="13192" max="13192" width="2.140625" style="1" customWidth="1"/>
    <col min="13193" max="13194" width="5.7109375" style="1" customWidth="1"/>
    <col min="13195" max="13195" width="2.140625" style="1" customWidth="1"/>
    <col min="13196" max="13196" width="5.7109375" style="1" customWidth="1"/>
    <col min="13197" max="13198" width="4.5703125" style="1" customWidth="1"/>
    <col min="13199" max="13199" width="12.140625" style="1" customWidth="1"/>
    <col min="13200" max="13201" width="3.85546875" style="1" customWidth="1"/>
    <col min="13202" max="13202" width="26.42578125" style="1" customWidth="1"/>
    <col min="13203" max="13204" width="5.5703125" style="1" customWidth="1"/>
    <col min="13205" max="13205" width="16.42578125" style="1" customWidth="1"/>
    <col min="13206" max="13207" width="5.7109375" style="1" customWidth="1"/>
    <col min="13208" max="13208" width="2.140625" style="1" customWidth="1"/>
    <col min="13209" max="13210" width="5.7109375" style="1" customWidth="1"/>
    <col min="13211" max="13211" width="2.140625" style="1" customWidth="1"/>
    <col min="13212" max="13213" width="5.7109375" style="1" customWidth="1"/>
    <col min="13214" max="13214" width="2.140625" style="1" customWidth="1"/>
    <col min="13215" max="13215" width="5.7109375" style="1" customWidth="1"/>
    <col min="13216" max="13217" width="4.5703125" style="1" customWidth="1"/>
    <col min="13218" max="13218" width="12.140625" style="1" customWidth="1"/>
    <col min="13219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42.7109375" style="1" customWidth="1"/>
    <col min="13317" max="13318" width="10.7109375" style="1" customWidth="1"/>
    <col min="13319" max="13319" width="25.7109375" style="1" customWidth="1"/>
    <col min="13320" max="13320" width="21.5703125" style="1" customWidth="1"/>
    <col min="13321" max="13321" width="3.5703125" style="1" customWidth="1"/>
    <col min="13322" max="13322" width="32.140625" style="1" customWidth="1"/>
    <col min="13323" max="13324" width="5.7109375" style="1" customWidth="1"/>
    <col min="13325" max="13325" width="19.85546875" style="1" customWidth="1"/>
    <col min="13326" max="13339" width="3.28515625" style="1" customWidth="1"/>
    <col min="13340" max="13340" width="5.7109375" style="1" customWidth="1"/>
    <col min="13341" max="13341" width="1.42578125" style="1" customWidth="1"/>
    <col min="13342" max="13342" width="2.85546875" style="1" customWidth="1"/>
    <col min="13343" max="13343" width="1.42578125" style="1" customWidth="1"/>
    <col min="13344" max="13344" width="6.42578125" style="1" customWidth="1"/>
    <col min="13345" max="13345" width="3.5703125" style="1" customWidth="1"/>
    <col min="13346" max="13346" width="30.5703125" style="1" customWidth="1"/>
    <col min="13347" max="13348" width="5.42578125" style="1" customWidth="1"/>
    <col min="13349" max="13349" width="18.42578125" style="1" customWidth="1"/>
    <col min="13350" max="13350" width="4.5703125" style="1" customWidth="1"/>
    <col min="13351" max="13353" width="12.7109375" style="1" customWidth="1"/>
    <col min="13354" max="13354" width="12.28515625" style="1" customWidth="1"/>
    <col min="13355" max="13355" width="2.85546875" style="1" customWidth="1"/>
    <col min="13356" max="13356" width="1.28515625" style="1" customWidth="1"/>
    <col min="13357" max="13357" width="1.42578125" style="1" customWidth="1"/>
    <col min="13358" max="13358" width="2.85546875" style="1" customWidth="1"/>
    <col min="13359" max="13359" width="1.42578125" style="1" customWidth="1"/>
    <col min="13360" max="13360" width="5.7109375" style="1" customWidth="1"/>
    <col min="13361" max="13362" width="3.85546875" style="1" customWidth="1"/>
    <col min="13363" max="13363" width="26.42578125" style="1" customWidth="1"/>
    <col min="13364" max="13365" width="5.5703125" style="1" customWidth="1"/>
    <col min="13366" max="13366" width="16.425781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1" width="3.85546875" style="1" customWidth="1"/>
    <col min="13382" max="13382" width="26.42578125" style="1" customWidth="1"/>
    <col min="13383" max="13384" width="5.5703125" style="1" customWidth="1"/>
    <col min="13385" max="13385" width="16.42578125" style="1" customWidth="1"/>
    <col min="13386" max="13387" width="5.7109375" style="1" customWidth="1"/>
    <col min="13388" max="13388" width="2.140625" style="1" customWidth="1"/>
    <col min="13389" max="13390" width="5.7109375" style="1" customWidth="1"/>
    <col min="13391" max="13391" width="2.140625" style="1" customWidth="1"/>
    <col min="13392" max="13393" width="5.7109375" style="1" customWidth="1"/>
    <col min="13394" max="13394" width="2.140625" style="1" customWidth="1"/>
    <col min="13395" max="13395" width="5.7109375" style="1" customWidth="1"/>
    <col min="13396" max="13397" width="4.5703125" style="1" customWidth="1"/>
    <col min="13398" max="13398" width="12.140625" style="1" customWidth="1"/>
    <col min="13399" max="13400" width="3.85546875" style="1" customWidth="1"/>
    <col min="13401" max="13401" width="26.42578125" style="1" customWidth="1"/>
    <col min="13402" max="13403" width="5.5703125" style="1" customWidth="1"/>
    <col min="13404" max="13404" width="16.42578125" style="1" customWidth="1"/>
    <col min="13405" max="13406" width="5.7109375" style="1" customWidth="1"/>
    <col min="13407" max="13407" width="2.140625" style="1" customWidth="1"/>
    <col min="13408" max="13409" width="5.7109375" style="1" customWidth="1"/>
    <col min="13410" max="13410" width="2.140625" style="1" customWidth="1"/>
    <col min="13411" max="13412" width="5.7109375" style="1" customWidth="1"/>
    <col min="13413" max="13413" width="2.140625" style="1" customWidth="1"/>
    <col min="13414" max="13414" width="5.7109375" style="1" customWidth="1"/>
    <col min="13415" max="13416" width="4.5703125" style="1" customWidth="1"/>
    <col min="13417" max="13417" width="12.140625" style="1" customWidth="1"/>
    <col min="13418" max="13419" width="3.85546875" style="1" customWidth="1"/>
    <col min="13420" max="13420" width="26.42578125" style="1" customWidth="1"/>
    <col min="13421" max="13422" width="5.5703125" style="1" customWidth="1"/>
    <col min="13423" max="13423" width="16.42578125" style="1" customWidth="1"/>
    <col min="13424" max="13425" width="5.7109375" style="1" customWidth="1"/>
    <col min="13426" max="13426" width="2.140625" style="1" customWidth="1"/>
    <col min="13427" max="13428" width="5.7109375" style="1" customWidth="1"/>
    <col min="13429" max="13429" width="2.140625" style="1" customWidth="1"/>
    <col min="13430" max="13431" width="5.7109375" style="1" customWidth="1"/>
    <col min="13432" max="13432" width="2.140625" style="1" customWidth="1"/>
    <col min="13433" max="13433" width="5.7109375" style="1" customWidth="1"/>
    <col min="13434" max="13435" width="4.5703125" style="1" customWidth="1"/>
    <col min="13436" max="13436" width="12.140625" style="1" customWidth="1"/>
    <col min="13437" max="13438" width="3.85546875" style="1" customWidth="1"/>
    <col min="13439" max="13439" width="26.42578125" style="1" customWidth="1"/>
    <col min="13440" max="13441" width="5.5703125" style="1" customWidth="1"/>
    <col min="13442" max="13442" width="16.42578125" style="1" customWidth="1"/>
    <col min="13443" max="13444" width="5.7109375" style="1" customWidth="1"/>
    <col min="13445" max="13445" width="2.140625" style="1" customWidth="1"/>
    <col min="13446" max="13447" width="5.7109375" style="1" customWidth="1"/>
    <col min="13448" max="13448" width="2.140625" style="1" customWidth="1"/>
    <col min="13449" max="13450" width="5.7109375" style="1" customWidth="1"/>
    <col min="13451" max="13451" width="2.140625" style="1" customWidth="1"/>
    <col min="13452" max="13452" width="5.7109375" style="1" customWidth="1"/>
    <col min="13453" max="13454" width="4.5703125" style="1" customWidth="1"/>
    <col min="13455" max="13455" width="12.140625" style="1" customWidth="1"/>
    <col min="13456" max="13457" width="3.85546875" style="1" customWidth="1"/>
    <col min="13458" max="13458" width="26.42578125" style="1" customWidth="1"/>
    <col min="13459" max="13460" width="5.5703125" style="1" customWidth="1"/>
    <col min="13461" max="13461" width="16.42578125" style="1" customWidth="1"/>
    <col min="13462" max="13463" width="5.7109375" style="1" customWidth="1"/>
    <col min="13464" max="13464" width="2.140625" style="1" customWidth="1"/>
    <col min="13465" max="13466" width="5.7109375" style="1" customWidth="1"/>
    <col min="13467" max="13467" width="2.140625" style="1" customWidth="1"/>
    <col min="13468" max="13469" width="5.7109375" style="1" customWidth="1"/>
    <col min="13470" max="13470" width="2.140625" style="1" customWidth="1"/>
    <col min="13471" max="13471" width="5.7109375" style="1" customWidth="1"/>
    <col min="13472" max="13473" width="4.5703125" style="1" customWidth="1"/>
    <col min="13474" max="13474" width="12.140625" style="1" customWidth="1"/>
    <col min="13475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42.7109375" style="1" customWidth="1"/>
    <col min="13573" max="13574" width="10.7109375" style="1" customWidth="1"/>
    <col min="13575" max="13575" width="25.7109375" style="1" customWidth="1"/>
    <col min="13576" max="13576" width="21.5703125" style="1" customWidth="1"/>
    <col min="13577" max="13577" width="3.5703125" style="1" customWidth="1"/>
    <col min="13578" max="13578" width="32.140625" style="1" customWidth="1"/>
    <col min="13579" max="13580" width="5.7109375" style="1" customWidth="1"/>
    <col min="13581" max="13581" width="19.85546875" style="1" customWidth="1"/>
    <col min="13582" max="13595" width="3.28515625" style="1" customWidth="1"/>
    <col min="13596" max="13596" width="5.7109375" style="1" customWidth="1"/>
    <col min="13597" max="13597" width="1.42578125" style="1" customWidth="1"/>
    <col min="13598" max="13598" width="2.85546875" style="1" customWidth="1"/>
    <col min="13599" max="13599" width="1.42578125" style="1" customWidth="1"/>
    <col min="13600" max="13600" width="6.42578125" style="1" customWidth="1"/>
    <col min="13601" max="13601" width="3.5703125" style="1" customWidth="1"/>
    <col min="13602" max="13602" width="30.5703125" style="1" customWidth="1"/>
    <col min="13603" max="13604" width="5.42578125" style="1" customWidth="1"/>
    <col min="13605" max="13605" width="18.42578125" style="1" customWidth="1"/>
    <col min="13606" max="13606" width="4.5703125" style="1" customWidth="1"/>
    <col min="13607" max="13609" width="12.7109375" style="1" customWidth="1"/>
    <col min="13610" max="13610" width="12.28515625" style="1" customWidth="1"/>
    <col min="13611" max="13611" width="2.85546875" style="1" customWidth="1"/>
    <col min="13612" max="13612" width="1.28515625" style="1" customWidth="1"/>
    <col min="13613" max="13613" width="1.42578125" style="1" customWidth="1"/>
    <col min="13614" max="13614" width="2.85546875" style="1" customWidth="1"/>
    <col min="13615" max="13615" width="1.42578125" style="1" customWidth="1"/>
    <col min="13616" max="13616" width="5.7109375" style="1" customWidth="1"/>
    <col min="13617" max="13618" width="3.85546875" style="1" customWidth="1"/>
    <col min="13619" max="13619" width="26.42578125" style="1" customWidth="1"/>
    <col min="13620" max="13621" width="5.5703125" style="1" customWidth="1"/>
    <col min="13622" max="13622" width="16.425781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7" width="3.85546875" style="1" customWidth="1"/>
    <col min="13638" max="13638" width="26.42578125" style="1" customWidth="1"/>
    <col min="13639" max="13640" width="5.5703125" style="1" customWidth="1"/>
    <col min="13641" max="13641" width="16.42578125" style="1" customWidth="1"/>
    <col min="13642" max="13643" width="5.7109375" style="1" customWidth="1"/>
    <col min="13644" max="13644" width="2.140625" style="1" customWidth="1"/>
    <col min="13645" max="13646" width="5.7109375" style="1" customWidth="1"/>
    <col min="13647" max="13647" width="2.140625" style="1" customWidth="1"/>
    <col min="13648" max="13649" width="5.7109375" style="1" customWidth="1"/>
    <col min="13650" max="13650" width="2.140625" style="1" customWidth="1"/>
    <col min="13651" max="13651" width="5.7109375" style="1" customWidth="1"/>
    <col min="13652" max="13653" width="4.5703125" style="1" customWidth="1"/>
    <col min="13654" max="13654" width="12.140625" style="1" customWidth="1"/>
    <col min="13655" max="13656" width="3.85546875" style="1" customWidth="1"/>
    <col min="13657" max="13657" width="26.42578125" style="1" customWidth="1"/>
    <col min="13658" max="13659" width="5.5703125" style="1" customWidth="1"/>
    <col min="13660" max="13660" width="16.42578125" style="1" customWidth="1"/>
    <col min="13661" max="13662" width="5.7109375" style="1" customWidth="1"/>
    <col min="13663" max="13663" width="2.140625" style="1" customWidth="1"/>
    <col min="13664" max="13665" width="5.7109375" style="1" customWidth="1"/>
    <col min="13666" max="13666" width="2.140625" style="1" customWidth="1"/>
    <col min="13667" max="13668" width="5.7109375" style="1" customWidth="1"/>
    <col min="13669" max="13669" width="2.140625" style="1" customWidth="1"/>
    <col min="13670" max="13670" width="5.7109375" style="1" customWidth="1"/>
    <col min="13671" max="13672" width="4.5703125" style="1" customWidth="1"/>
    <col min="13673" max="13673" width="12.140625" style="1" customWidth="1"/>
    <col min="13674" max="13675" width="3.85546875" style="1" customWidth="1"/>
    <col min="13676" max="13676" width="26.42578125" style="1" customWidth="1"/>
    <col min="13677" max="13678" width="5.5703125" style="1" customWidth="1"/>
    <col min="13679" max="13679" width="16.42578125" style="1" customWidth="1"/>
    <col min="13680" max="13681" width="5.7109375" style="1" customWidth="1"/>
    <col min="13682" max="13682" width="2.140625" style="1" customWidth="1"/>
    <col min="13683" max="13684" width="5.7109375" style="1" customWidth="1"/>
    <col min="13685" max="13685" width="2.140625" style="1" customWidth="1"/>
    <col min="13686" max="13687" width="5.7109375" style="1" customWidth="1"/>
    <col min="13688" max="13688" width="2.140625" style="1" customWidth="1"/>
    <col min="13689" max="13689" width="5.7109375" style="1" customWidth="1"/>
    <col min="13690" max="13691" width="4.5703125" style="1" customWidth="1"/>
    <col min="13692" max="13692" width="12.140625" style="1" customWidth="1"/>
    <col min="13693" max="13694" width="3.85546875" style="1" customWidth="1"/>
    <col min="13695" max="13695" width="26.42578125" style="1" customWidth="1"/>
    <col min="13696" max="13697" width="5.5703125" style="1" customWidth="1"/>
    <col min="13698" max="13698" width="16.42578125" style="1" customWidth="1"/>
    <col min="13699" max="13700" width="5.7109375" style="1" customWidth="1"/>
    <col min="13701" max="13701" width="2.140625" style="1" customWidth="1"/>
    <col min="13702" max="13703" width="5.7109375" style="1" customWidth="1"/>
    <col min="13704" max="13704" width="2.140625" style="1" customWidth="1"/>
    <col min="13705" max="13706" width="5.7109375" style="1" customWidth="1"/>
    <col min="13707" max="13707" width="2.140625" style="1" customWidth="1"/>
    <col min="13708" max="13708" width="5.7109375" style="1" customWidth="1"/>
    <col min="13709" max="13710" width="4.5703125" style="1" customWidth="1"/>
    <col min="13711" max="13711" width="12.140625" style="1" customWidth="1"/>
    <col min="13712" max="13713" width="3.85546875" style="1" customWidth="1"/>
    <col min="13714" max="13714" width="26.42578125" style="1" customWidth="1"/>
    <col min="13715" max="13716" width="5.5703125" style="1" customWidth="1"/>
    <col min="13717" max="13717" width="16.42578125" style="1" customWidth="1"/>
    <col min="13718" max="13719" width="5.7109375" style="1" customWidth="1"/>
    <col min="13720" max="13720" width="2.140625" style="1" customWidth="1"/>
    <col min="13721" max="13722" width="5.7109375" style="1" customWidth="1"/>
    <col min="13723" max="13723" width="2.140625" style="1" customWidth="1"/>
    <col min="13724" max="13725" width="5.7109375" style="1" customWidth="1"/>
    <col min="13726" max="13726" width="2.140625" style="1" customWidth="1"/>
    <col min="13727" max="13727" width="5.7109375" style="1" customWidth="1"/>
    <col min="13728" max="13729" width="4.5703125" style="1" customWidth="1"/>
    <col min="13730" max="13730" width="12.140625" style="1" customWidth="1"/>
    <col min="13731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42.7109375" style="1" customWidth="1"/>
    <col min="13829" max="13830" width="10.7109375" style="1" customWidth="1"/>
    <col min="13831" max="13831" width="25.7109375" style="1" customWidth="1"/>
    <col min="13832" max="13832" width="21.5703125" style="1" customWidth="1"/>
    <col min="13833" max="13833" width="3.5703125" style="1" customWidth="1"/>
    <col min="13834" max="13834" width="32.140625" style="1" customWidth="1"/>
    <col min="13835" max="13836" width="5.7109375" style="1" customWidth="1"/>
    <col min="13837" max="13837" width="19.85546875" style="1" customWidth="1"/>
    <col min="13838" max="13851" width="3.28515625" style="1" customWidth="1"/>
    <col min="13852" max="13852" width="5.7109375" style="1" customWidth="1"/>
    <col min="13853" max="13853" width="1.42578125" style="1" customWidth="1"/>
    <col min="13854" max="13854" width="2.85546875" style="1" customWidth="1"/>
    <col min="13855" max="13855" width="1.42578125" style="1" customWidth="1"/>
    <col min="13856" max="13856" width="6.42578125" style="1" customWidth="1"/>
    <col min="13857" max="13857" width="3.5703125" style="1" customWidth="1"/>
    <col min="13858" max="13858" width="30.5703125" style="1" customWidth="1"/>
    <col min="13859" max="13860" width="5.42578125" style="1" customWidth="1"/>
    <col min="13861" max="13861" width="18.42578125" style="1" customWidth="1"/>
    <col min="13862" max="13862" width="4.5703125" style="1" customWidth="1"/>
    <col min="13863" max="13865" width="12.7109375" style="1" customWidth="1"/>
    <col min="13866" max="13866" width="12.28515625" style="1" customWidth="1"/>
    <col min="13867" max="13867" width="2.85546875" style="1" customWidth="1"/>
    <col min="13868" max="13868" width="1.28515625" style="1" customWidth="1"/>
    <col min="13869" max="13869" width="1.42578125" style="1" customWidth="1"/>
    <col min="13870" max="13870" width="2.85546875" style="1" customWidth="1"/>
    <col min="13871" max="13871" width="1.42578125" style="1" customWidth="1"/>
    <col min="13872" max="13872" width="5.7109375" style="1" customWidth="1"/>
    <col min="13873" max="13874" width="3.85546875" style="1" customWidth="1"/>
    <col min="13875" max="13875" width="26.42578125" style="1" customWidth="1"/>
    <col min="13876" max="13877" width="5.5703125" style="1" customWidth="1"/>
    <col min="13878" max="13878" width="16.425781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3" width="3.85546875" style="1" customWidth="1"/>
    <col min="13894" max="13894" width="26.42578125" style="1" customWidth="1"/>
    <col min="13895" max="13896" width="5.5703125" style="1" customWidth="1"/>
    <col min="13897" max="13897" width="16.42578125" style="1" customWidth="1"/>
    <col min="13898" max="13899" width="5.7109375" style="1" customWidth="1"/>
    <col min="13900" max="13900" width="2.140625" style="1" customWidth="1"/>
    <col min="13901" max="13902" width="5.7109375" style="1" customWidth="1"/>
    <col min="13903" max="13903" width="2.140625" style="1" customWidth="1"/>
    <col min="13904" max="13905" width="5.7109375" style="1" customWidth="1"/>
    <col min="13906" max="13906" width="2.140625" style="1" customWidth="1"/>
    <col min="13907" max="13907" width="5.7109375" style="1" customWidth="1"/>
    <col min="13908" max="13909" width="4.5703125" style="1" customWidth="1"/>
    <col min="13910" max="13910" width="12.140625" style="1" customWidth="1"/>
    <col min="13911" max="13912" width="3.85546875" style="1" customWidth="1"/>
    <col min="13913" max="13913" width="26.42578125" style="1" customWidth="1"/>
    <col min="13914" max="13915" width="5.5703125" style="1" customWidth="1"/>
    <col min="13916" max="13916" width="16.42578125" style="1" customWidth="1"/>
    <col min="13917" max="13918" width="5.7109375" style="1" customWidth="1"/>
    <col min="13919" max="13919" width="2.140625" style="1" customWidth="1"/>
    <col min="13920" max="13921" width="5.7109375" style="1" customWidth="1"/>
    <col min="13922" max="13922" width="2.140625" style="1" customWidth="1"/>
    <col min="13923" max="13924" width="5.7109375" style="1" customWidth="1"/>
    <col min="13925" max="13925" width="2.140625" style="1" customWidth="1"/>
    <col min="13926" max="13926" width="5.7109375" style="1" customWidth="1"/>
    <col min="13927" max="13928" width="4.5703125" style="1" customWidth="1"/>
    <col min="13929" max="13929" width="12.140625" style="1" customWidth="1"/>
    <col min="13930" max="13931" width="3.85546875" style="1" customWidth="1"/>
    <col min="13932" max="13932" width="26.42578125" style="1" customWidth="1"/>
    <col min="13933" max="13934" width="5.5703125" style="1" customWidth="1"/>
    <col min="13935" max="13935" width="16.42578125" style="1" customWidth="1"/>
    <col min="13936" max="13937" width="5.7109375" style="1" customWidth="1"/>
    <col min="13938" max="13938" width="2.140625" style="1" customWidth="1"/>
    <col min="13939" max="13940" width="5.7109375" style="1" customWidth="1"/>
    <col min="13941" max="13941" width="2.140625" style="1" customWidth="1"/>
    <col min="13942" max="13943" width="5.7109375" style="1" customWidth="1"/>
    <col min="13944" max="13944" width="2.140625" style="1" customWidth="1"/>
    <col min="13945" max="13945" width="5.7109375" style="1" customWidth="1"/>
    <col min="13946" max="13947" width="4.5703125" style="1" customWidth="1"/>
    <col min="13948" max="13948" width="12.140625" style="1" customWidth="1"/>
    <col min="13949" max="13950" width="3.85546875" style="1" customWidth="1"/>
    <col min="13951" max="13951" width="26.42578125" style="1" customWidth="1"/>
    <col min="13952" max="13953" width="5.5703125" style="1" customWidth="1"/>
    <col min="13954" max="13954" width="16.42578125" style="1" customWidth="1"/>
    <col min="13955" max="13956" width="5.7109375" style="1" customWidth="1"/>
    <col min="13957" max="13957" width="2.140625" style="1" customWidth="1"/>
    <col min="13958" max="13959" width="5.7109375" style="1" customWidth="1"/>
    <col min="13960" max="13960" width="2.140625" style="1" customWidth="1"/>
    <col min="13961" max="13962" width="5.7109375" style="1" customWidth="1"/>
    <col min="13963" max="13963" width="2.140625" style="1" customWidth="1"/>
    <col min="13964" max="13964" width="5.7109375" style="1" customWidth="1"/>
    <col min="13965" max="13966" width="4.5703125" style="1" customWidth="1"/>
    <col min="13967" max="13967" width="12.140625" style="1" customWidth="1"/>
    <col min="13968" max="13969" width="3.85546875" style="1" customWidth="1"/>
    <col min="13970" max="13970" width="26.42578125" style="1" customWidth="1"/>
    <col min="13971" max="13972" width="5.5703125" style="1" customWidth="1"/>
    <col min="13973" max="13973" width="16.42578125" style="1" customWidth="1"/>
    <col min="13974" max="13975" width="5.7109375" style="1" customWidth="1"/>
    <col min="13976" max="13976" width="2.140625" style="1" customWidth="1"/>
    <col min="13977" max="13978" width="5.7109375" style="1" customWidth="1"/>
    <col min="13979" max="13979" width="2.140625" style="1" customWidth="1"/>
    <col min="13980" max="13981" width="5.7109375" style="1" customWidth="1"/>
    <col min="13982" max="13982" width="2.140625" style="1" customWidth="1"/>
    <col min="13983" max="13983" width="5.7109375" style="1" customWidth="1"/>
    <col min="13984" max="13985" width="4.5703125" style="1" customWidth="1"/>
    <col min="13986" max="13986" width="12.140625" style="1" customWidth="1"/>
    <col min="13987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42.7109375" style="1" customWidth="1"/>
    <col min="14085" max="14086" width="10.7109375" style="1" customWidth="1"/>
    <col min="14087" max="14087" width="25.7109375" style="1" customWidth="1"/>
    <col min="14088" max="14088" width="21.5703125" style="1" customWidth="1"/>
    <col min="14089" max="14089" width="3.5703125" style="1" customWidth="1"/>
    <col min="14090" max="14090" width="32.140625" style="1" customWidth="1"/>
    <col min="14091" max="14092" width="5.7109375" style="1" customWidth="1"/>
    <col min="14093" max="14093" width="19.85546875" style="1" customWidth="1"/>
    <col min="14094" max="14107" width="3.28515625" style="1" customWidth="1"/>
    <col min="14108" max="14108" width="5.7109375" style="1" customWidth="1"/>
    <col min="14109" max="14109" width="1.42578125" style="1" customWidth="1"/>
    <col min="14110" max="14110" width="2.85546875" style="1" customWidth="1"/>
    <col min="14111" max="14111" width="1.42578125" style="1" customWidth="1"/>
    <col min="14112" max="14112" width="6.42578125" style="1" customWidth="1"/>
    <col min="14113" max="14113" width="3.5703125" style="1" customWidth="1"/>
    <col min="14114" max="14114" width="30.5703125" style="1" customWidth="1"/>
    <col min="14115" max="14116" width="5.42578125" style="1" customWidth="1"/>
    <col min="14117" max="14117" width="18.42578125" style="1" customWidth="1"/>
    <col min="14118" max="14118" width="4.5703125" style="1" customWidth="1"/>
    <col min="14119" max="14121" width="12.7109375" style="1" customWidth="1"/>
    <col min="14122" max="14122" width="12.28515625" style="1" customWidth="1"/>
    <col min="14123" max="14123" width="2.85546875" style="1" customWidth="1"/>
    <col min="14124" max="14124" width="1.28515625" style="1" customWidth="1"/>
    <col min="14125" max="14125" width="1.42578125" style="1" customWidth="1"/>
    <col min="14126" max="14126" width="2.85546875" style="1" customWidth="1"/>
    <col min="14127" max="14127" width="1.42578125" style="1" customWidth="1"/>
    <col min="14128" max="14128" width="5.7109375" style="1" customWidth="1"/>
    <col min="14129" max="14130" width="3.85546875" style="1" customWidth="1"/>
    <col min="14131" max="14131" width="26.42578125" style="1" customWidth="1"/>
    <col min="14132" max="14133" width="5.5703125" style="1" customWidth="1"/>
    <col min="14134" max="14134" width="16.425781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9" width="3.85546875" style="1" customWidth="1"/>
    <col min="14150" max="14150" width="26.42578125" style="1" customWidth="1"/>
    <col min="14151" max="14152" width="5.5703125" style="1" customWidth="1"/>
    <col min="14153" max="14153" width="16.42578125" style="1" customWidth="1"/>
    <col min="14154" max="14155" width="5.7109375" style="1" customWidth="1"/>
    <col min="14156" max="14156" width="2.140625" style="1" customWidth="1"/>
    <col min="14157" max="14158" width="5.7109375" style="1" customWidth="1"/>
    <col min="14159" max="14159" width="2.140625" style="1" customWidth="1"/>
    <col min="14160" max="14161" width="5.7109375" style="1" customWidth="1"/>
    <col min="14162" max="14162" width="2.140625" style="1" customWidth="1"/>
    <col min="14163" max="14163" width="5.7109375" style="1" customWidth="1"/>
    <col min="14164" max="14165" width="4.5703125" style="1" customWidth="1"/>
    <col min="14166" max="14166" width="12.140625" style="1" customWidth="1"/>
    <col min="14167" max="14168" width="3.85546875" style="1" customWidth="1"/>
    <col min="14169" max="14169" width="26.42578125" style="1" customWidth="1"/>
    <col min="14170" max="14171" width="5.5703125" style="1" customWidth="1"/>
    <col min="14172" max="14172" width="16.42578125" style="1" customWidth="1"/>
    <col min="14173" max="14174" width="5.7109375" style="1" customWidth="1"/>
    <col min="14175" max="14175" width="2.140625" style="1" customWidth="1"/>
    <col min="14176" max="14177" width="5.7109375" style="1" customWidth="1"/>
    <col min="14178" max="14178" width="2.140625" style="1" customWidth="1"/>
    <col min="14179" max="14180" width="5.7109375" style="1" customWidth="1"/>
    <col min="14181" max="14181" width="2.140625" style="1" customWidth="1"/>
    <col min="14182" max="14182" width="5.7109375" style="1" customWidth="1"/>
    <col min="14183" max="14184" width="4.5703125" style="1" customWidth="1"/>
    <col min="14185" max="14185" width="12.140625" style="1" customWidth="1"/>
    <col min="14186" max="14187" width="3.85546875" style="1" customWidth="1"/>
    <col min="14188" max="14188" width="26.42578125" style="1" customWidth="1"/>
    <col min="14189" max="14190" width="5.5703125" style="1" customWidth="1"/>
    <col min="14191" max="14191" width="16.42578125" style="1" customWidth="1"/>
    <col min="14192" max="14193" width="5.7109375" style="1" customWidth="1"/>
    <col min="14194" max="14194" width="2.140625" style="1" customWidth="1"/>
    <col min="14195" max="14196" width="5.7109375" style="1" customWidth="1"/>
    <col min="14197" max="14197" width="2.140625" style="1" customWidth="1"/>
    <col min="14198" max="14199" width="5.7109375" style="1" customWidth="1"/>
    <col min="14200" max="14200" width="2.140625" style="1" customWidth="1"/>
    <col min="14201" max="14201" width="5.7109375" style="1" customWidth="1"/>
    <col min="14202" max="14203" width="4.5703125" style="1" customWidth="1"/>
    <col min="14204" max="14204" width="12.140625" style="1" customWidth="1"/>
    <col min="14205" max="14206" width="3.85546875" style="1" customWidth="1"/>
    <col min="14207" max="14207" width="26.42578125" style="1" customWidth="1"/>
    <col min="14208" max="14209" width="5.5703125" style="1" customWidth="1"/>
    <col min="14210" max="14210" width="16.42578125" style="1" customWidth="1"/>
    <col min="14211" max="14212" width="5.7109375" style="1" customWidth="1"/>
    <col min="14213" max="14213" width="2.140625" style="1" customWidth="1"/>
    <col min="14214" max="14215" width="5.7109375" style="1" customWidth="1"/>
    <col min="14216" max="14216" width="2.140625" style="1" customWidth="1"/>
    <col min="14217" max="14218" width="5.7109375" style="1" customWidth="1"/>
    <col min="14219" max="14219" width="2.140625" style="1" customWidth="1"/>
    <col min="14220" max="14220" width="5.7109375" style="1" customWidth="1"/>
    <col min="14221" max="14222" width="4.5703125" style="1" customWidth="1"/>
    <col min="14223" max="14223" width="12.140625" style="1" customWidth="1"/>
    <col min="14224" max="14225" width="3.85546875" style="1" customWidth="1"/>
    <col min="14226" max="14226" width="26.42578125" style="1" customWidth="1"/>
    <col min="14227" max="14228" width="5.5703125" style="1" customWidth="1"/>
    <col min="14229" max="14229" width="16.42578125" style="1" customWidth="1"/>
    <col min="14230" max="14231" width="5.7109375" style="1" customWidth="1"/>
    <col min="14232" max="14232" width="2.140625" style="1" customWidth="1"/>
    <col min="14233" max="14234" width="5.7109375" style="1" customWidth="1"/>
    <col min="14235" max="14235" width="2.140625" style="1" customWidth="1"/>
    <col min="14236" max="14237" width="5.7109375" style="1" customWidth="1"/>
    <col min="14238" max="14238" width="2.140625" style="1" customWidth="1"/>
    <col min="14239" max="14239" width="5.7109375" style="1" customWidth="1"/>
    <col min="14240" max="14241" width="4.5703125" style="1" customWidth="1"/>
    <col min="14242" max="14242" width="12.140625" style="1" customWidth="1"/>
    <col min="14243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42.7109375" style="1" customWidth="1"/>
    <col min="14341" max="14342" width="10.7109375" style="1" customWidth="1"/>
    <col min="14343" max="14343" width="25.7109375" style="1" customWidth="1"/>
    <col min="14344" max="14344" width="21.5703125" style="1" customWidth="1"/>
    <col min="14345" max="14345" width="3.5703125" style="1" customWidth="1"/>
    <col min="14346" max="14346" width="32.140625" style="1" customWidth="1"/>
    <col min="14347" max="14348" width="5.7109375" style="1" customWidth="1"/>
    <col min="14349" max="14349" width="19.85546875" style="1" customWidth="1"/>
    <col min="14350" max="14363" width="3.28515625" style="1" customWidth="1"/>
    <col min="14364" max="14364" width="5.7109375" style="1" customWidth="1"/>
    <col min="14365" max="14365" width="1.42578125" style="1" customWidth="1"/>
    <col min="14366" max="14366" width="2.85546875" style="1" customWidth="1"/>
    <col min="14367" max="14367" width="1.42578125" style="1" customWidth="1"/>
    <col min="14368" max="14368" width="6.42578125" style="1" customWidth="1"/>
    <col min="14369" max="14369" width="3.5703125" style="1" customWidth="1"/>
    <col min="14370" max="14370" width="30.5703125" style="1" customWidth="1"/>
    <col min="14371" max="14372" width="5.42578125" style="1" customWidth="1"/>
    <col min="14373" max="14373" width="18.42578125" style="1" customWidth="1"/>
    <col min="14374" max="14374" width="4.5703125" style="1" customWidth="1"/>
    <col min="14375" max="14377" width="12.7109375" style="1" customWidth="1"/>
    <col min="14378" max="14378" width="12.28515625" style="1" customWidth="1"/>
    <col min="14379" max="14379" width="2.85546875" style="1" customWidth="1"/>
    <col min="14380" max="14380" width="1.28515625" style="1" customWidth="1"/>
    <col min="14381" max="14381" width="1.42578125" style="1" customWidth="1"/>
    <col min="14382" max="14382" width="2.85546875" style="1" customWidth="1"/>
    <col min="14383" max="14383" width="1.42578125" style="1" customWidth="1"/>
    <col min="14384" max="14384" width="5.7109375" style="1" customWidth="1"/>
    <col min="14385" max="14386" width="3.85546875" style="1" customWidth="1"/>
    <col min="14387" max="14387" width="26.42578125" style="1" customWidth="1"/>
    <col min="14388" max="14389" width="5.5703125" style="1" customWidth="1"/>
    <col min="14390" max="14390" width="16.425781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5" width="3.85546875" style="1" customWidth="1"/>
    <col min="14406" max="14406" width="26.42578125" style="1" customWidth="1"/>
    <col min="14407" max="14408" width="5.5703125" style="1" customWidth="1"/>
    <col min="14409" max="14409" width="16.42578125" style="1" customWidth="1"/>
    <col min="14410" max="14411" width="5.7109375" style="1" customWidth="1"/>
    <col min="14412" max="14412" width="2.140625" style="1" customWidth="1"/>
    <col min="14413" max="14414" width="5.7109375" style="1" customWidth="1"/>
    <col min="14415" max="14415" width="2.140625" style="1" customWidth="1"/>
    <col min="14416" max="14417" width="5.7109375" style="1" customWidth="1"/>
    <col min="14418" max="14418" width="2.140625" style="1" customWidth="1"/>
    <col min="14419" max="14419" width="5.7109375" style="1" customWidth="1"/>
    <col min="14420" max="14421" width="4.5703125" style="1" customWidth="1"/>
    <col min="14422" max="14422" width="12.140625" style="1" customWidth="1"/>
    <col min="14423" max="14424" width="3.85546875" style="1" customWidth="1"/>
    <col min="14425" max="14425" width="26.42578125" style="1" customWidth="1"/>
    <col min="14426" max="14427" width="5.5703125" style="1" customWidth="1"/>
    <col min="14428" max="14428" width="16.42578125" style="1" customWidth="1"/>
    <col min="14429" max="14430" width="5.7109375" style="1" customWidth="1"/>
    <col min="14431" max="14431" width="2.140625" style="1" customWidth="1"/>
    <col min="14432" max="14433" width="5.7109375" style="1" customWidth="1"/>
    <col min="14434" max="14434" width="2.140625" style="1" customWidth="1"/>
    <col min="14435" max="14436" width="5.7109375" style="1" customWidth="1"/>
    <col min="14437" max="14437" width="2.140625" style="1" customWidth="1"/>
    <col min="14438" max="14438" width="5.7109375" style="1" customWidth="1"/>
    <col min="14439" max="14440" width="4.5703125" style="1" customWidth="1"/>
    <col min="14441" max="14441" width="12.140625" style="1" customWidth="1"/>
    <col min="14442" max="14443" width="3.85546875" style="1" customWidth="1"/>
    <col min="14444" max="14444" width="26.42578125" style="1" customWidth="1"/>
    <col min="14445" max="14446" width="5.5703125" style="1" customWidth="1"/>
    <col min="14447" max="14447" width="16.42578125" style="1" customWidth="1"/>
    <col min="14448" max="14449" width="5.7109375" style="1" customWidth="1"/>
    <col min="14450" max="14450" width="2.140625" style="1" customWidth="1"/>
    <col min="14451" max="14452" width="5.7109375" style="1" customWidth="1"/>
    <col min="14453" max="14453" width="2.140625" style="1" customWidth="1"/>
    <col min="14454" max="14455" width="5.7109375" style="1" customWidth="1"/>
    <col min="14456" max="14456" width="2.140625" style="1" customWidth="1"/>
    <col min="14457" max="14457" width="5.7109375" style="1" customWidth="1"/>
    <col min="14458" max="14459" width="4.5703125" style="1" customWidth="1"/>
    <col min="14460" max="14460" width="12.140625" style="1" customWidth="1"/>
    <col min="14461" max="14462" width="3.85546875" style="1" customWidth="1"/>
    <col min="14463" max="14463" width="26.42578125" style="1" customWidth="1"/>
    <col min="14464" max="14465" width="5.5703125" style="1" customWidth="1"/>
    <col min="14466" max="14466" width="16.42578125" style="1" customWidth="1"/>
    <col min="14467" max="14468" width="5.7109375" style="1" customWidth="1"/>
    <col min="14469" max="14469" width="2.140625" style="1" customWidth="1"/>
    <col min="14470" max="14471" width="5.7109375" style="1" customWidth="1"/>
    <col min="14472" max="14472" width="2.140625" style="1" customWidth="1"/>
    <col min="14473" max="14474" width="5.7109375" style="1" customWidth="1"/>
    <col min="14475" max="14475" width="2.140625" style="1" customWidth="1"/>
    <col min="14476" max="14476" width="5.7109375" style="1" customWidth="1"/>
    <col min="14477" max="14478" width="4.5703125" style="1" customWidth="1"/>
    <col min="14479" max="14479" width="12.140625" style="1" customWidth="1"/>
    <col min="14480" max="14481" width="3.85546875" style="1" customWidth="1"/>
    <col min="14482" max="14482" width="26.42578125" style="1" customWidth="1"/>
    <col min="14483" max="14484" width="5.5703125" style="1" customWidth="1"/>
    <col min="14485" max="14485" width="16.42578125" style="1" customWidth="1"/>
    <col min="14486" max="14487" width="5.7109375" style="1" customWidth="1"/>
    <col min="14488" max="14488" width="2.140625" style="1" customWidth="1"/>
    <col min="14489" max="14490" width="5.7109375" style="1" customWidth="1"/>
    <col min="14491" max="14491" width="2.140625" style="1" customWidth="1"/>
    <col min="14492" max="14493" width="5.7109375" style="1" customWidth="1"/>
    <col min="14494" max="14494" width="2.140625" style="1" customWidth="1"/>
    <col min="14495" max="14495" width="5.7109375" style="1" customWidth="1"/>
    <col min="14496" max="14497" width="4.5703125" style="1" customWidth="1"/>
    <col min="14498" max="14498" width="12.140625" style="1" customWidth="1"/>
    <col min="14499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42.7109375" style="1" customWidth="1"/>
    <col min="14597" max="14598" width="10.7109375" style="1" customWidth="1"/>
    <col min="14599" max="14599" width="25.7109375" style="1" customWidth="1"/>
    <col min="14600" max="14600" width="21.5703125" style="1" customWidth="1"/>
    <col min="14601" max="14601" width="3.5703125" style="1" customWidth="1"/>
    <col min="14602" max="14602" width="32.140625" style="1" customWidth="1"/>
    <col min="14603" max="14604" width="5.7109375" style="1" customWidth="1"/>
    <col min="14605" max="14605" width="19.85546875" style="1" customWidth="1"/>
    <col min="14606" max="14619" width="3.28515625" style="1" customWidth="1"/>
    <col min="14620" max="14620" width="5.7109375" style="1" customWidth="1"/>
    <col min="14621" max="14621" width="1.42578125" style="1" customWidth="1"/>
    <col min="14622" max="14622" width="2.85546875" style="1" customWidth="1"/>
    <col min="14623" max="14623" width="1.42578125" style="1" customWidth="1"/>
    <col min="14624" max="14624" width="6.42578125" style="1" customWidth="1"/>
    <col min="14625" max="14625" width="3.5703125" style="1" customWidth="1"/>
    <col min="14626" max="14626" width="30.5703125" style="1" customWidth="1"/>
    <col min="14627" max="14628" width="5.42578125" style="1" customWidth="1"/>
    <col min="14629" max="14629" width="18.42578125" style="1" customWidth="1"/>
    <col min="14630" max="14630" width="4.5703125" style="1" customWidth="1"/>
    <col min="14631" max="14633" width="12.7109375" style="1" customWidth="1"/>
    <col min="14634" max="14634" width="12.28515625" style="1" customWidth="1"/>
    <col min="14635" max="14635" width="2.85546875" style="1" customWidth="1"/>
    <col min="14636" max="14636" width="1.28515625" style="1" customWidth="1"/>
    <col min="14637" max="14637" width="1.42578125" style="1" customWidth="1"/>
    <col min="14638" max="14638" width="2.85546875" style="1" customWidth="1"/>
    <col min="14639" max="14639" width="1.42578125" style="1" customWidth="1"/>
    <col min="14640" max="14640" width="5.7109375" style="1" customWidth="1"/>
    <col min="14641" max="14642" width="3.85546875" style="1" customWidth="1"/>
    <col min="14643" max="14643" width="26.42578125" style="1" customWidth="1"/>
    <col min="14644" max="14645" width="5.5703125" style="1" customWidth="1"/>
    <col min="14646" max="14646" width="16.425781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1" width="3.85546875" style="1" customWidth="1"/>
    <col min="14662" max="14662" width="26.42578125" style="1" customWidth="1"/>
    <col min="14663" max="14664" width="5.5703125" style="1" customWidth="1"/>
    <col min="14665" max="14665" width="16.42578125" style="1" customWidth="1"/>
    <col min="14666" max="14667" width="5.7109375" style="1" customWidth="1"/>
    <col min="14668" max="14668" width="2.140625" style="1" customWidth="1"/>
    <col min="14669" max="14670" width="5.7109375" style="1" customWidth="1"/>
    <col min="14671" max="14671" width="2.140625" style="1" customWidth="1"/>
    <col min="14672" max="14673" width="5.7109375" style="1" customWidth="1"/>
    <col min="14674" max="14674" width="2.140625" style="1" customWidth="1"/>
    <col min="14675" max="14675" width="5.7109375" style="1" customWidth="1"/>
    <col min="14676" max="14677" width="4.5703125" style="1" customWidth="1"/>
    <col min="14678" max="14678" width="12.140625" style="1" customWidth="1"/>
    <col min="14679" max="14680" width="3.85546875" style="1" customWidth="1"/>
    <col min="14681" max="14681" width="26.42578125" style="1" customWidth="1"/>
    <col min="14682" max="14683" width="5.5703125" style="1" customWidth="1"/>
    <col min="14684" max="14684" width="16.42578125" style="1" customWidth="1"/>
    <col min="14685" max="14686" width="5.7109375" style="1" customWidth="1"/>
    <col min="14687" max="14687" width="2.140625" style="1" customWidth="1"/>
    <col min="14688" max="14689" width="5.7109375" style="1" customWidth="1"/>
    <col min="14690" max="14690" width="2.140625" style="1" customWidth="1"/>
    <col min="14691" max="14692" width="5.7109375" style="1" customWidth="1"/>
    <col min="14693" max="14693" width="2.140625" style="1" customWidth="1"/>
    <col min="14694" max="14694" width="5.7109375" style="1" customWidth="1"/>
    <col min="14695" max="14696" width="4.5703125" style="1" customWidth="1"/>
    <col min="14697" max="14697" width="12.140625" style="1" customWidth="1"/>
    <col min="14698" max="14699" width="3.85546875" style="1" customWidth="1"/>
    <col min="14700" max="14700" width="26.42578125" style="1" customWidth="1"/>
    <col min="14701" max="14702" width="5.5703125" style="1" customWidth="1"/>
    <col min="14703" max="14703" width="16.42578125" style="1" customWidth="1"/>
    <col min="14704" max="14705" width="5.7109375" style="1" customWidth="1"/>
    <col min="14706" max="14706" width="2.140625" style="1" customWidth="1"/>
    <col min="14707" max="14708" width="5.7109375" style="1" customWidth="1"/>
    <col min="14709" max="14709" width="2.140625" style="1" customWidth="1"/>
    <col min="14710" max="14711" width="5.7109375" style="1" customWidth="1"/>
    <col min="14712" max="14712" width="2.140625" style="1" customWidth="1"/>
    <col min="14713" max="14713" width="5.7109375" style="1" customWidth="1"/>
    <col min="14714" max="14715" width="4.5703125" style="1" customWidth="1"/>
    <col min="14716" max="14716" width="12.140625" style="1" customWidth="1"/>
    <col min="14717" max="14718" width="3.85546875" style="1" customWidth="1"/>
    <col min="14719" max="14719" width="26.42578125" style="1" customWidth="1"/>
    <col min="14720" max="14721" width="5.5703125" style="1" customWidth="1"/>
    <col min="14722" max="14722" width="16.42578125" style="1" customWidth="1"/>
    <col min="14723" max="14724" width="5.7109375" style="1" customWidth="1"/>
    <col min="14725" max="14725" width="2.140625" style="1" customWidth="1"/>
    <col min="14726" max="14727" width="5.7109375" style="1" customWidth="1"/>
    <col min="14728" max="14728" width="2.140625" style="1" customWidth="1"/>
    <col min="14729" max="14730" width="5.7109375" style="1" customWidth="1"/>
    <col min="14731" max="14731" width="2.140625" style="1" customWidth="1"/>
    <col min="14732" max="14732" width="5.7109375" style="1" customWidth="1"/>
    <col min="14733" max="14734" width="4.5703125" style="1" customWidth="1"/>
    <col min="14735" max="14735" width="12.140625" style="1" customWidth="1"/>
    <col min="14736" max="14737" width="3.85546875" style="1" customWidth="1"/>
    <col min="14738" max="14738" width="26.42578125" style="1" customWidth="1"/>
    <col min="14739" max="14740" width="5.5703125" style="1" customWidth="1"/>
    <col min="14741" max="14741" width="16.42578125" style="1" customWidth="1"/>
    <col min="14742" max="14743" width="5.7109375" style="1" customWidth="1"/>
    <col min="14744" max="14744" width="2.140625" style="1" customWidth="1"/>
    <col min="14745" max="14746" width="5.7109375" style="1" customWidth="1"/>
    <col min="14747" max="14747" width="2.140625" style="1" customWidth="1"/>
    <col min="14748" max="14749" width="5.7109375" style="1" customWidth="1"/>
    <col min="14750" max="14750" width="2.140625" style="1" customWidth="1"/>
    <col min="14751" max="14751" width="5.7109375" style="1" customWidth="1"/>
    <col min="14752" max="14753" width="4.5703125" style="1" customWidth="1"/>
    <col min="14754" max="14754" width="12.140625" style="1" customWidth="1"/>
    <col min="14755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42.7109375" style="1" customWidth="1"/>
    <col min="14853" max="14854" width="10.7109375" style="1" customWidth="1"/>
    <col min="14855" max="14855" width="25.7109375" style="1" customWidth="1"/>
    <col min="14856" max="14856" width="21.5703125" style="1" customWidth="1"/>
    <col min="14857" max="14857" width="3.5703125" style="1" customWidth="1"/>
    <col min="14858" max="14858" width="32.140625" style="1" customWidth="1"/>
    <col min="14859" max="14860" width="5.7109375" style="1" customWidth="1"/>
    <col min="14861" max="14861" width="19.85546875" style="1" customWidth="1"/>
    <col min="14862" max="14875" width="3.28515625" style="1" customWidth="1"/>
    <col min="14876" max="14876" width="5.7109375" style="1" customWidth="1"/>
    <col min="14877" max="14877" width="1.42578125" style="1" customWidth="1"/>
    <col min="14878" max="14878" width="2.85546875" style="1" customWidth="1"/>
    <col min="14879" max="14879" width="1.42578125" style="1" customWidth="1"/>
    <col min="14880" max="14880" width="6.42578125" style="1" customWidth="1"/>
    <col min="14881" max="14881" width="3.5703125" style="1" customWidth="1"/>
    <col min="14882" max="14882" width="30.5703125" style="1" customWidth="1"/>
    <col min="14883" max="14884" width="5.42578125" style="1" customWidth="1"/>
    <col min="14885" max="14885" width="18.42578125" style="1" customWidth="1"/>
    <col min="14886" max="14886" width="4.5703125" style="1" customWidth="1"/>
    <col min="14887" max="14889" width="12.7109375" style="1" customWidth="1"/>
    <col min="14890" max="14890" width="12.28515625" style="1" customWidth="1"/>
    <col min="14891" max="14891" width="2.85546875" style="1" customWidth="1"/>
    <col min="14892" max="14892" width="1.28515625" style="1" customWidth="1"/>
    <col min="14893" max="14893" width="1.42578125" style="1" customWidth="1"/>
    <col min="14894" max="14894" width="2.85546875" style="1" customWidth="1"/>
    <col min="14895" max="14895" width="1.42578125" style="1" customWidth="1"/>
    <col min="14896" max="14896" width="5.7109375" style="1" customWidth="1"/>
    <col min="14897" max="14898" width="3.85546875" style="1" customWidth="1"/>
    <col min="14899" max="14899" width="26.42578125" style="1" customWidth="1"/>
    <col min="14900" max="14901" width="5.5703125" style="1" customWidth="1"/>
    <col min="14902" max="14902" width="16.425781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7" width="3.85546875" style="1" customWidth="1"/>
    <col min="14918" max="14918" width="26.42578125" style="1" customWidth="1"/>
    <col min="14919" max="14920" width="5.5703125" style="1" customWidth="1"/>
    <col min="14921" max="14921" width="16.42578125" style="1" customWidth="1"/>
    <col min="14922" max="14923" width="5.7109375" style="1" customWidth="1"/>
    <col min="14924" max="14924" width="2.140625" style="1" customWidth="1"/>
    <col min="14925" max="14926" width="5.7109375" style="1" customWidth="1"/>
    <col min="14927" max="14927" width="2.140625" style="1" customWidth="1"/>
    <col min="14928" max="14929" width="5.7109375" style="1" customWidth="1"/>
    <col min="14930" max="14930" width="2.140625" style="1" customWidth="1"/>
    <col min="14931" max="14931" width="5.7109375" style="1" customWidth="1"/>
    <col min="14932" max="14933" width="4.5703125" style="1" customWidth="1"/>
    <col min="14934" max="14934" width="12.140625" style="1" customWidth="1"/>
    <col min="14935" max="14936" width="3.85546875" style="1" customWidth="1"/>
    <col min="14937" max="14937" width="26.42578125" style="1" customWidth="1"/>
    <col min="14938" max="14939" width="5.5703125" style="1" customWidth="1"/>
    <col min="14940" max="14940" width="16.42578125" style="1" customWidth="1"/>
    <col min="14941" max="14942" width="5.7109375" style="1" customWidth="1"/>
    <col min="14943" max="14943" width="2.140625" style="1" customWidth="1"/>
    <col min="14944" max="14945" width="5.7109375" style="1" customWidth="1"/>
    <col min="14946" max="14946" width="2.140625" style="1" customWidth="1"/>
    <col min="14947" max="14948" width="5.7109375" style="1" customWidth="1"/>
    <col min="14949" max="14949" width="2.140625" style="1" customWidth="1"/>
    <col min="14950" max="14950" width="5.7109375" style="1" customWidth="1"/>
    <col min="14951" max="14952" width="4.5703125" style="1" customWidth="1"/>
    <col min="14953" max="14953" width="12.140625" style="1" customWidth="1"/>
    <col min="14954" max="14955" width="3.85546875" style="1" customWidth="1"/>
    <col min="14956" max="14956" width="26.42578125" style="1" customWidth="1"/>
    <col min="14957" max="14958" width="5.5703125" style="1" customWidth="1"/>
    <col min="14959" max="14959" width="16.42578125" style="1" customWidth="1"/>
    <col min="14960" max="14961" width="5.7109375" style="1" customWidth="1"/>
    <col min="14962" max="14962" width="2.140625" style="1" customWidth="1"/>
    <col min="14963" max="14964" width="5.7109375" style="1" customWidth="1"/>
    <col min="14965" max="14965" width="2.140625" style="1" customWidth="1"/>
    <col min="14966" max="14967" width="5.7109375" style="1" customWidth="1"/>
    <col min="14968" max="14968" width="2.140625" style="1" customWidth="1"/>
    <col min="14969" max="14969" width="5.7109375" style="1" customWidth="1"/>
    <col min="14970" max="14971" width="4.5703125" style="1" customWidth="1"/>
    <col min="14972" max="14972" width="12.140625" style="1" customWidth="1"/>
    <col min="14973" max="14974" width="3.85546875" style="1" customWidth="1"/>
    <col min="14975" max="14975" width="26.42578125" style="1" customWidth="1"/>
    <col min="14976" max="14977" width="5.5703125" style="1" customWidth="1"/>
    <col min="14978" max="14978" width="16.42578125" style="1" customWidth="1"/>
    <col min="14979" max="14980" width="5.7109375" style="1" customWidth="1"/>
    <col min="14981" max="14981" width="2.140625" style="1" customWidth="1"/>
    <col min="14982" max="14983" width="5.7109375" style="1" customWidth="1"/>
    <col min="14984" max="14984" width="2.140625" style="1" customWidth="1"/>
    <col min="14985" max="14986" width="5.7109375" style="1" customWidth="1"/>
    <col min="14987" max="14987" width="2.140625" style="1" customWidth="1"/>
    <col min="14988" max="14988" width="5.7109375" style="1" customWidth="1"/>
    <col min="14989" max="14990" width="4.5703125" style="1" customWidth="1"/>
    <col min="14991" max="14991" width="12.140625" style="1" customWidth="1"/>
    <col min="14992" max="14993" width="3.85546875" style="1" customWidth="1"/>
    <col min="14994" max="14994" width="26.42578125" style="1" customWidth="1"/>
    <col min="14995" max="14996" width="5.5703125" style="1" customWidth="1"/>
    <col min="14997" max="14997" width="16.42578125" style="1" customWidth="1"/>
    <col min="14998" max="14999" width="5.7109375" style="1" customWidth="1"/>
    <col min="15000" max="15000" width="2.140625" style="1" customWidth="1"/>
    <col min="15001" max="15002" width="5.7109375" style="1" customWidth="1"/>
    <col min="15003" max="15003" width="2.140625" style="1" customWidth="1"/>
    <col min="15004" max="15005" width="5.7109375" style="1" customWidth="1"/>
    <col min="15006" max="15006" width="2.140625" style="1" customWidth="1"/>
    <col min="15007" max="15007" width="5.7109375" style="1" customWidth="1"/>
    <col min="15008" max="15009" width="4.5703125" style="1" customWidth="1"/>
    <col min="15010" max="15010" width="12.140625" style="1" customWidth="1"/>
    <col min="15011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42.7109375" style="1" customWidth="1"/>
    <col min="15109" max="15110" width="10.7109375" style="1" customWidth="1"/>
    <col min="15111" max="15111" width="25.7109375" style="1" customWidth="1"/>
    <col min="15112" max="15112" width="21.5703125" style="1" customWidth="1"/>
    <col min="15113" max="15113" width="3.5703125" style="1" customWidth="1"/>
    <col min="15114" max="15114" width="32.140625" style="1" customWidth="1"/>
    <col min="15115" max="15116" width="5.7109375" style="1" customWidth="1"/>
    <col min="15117" max="15117" width="19.85546875" style="1" customWidth="1"/>
    <col min="15118" max="15131" width="3.28515625" style="1" customWidth="1"/>
    <col min="15132" max="15132" width="5.7109375" style="1" customWidth="1"/>
    <col min="15133" max="15133" width="1.42578125" style="1" customWidth="1"/>
    <col min="15134" max="15134" width="2.85546875" style="1" customWidth="1"/>
    <col min="15135" max="15135" width="1.42578125" style="1" customWidth="1"/>
    <col min="15136" max="15136" width="6.42578125" style="1" customWidth="1"/>
    <col min="15137" max="15137" width="3.5703125" style="1" customWidth="1"/>
    <col min="15138" max="15138" width="30.5703125" style="1" customWidth="1"/>
    <col min="15139" max="15140" width="5.42578125" style="1" customWidth="1"/>
    <col min="15141" max="15141" width="18.42578125" style="1" customWidth="1"/>
    <col min="15142" max="15142" width="4.5703125" style="1" customWidth="1"/>
    <col min="15143" max="15145" width="12.7109375" style="1" customWidth="1"/>
    <col min="15146" max="15146" width="12.28515625" style="1" customWidth="1"/>
    <col min="15147" max="15147" width="2.85546875" style="1" customWidth="1"/>
    <col min="15148" max="15148" width="1.28515625" style="1" customWidth="1"/>
    <col min="15149" max="15149" width="1.42578125" style="1" customWidth="1"/>
    <col min="15150" max="15150" width="2.85546875" style="1" customWidth="1"/>
    <col min="15151" max="15151" width="1.42578125" style="1" customWidth="1"/>
    <col min="15152" max="15152" width="5.7109375" style="1" customWidth="1"/>
    <col min="15153" max="15154" width="3.85546875" style="1" customWidth="1"/>
    <col min="15155" max="15155" width="26.42578125" style="1" customWidth="1"/>
    <col min="15156" max="15157" width="5.5703125" style="1" customWidth="1"/>
    <col min="15158" max="15158" width="16.425781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3" width="3.85546875" style="1" customWidth="1"/>
    <col min="15174" max="15174" width="26.42578125" style="1" customWidth="1"/>
    <col min="15175" max="15176" width="5.5703125" style="1" customWidth="1"/>
    <col min="15177" max="15177" width="16.42578125" style="1" customWidth="1"/>
    <col min="15178" max="15179" width="5.7109375" style="1" customWidth="1"/>
    <col min="15180" max="15180" width="2.140625" style="1" customWidth="1"/>
    <col min="15181" max="15182" width="5.7109375" style="1" customWidth="1"/>
    <col min="15183" max="15183" width="2.140625" style="1" customWidth="1"/>
    <col min="15184" max="15185" width="5.7109375" style="1" customWidth="1"/>
    <col min="15186" max="15186" width="2.140625" style="1" customWidth="1"/>
    <col min="15187" max="15187" width="5.7109375" style="1" customWidth="1"/>
    <col min="15188" max="15189" width="4.5703125" style="1" customWidth="1"/>
    <col min="15190" max="15190" width="12.140625" style="1" customWidth="1"/>
    <col min="15191" max="15192" width="3.85546875" style="1" customWidth="1"/>
    <col min="15193" max="15193" width="26.42578125" style="1" customWidth="1"/>
    <col min="15194" max="15195" width="5.5703125" style="1" customWidth="1"/>
    <col min="15196" max="15196" width="16.42578125" style="1" customWidth="1"/>
    <col min="15197" max="15198" width="5.7109375" style="1" customWidth="1"/>
    <col min="15199" max="15199" width="2.140625" style="1" customWidth="1"/>
    <col min="15200" max="15201" width="5.7109375" style="1" customWidth="1"/>
    <col min="15202" max="15202" width="2.140625" style="1" customWidth="1"/>
    <col min="15203" max="15204" width="5.7109375" style="1" customWidth="1"/>
    <col min="15205" max="15205" width="2.140625" style="1" customWidth="1"/>
    <col min="15206" max="15206" width="5.7109375" style="1" customWidth="1"/>
    <col min="15207" max="15208" width="4.5703125" style="1" customWidth="1"/>
    <col min="15209" max="15209" width="12.140625" style="1" customWidth="1"/>
    <col min="15210" max="15211" width="3.85546875" style="1" customWidth="1"/>
    <col min="15212" max="15212" width="26.42578125" style="1" customWidth="1"/>
    <col min="15213" max="15214" width="5.5703125" style="1" customWidth="1"/>
    <col min="15215" max="15215" width="16.42578125" style="1" customWidth="1"/>
    <col min="15216" max="15217" width="5.7109375" style="1" customWidth="1"/>
    <col min="15218" max="15218" width="2.140625" style="1" customWidth="1"/>
    <col min="15219" max="15220" width="5.7109375" style="1" customWidth="1"/>
    <col min="15221" max="15221" width="2.140625" style="1" customWidth="1"/>
    <col min="15222" max="15223" width="5.7109375" style="1" customWidth="1"/>
    <col min="15224" max="15224" width="2.140625" style="1" customWidth="1"/>
    <col min="15225" max="15225" width="5.7109375" style="1" customWidth="1"/>
    <col min="15226" max="15227" width="4.5703125" style="1" customWidth="1"/>
    <col min="15228" max="15228" width="12.140625" style="1" customWidth="1"/>
    <col min="15229" max="15230" width="3.85546875" style="1" customWidth="1"/>
    <col min="15231" max="15231" width="26.42578125" style="1" customWidth="1"/>
    <col min="15232" max="15233" width="5.5703125" style="1" customWidth="1"/>
    <col min="15234" max="15234" width="16.42578125" style="1" customWidth="1"/>
    <col min="15235" max="15236" width="5.7109375" style="1" customWidth="1"/>
    <col min="15237" max="15237" width="2.140625" style="1" customWidth="1"/>
    <col min="15238" max="15239" width="5.7109375" style="1" customWidth="1"/>
    <col min="15240" max="15240" width="2.140625" style="1" customWidth="1"/>
    <col min="15241" max="15242" width="5.7109375" style="1" customWidth="1"/>
    <col min="15243" max="15243" width="2.140625" style="1" customWidth="1"/>
    <col min="15244" max="15244" width="5.7109375" style="1" customWidth="1"/>
    <col min="15245" max="15246" width="4.5703125" style="1" customWidth="1"/>
    <col min="15247" max="15247" width="12.140625" style="1" customWidth="1"/>
    <col min="15248" max="15249" width="3.85546875" style="1" customWidth="1"/>
    <col min="15250" max="15250" width="26.42578125" style="1" customWidth="1"/>
    <col min="15251" max="15252" width="5.5703125" style="1" customWidth="1"/>
    <col min="15253" max="15253" width="16.42578125" style="1" customWidth="1"/>
    <col min="15254" max="15255" width="5.7109375" style="1" customWidth="1"/>
    <col min="15256" max="15256" width="2.140625" style="1" customWidth="1"/>
    <col min="15257" max="15258" width="5.7109375" style="1" customWidth="1"/>
    <col min="15259" max="15259" width="2.140625" style="1" customWidth="1"/>
    <col min="15260" max="15261" width="5.7109375" style="1" customWidth="1"/>
    <col min="15262" max="15262" width="2.140625" style="1" customWidth="1"/>
    <col min="15263" max="15263" width="5.7109375" style="1" customWidth="1"/>
    <col min="15264" max="15265" width="4.5703125" style="1" customWidth="1"/>
    <col min="15266" max="15266" width="12.140625" style="1" customWidth="1"/>
    <col min="15267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42.7109375" style="1" customWidth="1"/>
    <col min="15365" max="15366" width="10.7109375" style="1" customWidth="1"/>
    <col min="15367" max="15367" width="25.7109375" style="1" customWidth="1"/>
    <col min="15368" max="15368" width="21.5703125" style="1" customWidth="1"/>
    <col min="15369" max="15369" width="3.5703125" style="1" customWidth="1"/>
    <col min="15370" max="15370" width="32.140625" style="1" customWidth="1"/>
    <col min="15371" max="15372" width="5.7109375" style="1" customWidth="1"/>
    <col min="15373" max="15373" width="19.85546875" style="1" customWidth="1"/>
    <col min="15374" max="15387" width="3.28515625" style="1" customWidth="1"/>
    <col min="15388" max="15388" width="5.7109375" style="1" customWidth="1"/>
    <col min="15389" max="15389" width="1.42578125" style="1" customWidth="1"/>
    <col min="15390" max="15390" width="2.85546875" style="1" customWidth="1"/>
    <col min="15391" max="15391" width="1.42578125" style="1" customWidth="1"/>
    <col min="15392" max="15392" width="6.42578125" style="1" customWidth="1"/>
    <col min="15393" max="15393" width="3.5703125" style="1" customWidth="1"/>
    <col min="15394" max="15394" width="30.5703125" style="1" customWidth="1"/>
    <col min="15395" max="15396" width="5.42578125" style="1" customWidth="1"/>
    <col min="15397" max="15397" width="18.42578125" style="1" customWidth="1"/>
    <col min="15398" max="15398" width="4.5703125" style="1" customWidth="1"/>
    <col min="15399" max="15401" width="12.7109375" style="1" customWidth="1"/>
    <col min="15402" max="15402" width="12.28515625" style="1" customWidth="1"/>
    <col min="15403" max="15403" width="2.85546875" style="1" customWidth="1"/>
    <col min="15404" max="15404" width="1.28515625" style="1" customWidth="1"/>
    <col min="15405" max="15405" width="1.42578125" style="1" customWidth="1"/>
    <col min="15406" max="15406" width="2.85546875" style="1" customWidth="1"/>
    <col min="15407" max="15407" width="1.42578125" style="1" customWidth="1"/>
    <col min="15408" max="15408" width="5.7109375" style="1" customWidth="1"/>
    <col min="15409" max="15410" width="3.85546875" style="1" customWidth="1"/>
    <col min="15411" max="15411" width="26.42578125" style="1" customWidth="1"/>
    <col min="15412" max="15413" width="5.5703125" style="1" customWidth="1"/>
    <col min="15414" max="15414" width="16.425781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9" width="3.85546875" style="1" customWidth="1"/>
    <col min="15430" max="15430" width="26.42578125" style="1" customWidth="1"/>
    <col min="15431" max="15432" width="5.5703125" style="1" customWidth="1"/>
    <col min="15433" max="15433" width="16.42578125" style="1" customWidth="1"/>
    <col min="15434" max="15435" width="5.7109375" style="1" customWidth="1"/>
    <col min="15436" max="15436" width="2.140625" style="1" customWidth="1"/>
    <col min="15437" max="15438" width="5.7109375" style="1" customWidth="1"/>
    <col min="15439" max="15439" width="2.140625" style="1" customWidth="1"/>
    <col min="15440" max="15441" width="5.7109375" style="1" customWidth="1"/>
    <col min="15442" max="15442" width="2.140625" style="1" customWidth="1"/>
    <col min="15443" max="15443" width="5.7109375" style="1" customWidth="1"/>
    <col min="15444" max="15445" width="4.5703125" style="1" customWidth="1"/>
    <col min="15446" max="15446" width="12.140625" style="1" customWidth="1"/>
    <col min="15447" max="15448" width="3.85546875" style="1" customWidth="1"/>
    <col min="15449" max="15449" width="26.42578125" style="1" customWidth="1"/>
    <col min="15450" max="15451" width="5.5703125" style="1" customWidth="1"/>
    <col min="15452" max="15452" width="16.42578125" style="1" customWidth="1"/>
    <col min="15453" max="15454" width="5.7109375" style="1" customWidth="1"/>
    <col min="15455" max="15455" width="2.140625" style="1" customWidth="1"/>
    <col min="15456" max="15457" width="5.7109375" style="1" customWidth="1"/>
    <col min="15458" max="15458" width="2.140625" style="1" customWidth="1"/>
    <col min="15459" max="15460" width="5.7109375" style="1" customWidth="1"/>
    <col min="15461" max="15461" width="2.140625" style="1" customWidth="1"/>
    <col min="15462" max="15462" width="5.7109375" style="1" customWidth="1"/>
    <col min="15463" max="15464" width="4.5703125" style="1" customWidth="1"/>
    <col min="15465" max="15465" width="12.140625" style="1" customWidth="1"/>
    <col min="15466" max="15467" width="3.85546875" style="1" customWidth="1"/>
    <col min="15468" max="15468" width="26.42578125" style="1" customWidth="1"/>
    <col min="15469" max="15470" width="5.5703125" style="1" customWidth="1"/>
    <col min="15471" max="15471" width="16.42578125" style="1" customWidth="1"/>
    <col min="15472" max="15473" width="5.7109375" style="1" customWidth="1"/>
    <col min="15474" max="15474" width="2.140625" style="1" customWidth="1"/>
    <col min="15475" max="15476" width="5.7109375" style="1" customWidth="1"/>
    <col min="15477" max="15477" width="2.140625" style="1" customWidth="1"/>
    <col min="15478" max="15479" width="5.7109375" style="1" customWidth="1"/>
    <col min="15480" max="15480" width="2.140625" style="1" customWidth="1"/>
    <col min="15481" max="15481" width="5.7109375" style="1" customWidth="1"/>
    <col min="15482" max="15483" width="4.5703125" style="1" customWidth="1"/>
    <col min="15484" max="15484" width="12.140625" style="1" customWidth="1"/>
    <col min="15485" max="15486" width="3.85546875" style="1" customWidth="1"/>
    <col min="15487" max="15487" width="26.42578125" style="1" customWidth="1"/>
    <col min="15488" max="15489" width="5.5703125" style="1" customWidth="1"/>
    <col min="15490" max="15490" width="16.42578125" style="1" customWidth="1"/>
    <col min="15491" max="15492" width="5.7109375" style="1" customWidth="1"/>
    <col min="15493" max="15493" width="2.140625" style="1" customWidth="1"/>
    <col min="15494" max="15495" width="5.7109375" style="1" customWidth="1"/>
    <col min="15496" max="15496" width="2.140625" style="1" customWidth="1"/>
    <col min="15497" max="15498" width="5.7109375" style="1" customWidth="1"/>
    <col min="15499" max="15499" width="2.140625" style="1" customWidth="1"/>
    <col min="15500" max="15500" width="5.7109375" style="1" customWidth="1"/>
    <col min="15501" max="15502" width="4.5703125" style="1" customWidth="1"/>
    <col min="15503" max="15503" width="12.140625" style="1" customWidth="1"/>
    <col min="15504" max="15505" width="3.85546875" style="1" customWidth="1"/>
    <col min="15506" max="15506" width="26.42578125" style="1" customWidth="1"/>
    <col min="15507" max="15508" width="5.5703125" style="1" customWidth="1"/>
    <col min="15509" max="15509" width="16.42578125" style="1" customWidth="1"/>
    <col min="15510" max="15511" width="5.7109375" style="1" customWidth="1"/>
    <col min="15512" max="15512" width="2.140625" style="1" customWidth="1"/>
    <col min="15513" max="15514" width="5.7109375" style="1" customWidth="1"/>
    <col min="15515" max="15515" width="2.140625" style="1" customWidth="1"/>
    <col min="15516" max="15517" width="5.7109375" style="1" customWidth="1"/>
    <col min="15518" max="15518" width="2.140625" style="1" customWidth="1"/>
    <col min="15519" max="15519" width="5.7109375" style="1" customWidth="1"/>
    <col min="15520" max="15521" width="4.5703125" style="1" customWidth="1"/>
    <col min="15522" max="15522" width="12.140625" style="1" customWidth="1"/>
    <col min="15523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42.7109375" style="1" customWidth="1"/>
    <col min="15621" max="15622" width="10.7109375" style="1" customWidth="1"/>
    <col min="15623" max="15623" width="25.7109375" style="1" customWidth="1"/>
    <col min="15624" max="15624" width="21.5703125" style="1" customWidth="1"/>
    <col min="15625" max="15625" width="3.5703125" style="1" customWidth="1"/>
    <col min="15626" max="15626" width="32.140625" style="1" customWidth="1"/>
    <col min="15627" max="15628" width="5.7109375" style="1" customWidth="1"/>
    <col min="15629" max="15629" width="19.85546875" style="1" customWidth="1"/>
    <col min="15630" max="15643" width="3.28515625" style="1" customWidth="1"/>
    <col min="15644" max="15644" width="5.7109375" style="1" customWidth="1"/>
    <col min="15645" max="15645" width="1.42578125" style="1" customWidth="1"/>
    <col min="15646" max="15646" width="2.85546875" style="1" customWidth="1"/>
    <col min="15647" max="15647" width="1.42578125" style="1" customWidth="1"/>
    <col min="15648" max="15648" width="6.42578125" style="1" customWidth="1"/>
    <col min="15649" max="15649" width="3.5703125" style="1" customWidth="1"/>
    <col min="15650" max="15650" width="30.5703125" style="1" customWidth="1"/>
    <col min="15651" max="15652" width="5.42578125" style="1" customWidth="1"/>
    <col min="15653" max="15653" width="18.42578125" style="1" customWidth="1"/>
    <col min="15654" max="15654" width="4.5703125" style="1" customWidth="1"/>
    <col min="15655" max="15657" width="12.7109375" style="1" customWidth="1"/>
    <col min="15658" max="15658" width="12.28515625" style="1" customWidth="1"/>
    <col min="15659" max="15659" width="2.85546875" style="1" customWidth="1"/>
    <col min="15660" max="15660" width="1.28515625" style="1" customWidth="1"/>
    <col min="15661" max="15661" width="1.42578125" style="1" customWidth="1"/>
    <col min="15662" max="15662" width="2.85546875" style="1" customWidth="1"/>
    <col min="15663" max="15663" width="1.42578125" style="1" customWidth="1"/>
    <col min="15664" max="15664" width="5.7109375" style="1" customWidth="1"/>
    <col min="15665" max="15666" width="3.85546875" style="1" customWidth="1"/>
    <col min="15667" max="15667" width="26.42578125" style="1" customWidth="1"/>
    <col min="15668" max="15669" width="5.5703125" style="1" customWidth="1"/>
    <col min="15670" max="15670" width="16.425781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5" width="3.85546875" style="1" customWidth="1"/>
    <col min="15686" max="15686" width="26.42578125" style="1" customWidth="1"/>
    <col min="15687" max="15688" width="5.5703125" style="1" customWidth="1"/>
    <col min="15689" max="15689" width="16.42578125" style="1" customWidth="1"/>
    <col min="15690" max="15691" width="5.7109375" style="1" customWidth="1"/>
    <col min="15692" max="15692" width="2.140625" style="1" customWidth="1"/>
    <col min="15693" max="15694" width="5.7109375" style="1" customWidth="1"/>
    <col min="15695" max="15695" width="2.140625" style="1" customWidth="1"/>
    <col min="15696" max="15697" width="5.7109375" style="1" customWidth="1"/>
    <col min="15698" max="15698" width="2.140625" style="1" customWidth="1"/>
    <col min="15699" max="15699" width="5.7109375" style="1" customWidth="1"/>
    <col min="15700" max="15701" width="4.5703125" style="1" customWidth="1"/>
    <col min="15702" max="15702" width="12.140625" style="1" customWidth="1"/>
    <col min="15703" max="15704" width="3.85546875" style="1" customWidth="1"/>
    <col min="15705" max="15705" width="26.42578125" style="1" customWidth="1"/>
    <col min="15706" max="15707" width="5.5703125" style="1" customWidth="1"/>
    <col min="15708" max="15708" width="16.42578125" style="1" customWidth="1"/>
    <col min="15709" max="15710" width="5.7109375" style="1" customWidth="1"/>
    <col min="15711" max="15711" width="2.140625" style="1" customWidth="1"/>
    <col min="15712" max="15713" width="5.7109375" style="1" customWidth="1"/>
    <col min="15714" max="15714" width="2.140625" style="1" customWidth="1"/>
    <col min="15715" max="15716" width="5.7109375" style="1" customWidth="1"/>
    <col min="15717" max="15717" width="2.140625" style="1" customWidth="1"/>
    <col min="15718" max="15718" width="5.7109375" style="1" customWidth="1"/>
    <col min="15719" max="15720" width="4.5703125" style="1" customWidth="1"/>
    <col min="15721" max="15721" width="12.140625" style="1" customWidth="1"/>
    <col min="15722" max="15723" width="3.85546875" style="1" customWidth="1"/>
    <col min="15724" max="15724" width="26.42578125" style="1" customWidth="1"/>
    <col min="15725" max="15726" width="5.5703125" style="1" customWidth="1"/>
    <col min="15727" max="15727" width="16.42578125" style="1" customWidth="1"/>
    <col min="15728" max="15729" width="5.7109375" style="1" customWidth="1"/>
    <col min="15730" max="15730" width="2.140625" style="1" customWidth="1"/>
    <col min="15731" max="15732" width="5.7109375" style="1" customWidth="1"/>
    <col min="15733" max="15733" width="2.140625" style="1" customWidth="1"/>
    <col min="15734" max="15735" width="5.7109375" style="1" customWidth="1"/>
    <col min="15736" max="15736" width="2.140625" style="1" customWidth="1"/>
    <col min="15737" max="15737" width="5.7109375" style="1" customWidth="1"/>
    <col min="15738" max="15739" width="4.5703125" style="1" customWidth="1"/>
    <col min="15740" max="15740" width="12.140625" style="1" customWidth="1"/>
    <col min="15741" max="15742" width="3.85546875" style="1" customWidth="1"/>
    <col min="15743" max="15743" width="26.42578125" style="1" customWidth="1"/>
    <col min="15744" max="15745" width="5.5703125" style="1" customWidth="1"/>
    <col min="15746" max="15746" width="16.42578125" style="1" customWidth="1"/>
    <col min="15747" max="15748" width="5.7109375" style="1" customWidth="1"/>
    <col min="15749" max="15749" width="2.140625" style="1" customWidth="1"/>
    <col min="15750" max="15751" width="5.7109375" style="1" customWidth="1"/>
    <col min="15752" max="15752" width="2.140625" style="1" customWidth="1"/>
    <col min="15753" max="15754" width="5.7109375" style="1" customWidth="1"/>
    <col min="15755" max="15755" width="2.140625" style="1" customWidth="1"/>
    <col min="15756" max="15756" width="5.7109375" style="1" customWidth="1"/>
    <col min="15757" max="15758" width="4.5703125" style="1" customWidth="1"/>
    <col min="15759" max="15759" width="12.140625" style="1" customWidth="1"/>
    <col min="15760" max="15761" width="3.85546875" style="1" customWidth="1"/>
    <col min="15762" max="15762" width="26.42578125" style="1" customWidth="1"/>
    <col min="15763" max="15764" width="5.5703125" style="1" customWidth="1"/>
    <col min="15765" max="15765" width="16.42578125" style="1" customWidth="1"/>
    <col min="15766" max="15767" width="5.7109375" style="1" customWidth="1"/>
    <col min="15768" max="15768" width="2.140625" style="1" customWidth="1"/>
    <col min="15769" max="15770" width="5.7109375" style="1" customWidth="1"/>
    <col min="15771" max="15771" width="2.140625" style="1" customWidth="1"/>
    <col min="15772" max="15773" width="5.7109375" style="1" customWidth="1"/>
    <col min="15774" max="15774" width="2.140625" style="1" customWidth="1"/>
    <col min="15775" max="15775" width="5.7109375" style="1" customWidth="1"/>
    <col min="15776" max="15777" width="4.5703125" style="1" customWidth="1"/>
    <col min="15778" max="15778" width="12.140625" style="1" customWidth="1"/>
    <col min="15779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42.7109375" style="1" customWidth="1"/>
    <col min="15877" max="15878" width="10.7109375" style="1" customWidth="1"/>
    <col min="15879" max="15879" width="25.7109375" style="1" customWidth="1"/>
    <col min="15880" max="15880" width="21.5703125" style="1" customWidth="1"/>
    <col min="15881" max="15881" width="3.5703125" style="1" customWidth="1"/>
    <col min="15882" max="15882" width="32.140625" style="1" customWidth="1"/>
    <col min="15883" max="15884" width="5.7109375" style="1" customWidth="1"/>
    <col min="15885" max="15885" width="19.85546875" style="1" customWidth="1"/>
    <col min="15886" max="15899" width="3.28515625" style="1" customWidth="1"/>
    <col min="15900" max="15900" width="5.7109375" style="1" customWidth="1"/>
    <col min="15901" max="15901" width="1.42578125" style="1" customWidth="1"/>
    <col min="15902" max="15902" width="2.85546875" style="1" customWidth="1"/>
    <col min="15903" max="15903" width="1.42578125" style="1" customWidth="1"/>
    <col min="15904" max="15904" width="6.42578125" style="1" customWidth="1"/>
    <col min="15905" max="15905" width="3.5703125" style="1" customWidth="1"/>
    <col min="15906" max="15906" width="30.5703125" style="1" customWidth="1"/>
    <col min="15907" max="15908" width="5.42578125" style="1" customWidth="1"/>
    <col min="15909" max="15909" width="18.42578125" style="1" customWidth="1"/>
    <col min="15910" max="15910" width="4.5703125" style="1" customWidth="1"/>
    <col min="15911" max="15913" width="12.7109375" style="1" customWidth="1"/>
    <col min="15914" max="15914" width="12.28515625" style="1" customWidth="1"/>
    <col min="15915" max="15915" width="2.85546875" style="1" customWidth="1"/>
    <col min="15916" max="15916" width="1.28515625" style="1" customWidth="1"/>
    <col min="15917" max="15917" width="1.42578125" style="1" customWidth="1"/>
    <col min="15918" max="15918" width="2.85546875" style="1" customWidth="1"/>
    <col min="15919" max="15919" width="1.42578125" style="1" customWidth="1"/>
    <col min="15920" max="15920" width="5.7109375" style="1" customWidth="1"/>
    <col min="15921" max="15922" width="3.85546875" style="1" customWidth="1"/>
    <col min="15923" max="15923" width="26.42578125" style="1" customWidth="1"/>
    <col min="15924" max="15925" width="5.5703125" style="1" customWidth="1"/>
    <col min="15926" max="15926" width="16.425781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1" width="3.85546875" style="1" customWidth="1"/>
    <col min="15942" max="15942" width="26.42578125" style="1" customWidth="1"/>
    <col min="15943" max="15944" width="5.5703125" style="1" customWidth="1"/>
    <col min="15945" max="15945" width="16.42578125" style="1" customWidth="1"/>
    <col min="15946" max="15947" width="5.7109375" style="1" customWidth="1"/>
    <col min="15948" max="15948" width="2.140625" style="1" customWidth="1"/>
    <col min="15949" max="15950" width="5.7109375" style="1" customWidth="1"/>
    <col min="15951" max="15951" width="2.140625" style="1" customWidth="1"/>
    <col min="15952" max="15953" width="5.7109375" style="1" customWidth="1"/>
    <col min="15954" max="15954" width="2.140625" style="1" customWidth="1"/>
    <col min="15955" max="15955" width="5.7109375" style="1" customWidth="1"/>
    <col min="15956" max="15957" width="4.5703125" style="1" customWidth="1"/>
    <col min="15958" max="15958" width="12.140625" style="1" customWidth="1"/>
    <col min="15959" max="15960" width="3.85546875" style="1" customWidth="1"/>
    <col min="15961" max="15961" width="26.42578125" style="1" customWidth="1"/>
    <col min="15962" max="15963" width="5.5703125" style="1" customWidth="1"/>
    <col min="15964" max="15964" width="16.42578125" style="1" customWidth="1"/>
    <col min="15965" max="15966" width="5.7109375" style="1" customWidth="1"/>
    <col min="15967" max="15967" width="2.140625" style="1" customWidth="1"/>
    <col min="15968" max="15969" width="5.7109375" style="1" customWidth="1"/>
    <col min="15970" max="15970" width="2.140625" style="1" customWidth="1"/>
    <col min="15971" max="15972" width="5.7109375" style="1" customWidth="1"/>
    <col min="15973" max="15973" width="2.140625" style="1" customWidth="1"/>
    <col min="15974" max="15974" width="5.7109375" style="1" customWidth="1"/>
    <col min="15975" max="15976" width="4.5703125" style="1" customWidth="1"/>
    <col min="15977" max="15977" width="12.140625" style="1" customWidth="1"/>
    <col min="15978" max="15979" width="3.85546875" style="1" customWidth="1"/>
    <col min="15980" max="15980" width="26.42578125" style="1" customWidth="1"/>
    <col min="15981" max="15982" width="5.5703125" style="1" customWidth="1"/>
    <col min="15983" max="15983" width="16.42578125" style="1" customWidth="1"/>
    <col min="15984" max="15985" width="5.7109375" style="1" customWidth="1"/>
    <col min="15986" max="15986" width="2.140625" style="1" customWidth="1"/>
    <col min="15987" max="15988" width="5.7109375" style="1" customWidth="1"/>
    <col min="15989" max="15989" width="2.140625" style="1" customWidth="1"/>
    <col min="15990" max="15991" width="5.7109375" style="1" customWidth="1"/>
    <col min="15992" max="15992" width="2.140625" style="1" customWidth="1"/>
    <col min="15993" max="15993" width="5.7109375" style="1" customWidth="1"/>
    <col min="15994" max="15995" width="4.5703125" style="1" customWidth="1"/>
    <col min="15996" max="15996" width="12.140625" style="1" customWidth="1"/>
    <col min="15997" max="15998" width="3.85546875" style="1" customWidth="1"/>
    <col min="15999" max="15999" width="26.42578125" style="1" customWidth="1"/>
    <col min="16000" max="16001" width="5.5703125" style="1" customWidth="1"/>
    <col min="16002" max="16002" width="16.42578125" style="1" customWidth="1"/>
    <col min="16003" max="16004" width="5.7109375" style="1" customWidth="1"/>
    <col min="16005" max="16005" width="2.140625" style="1" customWidth="1"/>
    <col min="16006" max="16007" width="5.7109375" style="1" customWidth="1"/>
    <col min="16008" max="16008" width="2.140625" style="1" customWidth="1"/>
    <col min="16009" max="16010" width="5.7109375" style="1" customWidth="1"/>
    <col min="16011" max="16011" width="2.140625" style="1" customWidth="1"/>
    <col min="16012" max="16012" width="5.7109375" style="1" customWidth="1"/>
    <col min="16013" max="16014" width="4.5703125" style="1" customWidth="1"/>
    <col min="16015" max="16015" width="12.140625" style="1" customWidth="1"/>
    <col min="16016" max="16017" width="3.85546875" style="1" customWidth="1"/>
    <col min="16018" max="16018" width="26.42578125" style="1" customWidth="1"/>
    <col min="16019" max="16020" width="5.5703125" style="1" customWidth="1"/>
    <col min="16021" max="16021" width="16.42578125" style="1" customWidth="1"/>
    <col min="16022" max="16023" width="5.7109375" style="1" customWidth="1"/>
    <col min="16024" max="16024" width="2.140625" style="1" customWidth="1"/>
    <col min="16025" max="16026" width="5.7109375" style="1" customWidth="1"/>
    <col min="16027" max="16027" width="2.140625" style="1" customWidth="1"/>
    <col min="16028" max="16029" width="5.7109375" style="1" customWidth="1"/>
    <col min="16030" max="16030" width="2.140625" style="1" customWidth="1"/>
    <col min="16031" max="16031" width="5.7109375" style="1" customWidth="1"/>
    <col min="16032" max="16033" width="4.5703125" style="1" customWidth="1"/>
    <col min="16034" max="16034" width="12.140625" style="1" customWidth="1"/>
    <col min="16035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42.7109375" style="1" customWidth="1"/>
    <col min="16133" max="16134" width="10.7109375" style="1" customWidth="1"/>
    <col min="16135" max="16135" width="25.7109375" style="1" customWidth="1"/>
    <col min="16136" max="16136" width="21.5703125" style="1" customWidth="1"/>
    <col min="16137" max="16137" width="3.5703125" style="1" customWidth="1"/>
    <col min="16138" max="16138" width="32.140625" style="1" customWidth="1"/>
    <col min="16139" max="16140" width="5.7109375" style="1" customWidth="1"/>
    <col min="16141" max="16141" width="19.85546875" style="1" customWidth="1"/>
    <col min="16142" max="16155" width="3.28515625" style="1" customWidth="1"/>
    <col min="16156" max="16156" width="5.7109375" style="1" customWidth="1"/>
    <col min="16157" max="16157" width="1.42578125" style="1" customWidth="1"/>
    <col min="16158" max="16158" width="2.85546875" style="1" customWidth="1"/>
    <col min="16159" max="16159" width="1.42578125" style="1" customWidth="1"/>
    <col min="16160" max="16160" width="6.42578125" style="1" customWidth="1"/>
    <col min="16161" max="16161" width="3.5703125" style="1" customWidth="1"/>
    <col min="16162" max="16162" width="30.5703125" style="1" customWidth="1"/>
    <col min="16163" max="16164" width="5.42578125" style="1" customWidth="1"/>
    <col min="16165" max="16165" width="18.42578125" style="1" customWidth="1"/>
    <col min="16166" max="16166" width="4.5703125" style="1" customWidth="1"/>
    <col min="16167" max="16169" width="12.7109375" style="1" customWidth="1"/>
    <col min="16170" max="16170" width="12.28515625" style="1" customWidth="1"/>
    <col min="16171" max="16171" width="2.85546875" style="1" customWidth="1"/>
    <col min="16172" max="16172" width="1.28515625" style="1" customWidth="1"/>
    <col min="16173" max="16173" width="1.42578125" style="1" customWidth="1"/>
    <col min="16174" max="16174" width="2.85546875" style="1" customWidth="1"/>
    <col min="16175" max="16175" width="1.42578125" style="1" customWidth="1"/>
    <col min="16176" max="16176" width="5.7109375" style="1" customWidth="1"/>
    <col min="16177" max="16178" width="3.85546875" style="1" customWidth="1"/>
    <col min="16179" max="16179" width="26.42578125" style="1" customWidth="1"/>
    <col min="16180" max="16181" width="5.5703125" style="1" customWidth="1"/>
    <col min="16182" max="16182" width="16.425781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7" width="3.85546875" style="1" customWidth="1"/>
    <col min="16198" max="16198" width="26.42578125" style="1" customWidth="1"/>
    <col min="16199" max="16200" width="5.5703125" style="1" customWidth="1"/>
    <col min="16201" max="16201" width="16.42578125" style="1" customWidth="1"/>
    <col min="16202" max="16203" width="5.7109375" style="1" customWidth="1"/>
    <col min="16204" max="16204" width="2.140625" style="1" customWidth="1"/>
    <col min="16205" max="16206" width="5.7109375" style="1" customWidth="1"/>
    <col min="16207" max="16207" width="2.140625" style="1" customWidth="1"/>
    <col min="16208" max="16209" width="5.7109375" style="1" customWidth="1"/>
    <col min="16210" max="16210" width="2.140625" style="1" customWidth="1"/>
    <col min="16211" max="16211" width="5.7109375" style="1" customWidth="1"/>
    <col min="16212" max="16213" width="4.5703125" style="1" customWidth="1"/>
    <col min="16214" max="16214" width="12.140625" style="1" customWidth="1"/>
    <col min="16215" max="16216" width="3.85546875" style="1" customWidth="1"/>
    <col min="16217" max="16217" width="26.42578125" style="1" customWidth="1"/>
    <col min="16218" max="16219" width="5.5703125" style="1" customWidth="1"/>
    <col min="16220" max="16220" width="16.42578125" style="1" customWidth="1"/>
    <col min="16221" max="16222" width="5.7109375" style="1" customWidth="1"/>
    <col min="16223" max="16223" width="2.140625" style="1" customWidth="1"/>
    <col min="16224" max="16225" width="5.7109375" style="1" customWidth="1"/>
    <col min="16226" max="16226" width="2.140625" style="1" customWidth="1"/>
    <col min="16227" max="16228" width="5.7109375" style="1" customWidth="1"/>
    <col min="16229" max="16229" width="2.140625" style="1" customWidth="1"/>
    <col min="16230" max="16230" width="5.7109375" style="1" customWidth="1"/>
    <col min="16231" max="16232" width="4.5703125" style="1" customWidth="1"/>
    <col min="16233" max="16233" width="12.140625" style="1" customWidth="1"/>
    <col min="16234" max="16235" width="3.85546875" style="1" customWidth="1"/>
    <col min="16236" max="16236" width="26.42578125" style="1" customWidth="1"/>
    <col min="16237" max="16238" width="5.5703125" style="1" customWidth="1"/>
    <col min="16239" max="16239" width="16.42578125" style="1" customWidth="1"/>
    <col min="16240" max="16241" width="5.7109375" style="1" customWidth="1"/>
    <col min="16242" max="16242" width="2.140625" style="1" customWidth="1"/>
    <col min="16243" max="16244" width="5.7109375" style="1" customWidth="1"/>
    <col min="16245" max="16245" width="2.140625" style="1" customWidth="1"/>
    <col min="16246" max="16247" width="5.7109375" style="1" customWidth="1"/>
    <col min="16248" max="16248" width="2.140625" style="1" customWidth="1"/>
    <col min="16249" max="16249" width="5.7109375" style="1" customWidth="1"/>
    <col min="16250" max="16251" width="4.5703125" style="1" customWidth="1"/>
    <col min="16252" max="16252" width="12.140625" style="1" customWidth="1"/>
    <col min="16253" max="16254" width="3.85546875" style="1" customWidth="1"/>
    <col min="16255" max="16255" width="26.42578125" style="1" customWidth="1"/>
    <col min="16256" max="16257" width="5.5703125" style="1" customWidth="1"/>
    <col min="16258" max="16258" width="16.42578125" style="1" customWidth="1"/>
    <col min="16259" max="16260" width="5.7109375" style="1" customWidth="1"/>
    <col min="16261" max="16261" width="2.140625" style="1" customWidth="1"/>
    <col min="16262" max="16263" width="5.7109375" style="1" customWidth="1"/>
    <col min="16264" max="16264" width="2.140625" style="1" customWidth="1"/>
    <col min="16265" max="16266" width="5.7109375" style="1" customWidth="1"/>
    <col min="16267" max="16267" width="2.140625" style="1" customWidth="1"/>
    <col min="16268" max="16268" width="5.7109375" style="1" customWidth="1"/>
    <col min="16269" max="16270" width="4.5703125" style="1" customWidth="1"/>
    <col min="16271" max="16271" width="12.140625" style="1" customWidth="1"/>
    <col min="16272" max="16273" width="3.85546875" style="1" customWidth="1"/>
    <col min="16274" max="16274" width="26.42578125" style="1" customWidth="1"/>
    <col min="16275" max="16276" width="5.5703125" style="1" customWidth="1"/>
    <col min="16277" max="16277" width="16.42578125" style="1" customWidth="1"/>
    <col min="16278" max="16279" width="5.7109375" style="1" customWidth="1"/>
    <col min="16280" max="16280" width="2.140625" style="1" customWidth="1"/>
    <col min="16281" max="16282" width="5.7109375" style="1" customWidth="1"/>
    <col min="16283" max="16283" width="2.140625" style="1" customWidth="1"/>
    <col min="16284" max="16285" width="5.7109375" style="1" customWidth="1"/>
    <col min="16286" max="16286" width="2.140625" style="1" customWidth="1"/>
    <col min="16287" max="16287" width="5.7109375" style="1" customWidth="1"/>
    <col min="16288" max="16289" width="4.5703125" style="1" customWidth="1"/>
    <col min="16290" max="16290" width="12.140625" style="1" customWidth="1"/>
    <col min="16291" max="16384" width="9.140625" style="1"/>
  </cols>
  <sheetData>
    <row r="1" spans="1:162" ht="15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384" t="s">
        <v>1</v>
      </c>
      <c r="AH1" s="384"/>
      <c r="AI1" s="384"/>
      <c r="AJ1" s="384"/>
      <c r="AK1" s="384"/>
      <c r="AL1" s="384"/>
      <c r="AM1" s="384"/>
      <c r="AN1" s="384"/>
      <c r="AO1" s="384"/>
      <c r="AP1" s="384"/>
      <c r="AQ1" s="384"/>
      <c r="AR1" s="384"/>
      <c r="AS1" s="384"/>
      <c r="AT1" s="384"/>
      <c r="AU1" s="384"/>
      <c r="AV1" s="384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 t="s">
        <v>1</v>
      </c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 t="s">
        <v>1</v>
      </c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 t="s">
        <v>1</v>
      </c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 t="s">
        <v>1</v>
      </c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 t="s">
        <v>1</v>
      </c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8"/>
      <c r="FC1" s="188"/>
      <c r="FD1" s="188"/>
      <c r="FE1" s="188"/>
      <c r="FF1" s="188"/>
    </row>
    <row r="2" spans="1:162" ht="15">
      <c r="A2" s="2"/>
      <c r="B2" s="2"/>
      <c r="C2" s="2"/>
      <c r="D2" s="186" t="s">
        <v>88</v>
      </c>
      <c r="E2" s="186"/>
      <c r="F2" s="186"/>
      <c r="G2" s="186"/>
      <c r="H2" s="2"/>
      <c r="K2" s="188" t="s">
        <v>89</v>
      </c>
      <c r="L2" s="188"/>
      <c r="M2" s="188"/>
      <c r="N2" s="188"/>
      <c r="O2" s="188"/>
      <c r="P2" s="188"/>
      <c r="Q2" s="188"/>
      <c r="R2" s="188"/>
      <c r="S2" s="188"/>
      <c r="T2" s="188"/>
      <c r="U2" s="188"/>
      <c r="AJ2" s="1" t="str">
        <f>D2</f>
        <v xml:space="preserve">                     ФЕДЕРАЦИЯ ВОЛЬНОЙ БОРЬБЫ ЛИПЕЦКОЙ ОБЛАСТИ</v>
      </c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</row>
    <row r="3" spans="1:162" ht="18">
      <c r="A3" s="5"/>
      <c r="B3" s="5"/>
      <c r="C3" s="5"/>
      <c r="D3" s="5"/>
      <c r="E3" s="5"/>
      <c r="F3" s="5"/>
      <c r="G3" s="5"/>
      <c r="H3" s="5"/>
      <c r="AG3" s="52"/>
      <c r="AH3" s="52"/>
      <c r="AI3" s="52"/>
      <c r="AJ3" s="52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7"/>
      <c r="BI3" s="7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7"/>
      <c r="CB3" s="7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7"/>
      <c r="CU3" s="7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7"/>
      <c r="DN3" s="7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7"/>
      <c r="EG3" s="7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7"/>
      <c r="EZ3" s="7"/>
      <c r="FA3" s="4"/>
      <c r="FB3" s="4"/>
      <c r="FC3" s="4"/>
      <c r="FD3" s="4"/>
      <c r="FE3" s="4"/>
      <c r="FF3" s="4"/>
    </row>
    <row r="4" spans="1:162" ht="23.25">
      <c r="A4" s="189" t="s">
        <v>3</v>
      </c>
      <c r="B4" s="189"/>
      <c r="C4" s="189"/>
      <c r="D4" s="189"/>
      <c r="E4" s="189"/>
      <c r="F4" s="189"/>
      <c r="G4" s="189"/>
      <c r="H4" s="189"/>
      <c r="I4" s="383" t="s">
        <v>4</v>
      </c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 t="s">
        <v>4</v>
      </c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 t="s">
        <v>90</v>
      </c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 t="s">
        <v>90</v>
      </c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 t="s">
        <v>90</v>
      </c>
      <c r="CJ4" s="383"/>
      <c r="CK4" s="383"/>
      <c r="CL4" s="383"/>
      <c r="CM4" s="383"/>
      <c r="CN4" s="383"/>
      <c r="CO4" s="383"/>
      <c r="CP4" s="383"/>
      <c r="CQ4" s="383"/>
      <c r="CR4" s="383"/>
      <c r="CS4" s="383"/>
      <c r="CT4" s="383"/>
      <c r="CU4" s="383"/>
      <c r="CV4" s="383"/>
      <c r="CW4" s="383"/>
      <c r="CX4" s="383"/>
      <c r="CY4" s="383"/>
      <c r="CZ4" s="383"/>
      <c r="DA4" s="383"/>
      <c r="DB4" s="383" t="s">
        <v>90</v>
      </c>
      <c r="DC4" s="383"/>
      <c r="DD4" s="383"/>
      <c r="DE4" s="383"/>
      <c r="DF4" s="383"/>
      <c r="DG4" s="383"/>
      <c r="DH4" s="383"/>
      <c r="DI4" s="383"/>
      <c r="DJ4" s="383"/>
      <c r="DK4" s="383"/>
      <c r="DL4" s="383"/>
      <c r="DM4" s="383"/>
      <c r="DN4" s="383"/>
      <c r="DO4" s="383"/>
      <c r="DP4" s="383"/>
      <c r="DQ4" s="383"/>
      <c r="DR4" s="383"/>
      <c r="DS4" s="383"/>
      <c r="DT4" s="383"/>
      <c r="DU4" s="383" t="s">
        <v>90</v>
      </c>
      <c r="DV4" s="383"/>
      <c r="DW4" s="383"/>
      <c r="DX4" s="383"/>
      <c r="DY4" s="383"/>
      <c r="DZ4" s="383"/>
      <c r="EA4" s="383"/>
      <c r="EB4" s="383"/>
      <c r="EC4" s="383"/>
      <c r="ED4" s="383"/>
      <c r="EE4" s="383"/>
      <c r="EF4" s="383"/>
      <c r="EG4" s="383"/>
      <c r="EH4" s="383"/>
      <c r="EI4" s="383"/>
      <c r="EJ4" s="383"/>
      <c r="EK4" s="383"/>
      <c r="EL4" s="383"/>
      <c r="EM4" s="383"/>
      <c r="EN4" s="383" t="s">
        <v>90</v>
      </c>
      <c r="EO4" s="383"/>
      <c r="EP4" s="383"/>
      <c r="EQ4" s="383"/>
      <c r="ER4" s="383"/>
      <c r="ES4" s="383"/>
      <c r="ET4" s="383"/>
      <c r="EU4" s="383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</row>
    <row r="5" spans="1:162" ht="18" customHeight="1">
      <c r="A5" s="349" t="s">
        <v>69</v>
      </c>
      <c r="B5" s="349"/>
      <c r="C5" s="349"/>
      <c r="D5" s="349"/>
      <c r="E5" s="349"/>
      <c r="F5" s="349"/>
      <c r="G5" s="349"/>
      <c r="H5" s="349"/>
      <c r="I5" s="185" t="str">
        <f>A5</f>
        <v>Открытый Чемпионат Липецкой области по вольной борьбе</v>
      </c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 t="str">
        <f>I5</f>
        <v>Открытый Чемпионат Липецкой области по вольной борьбе</v>
      </c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385"/>
      <c r="AX5" s="385"/>
      <c r="AY5" s="385"/>
      <c r="AZ5" s="385"/>
      <c r="BA5" s="385"/>
      <c r="BB5" s="385"/>
      <c r="BC5" s="385"/>
      <c r="BD5" s="385"/>
      <c r="BE5" s="385"/>
      <c r="BF5" s="385"/>
      <c r="BG5" s="385"/>
      <c r="BH5" s="385"/>
      <c r="BI5" s="385"/>
      <c r="BJ5" s="385"/>
      <c r="BK5" s="385"/>
      <c r="BL5" s="385"/>
      <c r="BM5" s="385"/>
      <c r="BN5" s="385"/>
      <c r="BO5" s="385"/>
      <c r="BP5" s="385"/>
      <c r="BQ5" s="385"/>
      <c r="BR5" s="385"/>
      <c r="BS5" s="385"/>
      <c r="BT5" s="385"/>
      <c r="BU5" s="385"/>
      <c r="BV5" s="385"/>
      <c r="BW5" s="385"/>
      <c r="BX5" s="385"/>
      <c r="BY5" s="385"/>
      <c r="BZ5" s="385"/>
      <c r="CA5" s="385"/>
      <c r="CB5" s="385"/>
      <c r="CC5" s="385"/>
      <c r="CD5" s="385"/>
      <c r="CE5" s="385"/>
      <c r="CF5" s="385"/>
      <c r="CG5" s="385"/>
      <c r="CH5" s="385"/>
      <c r="CI5" s="385"/>
      <c r="CJ5" s="385"/>
      <c r="CK5" s="385"/>
      <c r="CL5" s="385"/>
      <c r="CM5" s="385"/>
      <c r="CN5" s="385"/>
      <c r="CO5" s="385"/>
      <c r="CP5" s="385"/>
      <c r="CQ5" s="385"/>
      <c r="CR5" s="385"/>
      <c r="CS5" s="385"/>
      <c r="CT5" s="385"/>
      <c r="CU5" s="385"/>
      <c r="CV5" s="385"/>
      <c r="CW5" s="385"/>
      <c r="CX5" s="385"/>
      <c r="CY5" s="385"/>
      <c r="CZ5" s="385"/>
      <c r="DA5" s="385"/>
      <c r="DB5" s="385"/>
      <c r="DC5" s="385"/>
      <c r="DD5" s="385"/>
      <c r="DE5" s="385"/>
      <c r="DF5" s="385"/>
      <c r="DG5" s="385"/>
      <c r="DH5" s="385"/>
      <c r="DI5" s="385"/>
      <c r="DJ5" s="385"/>
      <c r="DK5" s="385"/>
      <c r="DL5" s="385"/>
      <c r="DM5" s="385"/>
      <c r="DN5" s="385"/>
      <c r="DO5" s="385"/>
      <c r="DP5" s="385"/>
      <c r="DQ5" s="385"/>
      <c r="DR5" s="385"/>
      <c r="DS5" s="385"/>
      <c r="DT5" s="385"/>
      <c r="DU5" s="385"/>
      <c r="DV5" s="385"/>
      <c r="DW5" s="385"/>
      <c r="DX5" s="385"/>
      <c r="DY5" s="385"/>
      <c r="DZ5" s="385"/>
      <c r="EA5" s="385"/>
      <c r="EB5" s="385"/>
      <c r="EC5" s="385"/>
      <c r="ED5" s="385"/>
      <c r="EE5" s="385"/>
      <c r="EF5" s="385"/>
      <c r="EG5" s="385"/>
      <c r="EH5" s="385"/>
      <c r="EI5" s="385"/>
      <c r="EJ5" s="385"/>
      <c r="EK5" s="385"/>
      <c r="EL5" s="385"/>
      <c r="EM5" s="385"/>
      <c r="EN5" s="385"/>
      <c r="EO5" s="385"/>
      <c r="EP5" s="385"/>
      <c r="EQ5" s="385"/>
      <c r="ER5" s="385"/>
      <c r="ES5" s="385"/>
      <c r="ET5" s="385"/>
      <c r="EU5" s="385"/>
      <c r="EV5" s="385"/>
      <c r="EW5" s="385"/>
      <c r="EX5" s="385"/>
      <c r="EY5" s="385"/>
      <c r="EZ5" s="385"/>
      <c r="FA5" s="385"/>
      <c r="FB5" s="385"/>
      <c r="FC5" s="385"/>
      <c r="FD5" s="385"/>
      <c r="FE5" s="385"/>
      <c r="FF5" s="385"/>
    </row>
    <row r="6" spans="1:162" ht="18" customHeight="1">
      <c r="A6" s="349"/>
      <c r="B6" s="349"/>
      <c r="C6" s="349"/>
      <c r="D6" s="349"/>
      <c r="E6" s="349"/>
      <c r="F6" s="349"/>
      <c r="G6" s="349"/>
      <c r="H6" s="349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385"/>
      <c r="AX6" s="385"/>
      <c r="AY6" s="385"/>
      <c r="AZ6" s="385"/>
      <c r="BA6" s="385"/>
      <c r="BB6" s="385"/>
      <c r="BC6" s="385"/>
      <c r="BD6" s="385"/>
      <c r="BE6" s="385"/>
      <c r="BF6" s="385"/>
      <c r="BG6" s="385"/>
      <c r="BH6" s="385"/>
      <c r="BI6" s="385"/>
      <c r="BJ6" s="385"/>
      <c r="BK6" s="385"/>
      <c r="BL6" s="385"/>
      <c r="BM6" s="385"/>
      <c r="BN6" s="385"/>
      <c r="BO6" s="385"/>
      <c r="BP6" s="385"/>
      <c r="BQ6" s="385"/>
      <c r="BR6" s="385"/>
      <c r="BS6" s="385"/>
      <c r="BT6" s="385"/>
      <c r="BU6" s="385"/>
      <c r="BV6" s="385"/>
      <c r="BW6" s="385"/>
      <c r="BX6" s="385"/>
      <c r="BY6" s="385"/>
      <c r="BZ6" s="385"/>
      <c r="CA6" s="385"/>
      <c r="CB6" s="385"/>
      <c r="CC6" s="385"/>
      <c r="CD6" s="385"/>
      <c r="CE6" s="385"/>
      <c r="CF6" s="385"/>
      <c r="CG6" s="385"/>
      <c r="CH6" s="385"/>
      <c r="CI6" s="385"/>
      <c r="CJ6" s="385"/>
      <c r="CK6" s="385"/>
      <c r="CL6" s="385"/>
      <c r="CM6" s="385"/>
      <c r="CN6" s="385"/>
      <c r="CO6" s="385"/>
      <c r="CP6" s="385"/>
      <c r="CQ6" s="385"/>
      <c r="CR6" s="385"/>
      <c r="CS6" s="385"/>
      <c r="CT6" s="385"/>
      <c r="CU6" s="385"/>
      <c r="CV6" s="385"/>
      <c r="CW6" s="385"/>
      <c r="CX6" s="385"/>
      <c r="CY6" s="385"/>
      <c r="CZ6" s="385"/>
      <c r="DA6" s="385"/>
      <c r="DB6" s="385"/>
      <c r="DC6" s="385"/>
      <c r="DD6" s="385"/>
      <c r="DE6" s="385"/>
      <c r="DF6" s="385"/>
      <c r="DG6" s="385"/>
      <c r="DH6" s="385"/>
      <c r="DI6" s="385"/>
      <c r="DJ6" s="385"/>
      <c r="DK6" s="385"/>
      <c r="DL6" s="385"/>
      <c r="DM6" s="385"/>
      <c r="DN6" s="385"/>
      <c r="DO6" s="385"/>
      <c r="DP6" s="385"/>
      <c r="DQ6" s="385"/>
      <c r="DR6" s="385"/>
      <c r="DS6" s="385"/>
      <c r="DT6" s="385"/>
      <c r="DU6" s="385"/>
      <c r="DV6" s="385"/>
      <c r="DW6" s="385"/>
      <c r="DX6" s="385"/>
      <c r="DY6" s="385"/>
      <c r="DZ6" s="385"/>
      <c r="EA6" s="385"/>
      <c r="EB6" s="385"/>
      <c r="EC6" s="385"/>
      <c r="ED6" s="385"/>
      <c r="EE6" s="385"/>
      <c r="EF6" s="385"/>
      <c r="EG6" s="385"/>
      <c r="EH6" s="385"/>
      <c r="EI6" s="385"/>
      <c r="EJ6" s="385"/>
      <c r="EK6" s="385"/>
      <c r="EL6" s="385"/>
      <c r="EM6" s="385"/>
      <c r="EN6" s="385"/>
      <c r="EO6" s="385"/>
      <c r="EP6" s="385"/>
      <c r="EQ6" s="385"/>
      <c r="ER6" s="385"/>
      <c r="ES6" s="385"/>
      <c r="ET6" s="385"/>
      <c r="EU6" s="385"/>
      <c r="EV6" s="385"/>
      <c r="EW6" s="385"/>
      <c r="EX6" s="385"/>
      <c r="EY6" s="385"/>
      <c r="EZ6" s="385"/>
      <c r="FA6" s="385"/>
      <c r="FB6" s="385"/>
      <c r="FC6" s="385"/>
      <c r="FD6" s="385"/>
      <c r="FE6" s="385"/>
      <c r="FF6" s="385"/>
    </row>
    <row r="7" spans="1:162" ht="23.25">
      <c r="A7" s="192" t="s">
        <v>7</v>
      </c>
      <c r="B7" s="192"/>
      <c r="C7" s="192"/>
      <c r="D7" s="192"/>
      <c r="E7" s="193" t="s">
        <v>91</v>
      </c>
      <c r="F7" s="193"/>
      <c r="G7" s="194"/>
      <c r="H7" s="194"/>
      <c r="I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</row>
    <row r="8" spans="1:162" ht="18">
      <c r="A8" s="192" t="s">
        <v>9</v>
      </c>
      <c r="B8" s="192"/>
      <c r="C8" s="192"/>
      <c r="D8" s="192"/>
      <c r="E8" s="193" t="s">
        <v>53</v>
      </c>
      <c r="F8" s="193"/>
      <c r="G8" s="193"/>
      <c r="H8" s="193"/>
      <c r="I8" s="6"/>
      <c r="J8" s="12" t="str">
        <f>$E$8</f>
        <v>17.03.2012г.</v>
      </c>
      <c r="K8" s="6"/>
      <c r="L8" s="6"/>
      <c r="M8" s="6"/>
      <c r="N8" s="54" t="str">
        <f>$E$7</f>
        <v>Вес 60 кг.</v>
      </c>
      <c r="O8" s="54"/>
      <c r="P8" s="54"/>
      <c r="Q8" s="54"/>
      <c r="R8" s="54"/>
      <c r="S8" s="54"/>
      <c r="T8" s="54"/>
      <c r="U8" s="54"/>
      <c r="V8" s="6"/>
      <c r="W8" s="6"/>
      <c r="X8" s="6"/>
      <c r="Y8" s="6"/>
      <c r="Z8" s="6"/>
      <c r="AA8" s="187" t="s">
        <v>79</v>
      </c>
      <c r="AB8" s="187"/>
      <c r="AC8" s="187"/>
      <c r="AD8" s="187"/>
      <c r="AE8" s="187"/>
      <c r="AF8" s="187"/>
      <c r="AH8" s="12" t="str">
        <f>$E$8</f>
        <v>17.03.2012г.</v>
      </c>
      <c r="AL8" s="14" t="str">
        <f>$E$7</f>
        <v>Вес 60 кг.</v>
      </c>
      <c r="AM8" s="14"/>
      <c r="AN8" s="14"/>
      <c r="AO8" s="14"/>
      <c r="AP8" s="3"/>
      <c r="AQ8" s="187" t="str">
        <f>AA8</f>
        <v>с. Боринское</v>
      </c>
      <c r="AR8" s="187"/>
      <c r="AS8" s="187"/>
      <c r="AT8" s="187"/>
      <c r="AU8" s="187"/>
      <c r="AV8" s="187"/>
      <c r="AW8" s="7"/>
      <c r="AX8" s="7"/>
      <c r="AY8" s="14" t="str">
        <f>$E$7</f>
        <v>Вес 60 кг.</v>
      </c>
      <c r="AZ8" s="7"/>
      <c r="BA8" s="7"/>
      <c r="BB8" s="184" t="s">
        <v>92</v>
      </c>
      <c r="BC8" s="184"/>
      <c r="BD8" s="184"/>
      <c r="BE8" s="184"/>
      <c r="BF8" s="184"/>
      <c r="BG8" s="184"/>
      <c r="BH8" s="7"/>
      <c r="BI8" s="7"/>
      <c r="BJ8" s="7"/>
      <c r="BK8" s="7"/>
      <c r="BL8" s="7"/>
      <c r="BM8" s="385" t="s">
        <v>93</v>
      </c>
      <c r="BN8" s="385"/>
      <c r="BO8" s="55" t="s">
        <v>62</v>
      </c>
      <c r="BP8" s="7"/>
      <c r="BQ8" s="7"/>
      <c r="BR8" s="14" t="str">
        <f>$E$7</f>
        <v>Вес 60 кг.</v>
      </c>
      <c r="BS8" s="7"/>
      <c r="BT8" s="7"/>
      <c r="BU8" s="184" t="s">
        <v>94</v>
      </c>
      <c r="BV8" s="184"/>
      <c r="BW8" s="184"/>
      <c r="BX8" s="184"/>
      <c r="BY8" s="184"/>
      <c r="BZ8" s="184"/>
      <c r="CA8" s="7"/>
      <c r="CB8" s="7"/>
      <c r="CC8" s="7"/>
      <c r="CD8" s="7"/>
      <c r="CE8" s="7"/>
      <c r="CF8" s="385" t="s">
        <v>93</v>
      </c>
      <c r="CG8" s="385"/>
      <c r="CH8" s="55"/>
      <c r="CI8" s="7"/>
      <c r="CJ8" s="7"/>
      <c r="CK8" s="14" t="str">
        <f>$E$7</f>
        <v>Вес 60 кг.</v>
      </c>
      <c r="CL8" s="7"/>
      <c r="CM8" s="7"/>
      <c r="CN8" s="184" t="s">
        <v>95</v>
      </c>
      <c r="CO8" s="184"/>
      <c r="CP8" s="184"/>
      <c r="CQ8" s="184"/>
      <c r="CR8" s="184"/>
      <c r="CS8" s="184"/>
      <c r="CT8" s="7"/>
      <c r="CU8" s="7"/>
      <c r="CV8" s="7"/>
      <c r="CW8" s="7"/>
      <c r="CX8" s="7"/>
      <c r="CY8" s="385" t="s">
        <v>93</v>
      </c>
      <c r="CZ8" s="385"/>
      <c r="DA8" s="55" t="str">
        <f>$BO$8</f>
        <v>B</v>
      </c>
      <c r="DB8" s="7"/>
      <c r="DC8" s="7"/>
      <c r="DD8" s="14" t="str">
        <f>$E$7</f>
        <v>Вес 60 кг.</v>
      </c>
      <c r="DE8" s="7"/>
      <c r="DF8" s="7"/>
      <c r="DG8" s="184" t="s">
        <v>96</v>
      </c>
      <c r="DH8" s="184"/>
      <c r="DI8" s="184"/>
      <c r="DJ8" s="184"/>
      <c r="DK8" s="184"/>
      <c r="DL8" s="184"/>
      <c r="DM8" s="7"/>
      <c r="DN8" s="7"/>
      <c r="DO8" s="7"/>
      <c r="DP8" s="7"/>
      <c r="DQ8" s="7"/>
      <c r="DR8" s="385" t="s">
        <v>93</v>
      </c>
      <c r="DS8" s="385"/>
      <c r="DT8" s="55" t="str">
        <f>$BO$8</f>
        <v>B</v>
      </c>
      <c r="DU8" s="7"/>
      <c r="DV8" s="7"/>
      <c r="DW8" s="14" t="str">
        <f>$E$7</f>
        <v>Вес 60 кг.</v>
      </c>
      <c r="DX8" s="7"/>
      <c r="DY8" s="7"/>
      <c r="DZ8" s="184" t="s">
        <v>97</v>
      </c>
      <c r="EA8" s="184"/>
      <c r="EB8" s="184"/>
      <c r="EC8" s="184"/>
      <c r="ED8" s="184"/>
      <c r="EE8" s="184"/>
      <c r="EF8" s="7"/>
      <c r="EG8" s="7"/>
      <c r="EH8" s="7"/>
      <c r="EI8" s="7"/>
      <c r="EJ8" s="7"/>
      <c r="EK8" s="385" t="s">
        <v>93</v>
      </c>
      <c r="EL8" s="385"/>
      <c r="EM8" s="55" t="str">
        <f>$BO$8</f>
        <v>B</v>
      </c>
      <c r="EN8" s="7"/>
      <c r="EO8" s="7"/>
      <c r="EP8" s="14" t="str">
        <f>$E$7</f>
        <v>Вес 60 кг.</v>
      </c>
      <c r="EQ8" s="7"/>
      <c r="ER8" s="7"/>
      <c r="ES8" s="184" t="s">
        <v>98</v>
      </c>
      <c r="ET8" s="184"/>
      <c r="EU8" s="184"/>
      <c r="EV8" s="184"/>
      <c r="EW8" s="184"/>
      <c r="EX8" s="184"/>
      <c r="EY8" s="7"/>
      <c r="EZ8" s="7"/>
      <c r="FA8" s="7"/>
      <c r="FB8" s="7"/>
      <c r="FC8" s="7"/>
      <c r="FD8" s="385" t="s">
        <v>93</v>
      </c>
      <c r="FE8" s="385"/>
      <c r="FF8" s="55" t="str">
        <f>$BO$8</f>
        <v>B</v>
      </c>
    </row>
    <row r="9" spans="1:162" ht="6" customHeight="1">
      <c r="A9" s="192"/>
      <c r="B9" s="192"/>
      <c r="C9" s="192"/>
      <c r="D9" s="192"/>
      <c r="E9" s="193"/>
      <c r="F9" s="193"/>
      <c r="G9" s="193"/>
      <c r="H9" s="193"/>
      <c r="I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W9" s="7"/>
      <c r="AX9" s="7"/>
      <c r="AY9" s="7"/>
      <c r="AZ9" s="4"/>
      <c r="BA9" s="4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</row>
    <row r="10" spans="1:162" ht="13.5" customHeight="1">
      <c r="A10" s="199" t="s">
        <v>14</v>
      </c>
      <c r="B10" s="202" t="s">
        <v>15</v>
      </c>
      <c r="C10" s="199" t="s">
        <v>16</v>
      </c>
      <c r="D10" s="205" t="s">
        <v>17</v>
      </c>
      <c r="E10" s="208" t="s">
        <v>18</v>
      </c>
      <c r="F10" s="208" t="s">
        <v>99</v>
      </c>
      <c r="G10" s="208" t="s">
        <v>20</v>
      </c>
      <c r="H10" s="240" t="s">
        <v>21</v>
      </c>
      <c r="I10" s="215" t="s">
        <v>22</v>
      </c>
      <c r="J10" s="218" t="s">
        <v>23</v>
      </c>
      <c r="K10" s="221" t="s">
        <v>100</v>
      </c>
      <c r="L10" s="215" t="s">
        <v>99</v>
      </c>
      <c r="M10" s="208" t="s">
        <v>24</v>
      </c>
      <c r="N10" s="391" t="s">
        <v>25</v>
      </c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215" t="s">
        <v>26</v>
      </c>
      <c r="AC10" s="395" t="s">
        <v>27</v>
      </c>
      <c r="AD10" s="396"/>
      <c r="AE10" s="397"/>
      <c r="AF10" s="404" t="s">
        <v>28</v>
      </c>
      <c r="AG10" s="215" t="s">
        <v>22</v>
      </c>
      <c r="AH10" s="218" t="s">
        <v>23</v>
      </c>
      <c r="AI10" s="221" t="s">
        <v>101</v>
      </c>
      <c r="AJ10" s="215" t="s">
        <v>99</v>
      </c>
      <c r="AK10" s="386" t="s">
        <v>24</v>
      </c>
      <c r="AL10" s="388" t="s">
        <v>102</v>
      </c>
      <c r="AM10" s="240" t="s">
        <v>103</v>
      </c>
      <c r="AN10" s="240" t="s">
        <v>104</v>
      </c>
      <c r="AO10" s="240" t="s">
        <v>105</v>
      </c>
      <c r="AP10" s="407" t="s">
        <v>106</v>
      </c>
      <c r="AQ10" s="410"/>
      <c r="AR10" s="413"/>
      <c r="AS10" s="395" t="s">
        <v>27</v>
      </c>
      <c r="AT10" s="396"/>
      <c r="AU10" s="397"/>
      <c r="AV10" s="404" t="s">
        <v>28</v>
      </c>
      <c r="AW10" s="262" t="s">
        <v>29</v>
      </c>
      <c r="AX10" s="215" t="s">
        <v>22</v>
      </c>
      <c r="AY10" s="218" t="s">
        <v>23</v>
      </c>
      <c r="AZ10" s="221" t="s">
        <v>101</v>
      </c>
      <c r="BA10" s="215" t="s">
        <v>99</v>
      </c>
      <c r="BB10" s="208" t="s">
        <v>24</v>
      </c>
      <c r="BC10" s="224" t="s">
        <v>31</v>
      </c>
      <c r="BD10" s="225"/>
      <c r="BE10" s="225"/>
      <c r="BF10" s="225"/>
      <c r="BG10" s="225"/>
      <c r="BH10" s="225"/>
      <c r="BI10" s="225"/>
      <c r="BJ10" s="225"/>
      <c r="BK10" s="226"/>
      <c r="BL10" s="404" t="s">
        <v>32</v>
      </c>
      <c r="BM10" s="215" t="s">
        <v>33</v>
      </c>
      <c r="BN10" s="215" t="s">
        <v>34</v>
      </c>
      <c r="BO10" s="211" t="s">
        <v>35</v>
      </c>
      <c r="BP10" s="262" t="s">
        <v>29</v>
      </c>
      <c r="BQ10" s="215" t="s">
        <v>22</v>
      </c>
      <c r="BR10" s="218" t="s">
        <v>23</v>
      </c>
      <c r="BS10" s="221" t="s">
        <v>101</v>
      </c>
      <c r="BT10" s="215" t="s">
        <v>99</v>
      </c>
      <c r="BU10" s="208" t="s">
        <v>24</v>
      </c>
      <c r="BV10" s="224" t="s">
        <v>31</v>
      </c>
      <c r="BW10" s="225"/>
      <c r="BX10" s="225"/>
      <c r="BY10" s="225"/>
      <c r="BZ10" s="225"/>
      <c r="CA10" s="225"/>
      <c r="CB10" s="225"/>
      <c r="CC10" s="225"/>
      <c r="CD10" s="226"/>
      <c r="CE10" s="404" t="s">
        <v>32</v>
      </c>
      <c r="CF10" s="215" t="s">
        <v>33</v>
      </c>
      <c r="CG10" s="215" t="s">
        <v>34</v>
      </c>
      <c r="CH10" s="211" t="s">
        <v>35</v>
      </c>
      <c r="CI10" s="262" t="s">
        <v>29</v>
      </c>
      <c r="CJ10" s="215" t="s">
        <v>22</v>
      </c>
      <c r="CK10" s="218" t="s">
        <v>23</v>
      </c>
      <c r="CL10" s="221" t="s">
        <v>101</v>
      </c>
      <c r="CM10" s="215" t="s">
        <v>99</v>
      </c>
      <c r="CN10" s="208" t="s">
        <v>24</v>
      </c>
      <c r="CO10" s="224" t="s">
        <v>31</v>
      </c>
      <c r="CP10" s="225"/>
      <c r="CQ10" s="225"/>
      <c r="CR10" s="225"/>
      <c r="CS10" s="225"/>
      <c r="CT10" s="225"/>
      <c r="CU10" s="225"/>
      <c r="CV10" s="225"/>
      <c r="CW10" s="226"/>
      <c r="CX10" s="404" t="s">
        <v>32</v>
      </c>
      <c r="CY10" s="215" t="s">
        <v>33</v>
      </c>
      <c r="CZ10" s="215" t="s">
        <v>34</v>
      </c>
      <c r="DA10" s="211" t="s">
        <v>35</v>
      </c>
      <c r="DB10" s="262" t="s">
        <v>29</v>
      </c>
      <c r="DC10" s="215" t="s">
        <v>22</v>
      </c>
      <c r="DD10" s="218" t="s">
        <v>23</v>
      </c>
      <c r="DE10" s="221" t="s">
        <v>101</v>
      </c>
      <c r="DF10" s="215" t="s">
        <v>99</v>
      </c>
      <c r="DG10" s="208" t="s">
        <v>24</v>
      </c>
      <c r="DH10" s="224" t="s">
        <v>31</v>
      </c>
      <c r="DI10" s="225"/>
      <c r="DJ10" s="225"/>
      <c r="DK10" s="225"/>
      <c r="DL10" s="225"/>
      <c r="DM10" s="225"/>
      <c r="DN10" s="225"/>
      <c r="DO10" s="225"/>
      <c r="DP10" s="226"/>
      <c r="DQ10" s="404" t="s">
        <v>32</v>
      </c>
      <c r="DR10" s="215" t="s">
        <v>33</v>
      </c>
      <c r="DS10" s="215" t="s">
        <v>34</v>
      </c>
      <c r="DT10" s="211" t="s">
        <v>35</v>
      </c>
      <c r="DU10" s="262" t="s">
        <v>29</v>
      </c>
      <c r="DV10" s="215" t="s">
        <v>22</v>
      </c>
      <c r="DW10" s="218" t="s">
        <v>23</v>
      </c>
      <c r="DX10" s="221" t="s">
        <v>101</v>
      </c>
      <c r="DY10" s="215" t="s">
        <v>99</v>
      </c>
      <c r="DZ10" s="208" t="s">
        <v>24</v>
      </c>
      <c r="EA10" s="224" t="s">
        <v>31</v>
      </c>
      <c r="EB10" s="225"/>
      <c r="EC10" s="225"/>
      <c r="ED10" s="225"/>
      <c r="EE10" s="225"/>
      <c r="EF10" s="225"/>
      <c r="EG10" s="225"/>
      <c r="EH10" s="225"/>
      <c r="EI10" s="226"/>
      <c r="EJ10" s="404" t="s">
        <v>32</v>
      </c>
      <c r="EK10" s="215" t="s">
        <v>33</v>
      </c>
      <c r="EL10" s="215" t="s">
        <v>34</v>
      </c>
      <c r="EM10" s="211" t="s">
        <v>35</v>
      </c>
      <c r="EN10" s="262" t="s">
        <v>29</v>
      </c>
      <c r="EO10" s="215" t="s">
        <v>22</v>
      </c>
      <c r="EP10" s="218" t="s">
        <v>23</v>
      </c>
      <c r="EQ10" s="221" t="s">
        <v>101</v>
      </c>
      <c r="ER10" s="215" t="s">
        <v>99</v>
      </c>
      <c r="ES10" s="208" t="s">
        <v>24</v>
      </c>
      <c r="ET10" s="224" t="s">
        <v>31</v>
      </c>
      <c r="EU10" s="225"/>
      <c r="EV10" s="225"/>
      <c r="EW10" s="225"/>
      <c r="EX10" s="225"/>
      <c r="EY10" s="225"/>
      <c r="EZ10" s="225"/>
      <c r="FA10" s="225"/>
      <c r="FB10" s="226"/>
      <c r="FC10" s="404" t="s">
        <v>32</v>
      </c>
      <c r="FD10" s="215" t="s">
        <v>33</v>
      </c>
      <c r="FE10" s="215" t="s">
        <v>34</v>
      </c>
      <c r="FF10" s="211" t="s">
        <v>35</v>
      </c>
    </row>
    <row r="11" spans="1:162" ht="11.25" customHeight="1">
      <c r="A11" s="200"/>
      <c r="B11" s="203"/>
      <c r="C11" s="200"/>
      <c r="D11" s="206"/>
      <c r="E11" s="209"/>
      <c r="F11" s="209"/>
      <c r="G11" s="209"/>
      <c r="H11" s="241"/>
      <c r="I11" s="216"/>
      <c r="J11" s="219"/>
      <c r="K11" s="222"/>
      <c r="L11" s="216"/>
      <c r="M11" s="209"/>
      <c r="N11" s="393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  <c r="AB11" s="216"/>
      <c r="AC11" s="398"/>
      <c r="AD11" s="399"/>
      <c r="AE11" s="400"/>
      <c r="AF11" s="405"/>
      <c r="AG11" s="216"/>
      <c r="AH11" s="219"/>
      <c r="AI11" s="222"/>
      <c r="AJ11" s="216"/>
      <c r="AK11" s="387"/>
      <c r="AL11" s="389"/>
      <c r="AM11" s="241"/>
      <c r="AN11" s="241"/>
      <c r="AO11" s="241"/>
      <c r="AP11" s="408"/>
      <c r="AQ11" s="411"/>
      <c r="AR11" s="414"/>
      <c r="AS11" s="398"/>
      <c r="AT11" s="399"/>
      <c r="AU11" s="400"/>
      <c r="AV11" s="405"/>
      <c r="AW11" s="263"/>
      <c r="AX11" s="216"/>
      <c r="AY11" s="219"/>
      <c r="AZ11" s="222"/>
      <c r="BA11" s="216"/>
      <c r="BB11" s="209"/>
      <c r="BC11" s="227"/>
      <c r="BD11" s="228"/>
      <c r="BE11" s="228"/>
      <c r="BF11" s="228"/>
      <c r="BG11" s="228"/>
      <c r="BH11" s="228"/>
      <c r="BI11" s="228"/>
      <c r="BJ11" s="228"/>
      <c r="BK11" s="229"/>
      <c r="BL11" s="405"/>
      <c r="BM11" s="216"/>
      <c r="BN11" s="216"/>
      <c r="BO11" s="212"/>
      <c r="BP11" s="263"/>
      <c r="BQ11" s="216"/>
      <c r="BR11" s="219"/>
      <c r="BS11" s="222"/>
      <c r="BT11" s="216"/>
      <c r="BU11" s="209"/>
      <c r="BV11" s="227"/>
      <c r="BW11" s="228"/>
      <c r="BX11" s="228"/>
      <c r="BY11" s="228"/>
      <c r="BZ11" s="228"/>
      <c r="CA11" s="228"/>
      <c r="CB11" s="228"/>
      <c r="CC11" s="228"/>
      <c r="CD11" s="229"/>
      <c r="CE11" s="405"/>
      <c r="CF11" s="216"/>
      <c r="CG11" s="216"/>
      <c r="CH11" s="212"/>
      <c r="CI11" s="263"/>
      <c r="CJ11" s="216"/>
      <c r="CK11" s="219"/>
      <c r="CL11" s="222"/>
      <c r="CM11" s="216"/>
      <c r="CN11" s="209"/>
      <c r="CO11" s="227"/>
      <c r="CP11" s="228"/>
      <c r="CQ11" s="228"/>
      <c r="CR11" s="228"/>
      <c r="CS11" s="228"/>
      <c r="CT11" s="228"/>
      <c r="CU11" s="228"/>
      <c r="CV11" s="228"/>
      <c r="CW11" s="229"/>
      <c r="CX11" s="405"/>
      <c r="CY11" s="216"/>
      <c r="CZ11" s="216"/>
      <c r="DA11" s="212"/>
      <c r="DB11" s="263"/>
      <c r="DC11" s="216"/>
      <c r="DD11" s="219"/>
      <c r="DE11" s="222"/>
      <c r="DF11" s="216"/>
      <c r="DG11" s="209"/>
      <c r="DH11" s="227"/>
      <c r="DI11" s="228"/>
      <c r="DJ11" s="228"/>
      <c r="DK11" s="228"/>
      <c r="DL11" s="228"/>
      <c r="DM11" s="228"/>
      <c r="DN11" s="228"/>
      <c r="DO11" s="228"/>
      <c r="DP11" s="229"/>
      <c r="DQ11" s="405"/>
      <c r="DR11" s="216"/>
      <c r="DS11" s="216"/>
      <c r="DT11" s="212"/>
      <c r="DU11" s="263"/>
      <c r="DV11" s="216"/>
      <c r="DW11" s="219"/>
      <c r="DX11" s="222"/>
      <c r="DY11" s="216"/>
      <c r="DZ11" s="209"/>
      <c r="EA11" s="227"/>
      <c r="EB11" s="228"/>
      <c r="EC11" s="228"/>
      <c r="ED11" s="228"/>
      <c r="EE11" s="228"/>
      <c r="EF11" s="228"/>
      <c r="EG11" s="228"/>
      <c r="EH11" s="228"/>
      <c r="EI11" s="229"/>
      <c r="EJ11" s="405"/>
      <c r="EK11" s="216"/>
      <c r="EL11" s="216"/>
      <c r="EM11" s="212"/>
      <c r="EN11" s="263"/>
      <c r="EO11" s="216"/>
      <c r="EP11" s="219"/>
      <c r="EQ11" s="222"/>
      <c r="ER11" s="216"/>
      <c r="ES11" s="209"/>
      <c r="ET11" s="227"/>
      <c r="EU11" s="228"/>
      <c r="EV11" s="228"/>
      <c r="EW11" s="228"/>
      <c r="EX11" s="228"/>
      <c r="EY11" s="228"/>
      <c r="EZ11" s="228"/>
      <c r="FA11" s="228"/>
      <c r="FB11" s="229"/>
      <c r="FC11" s="405"/>
      <c r="FD11" s="216"/>
      <c r="FE11" s="216"/>
      <c r="FF11" s="212"/>
    </row>
    <row r="12" spans="1:162" ht="22.5" customHeight="1">
      <c r="A12" s="201"/>
      <c r="B12" s="204"/>
      <c r="C12" s="201"/>
      <c r="D12" s="207"/>
      <c r="E12" s="210"/>
      <c r="F12" s="210"/>
      <c r="G12" s="210"/>
      <c r="H12" s="242"/>
      <c r="I12" s="217"/>
      <c r="J12" s="220"/>
      <c r="K12" s="223"/>
      <c r="L12" s="217"/>
      <c r="M12" s="210"/>
      <c r="N12" s="416" t="s">
        <v>107</v>
      </c>
      <c r="O12" s="417"/>
      <c r="P12" s="418" t="s">
        <v>103</v>
      </c>
      <c r="Q12" s="419"/>
      <c r="R12" s="418" t="s">
        <v>104</v>
      </c>
      <c r="S12" s="419"/>
      <c r="T12" s="418" t="s">
        <v>108</v>
      </c>
      <c r="U12" s="420"/>
      <c r="V12" s="421" t="s">
        <v>109</v>
      </c>
      <c r="W12" s="419"/>
      <c r="X12" s="418" t="s">
        <v>110</v>
      </c>
      <c r="Y12" s="419"/>
      <c r="Z12" s="418"/>
      <c r="AA12" s="419"/>
      <c r="AB12" s="217"/>
      <c r="AC12" s="401"/>
      <c r="AD12" s="402"/>
      <c r="AE12" s="403"/>
      <c r="AF12" s="406"/>
      <c r="AG12" s="217"/>
      <c r="AH12" s="220"/>
      <c r="AI12" s="223"/>
      <c r="AJ12" s="216"/>
      <c r="AK12" s="387"/>
      <c r="AL12" s="390"/>
      <c r="AM12" s="242"/>
      <c r="AN12" s="242"/>
      <c r="AO12" s="242"/>
      <c r="AP12" s="409"/>
      <c r="AQ12" s="412"/>
      <c r="AR12" s="415"/>
      <c r="AS12" s="401"/>
      <c r="AT12" s="402"/>
      <c r="AU12" s="403"/>
      <c r="AV12" s="406"/>
      <c r="AW12" s="264"/>
      <c r="AX12" s="217"/>
      <c r="AY12" s="220"/>
      <c r="AZ12" s="223"/>
      <c r="BA12" s="217"/>
      <c r="BB12" s="210"/>
      <c r="BC12" s="19">
        <v>1</v>
      </c>
      <c r="BD12" s="20">
        <v>2</v>
      </c>
      <c r="BE12" s="21" t="s">
        <v>36</v>
      </c>
      <c r="BF12" s="20">
        <v>3</v>
      </c>
      <c r="BG12" s="20">
        <v>4</v>
      </c>
      <c r="BH12" s="21" t="s">
        <v>37</v>
      </c>
      <c r="BI12" s="20">
        <v>5</v>
      </c>
      <c r="BJ12" s="20">
        <v>6</v>
      </c>
      <c r="BK12" s="21" t="s">
        <v>38</v>
      </c>
      <c r="BL12" s="406"/>
      <c r="BM12" s="217"/>
      <c r="BN12" s="217"/>
      <c r="BO12" s="213"/>
      <c r="BP12" s="264"/>
      <c r="BQ12" s="217"/>
      <c r="BR12" s="220"/>
      <c r="BS12" s="223"/>
      <c r="BT12" s="217"/>
      <c r="BU12" s="210"/>
      <c r="BV12" s="19">
        <v>1</v>
      </c>
      <c r="BW12" s="20">
        <v>2</v>
      </c>
      <c r="BX12" s="21" t="s">
        <v>36</v>
      </c>
      <c r="BY12" s="20">
        <v>3</v>
      </c>
      <c r="BZ12" s="20">
        <v>4</v>
      </c>
      <c r="CA12" s="21" t="s">
        <v>37</v>
      </c>
      <c r="CB12" s="20">
        <v>5</v>
      </c>
      <c r="CC12" s="20">
        <v>6</v>
      </c>
      <c r="CD12" s="21" t="s">
        <v>38</v>
      </c>
      <c r="CE12" s="406"/>
      <c r="CF12" s="217"/>
      <c r="CG12" s="217"/>
      <c r="CH12" s="213"/>
      <c r="CI12" s="264"/>
      <c r="CJ12" s="217"/>
      <c r="CK12" s="220"/>
      <c r="CL12" s="223"/>
      <c r="CM12" s="217"/>
      <c r="CN12" s="210"/>
      <c r="CO12" s="19">
        <v>1</v>
      </c>
      <c r="CP12" s="20">
        <v>2</v>
      </c>
      <c r="CQ12" s="21" t="s">
        <v>36</v>
      </c>
      <c r="CR12" s="20">
        <v>3</v>
      </c>
      <c r="CS12" s="20">
        <v>4</v>
      </c>
      <c r="CT12" s="21" t="s">
        <v>37</v>
      </c>
      <c r="CU12" s="20">
        <v>5</v>
      </c>
      <c r="CV12" s="20">
        <v>6</v>
      </c>
      <c r="CW12" s="21" t="s">
        <v>38</v>
      </c>
      <c r="CX12" s="406"/>
      <c r="CY12" s="217"/>
      <c r="CZ12" s="217"/>
      <c r="DA12" s="213"/>
      <c r="DB12" s="264"/>
      <c r="DC12" s="217"/>
      <c r="DD12" s="220"/>
      <c r="DE12" s="223"/>
      <c r="DF12" s="217"/>
      <c r="DG12" s="210"/>
      <c r="DH12" s="19">
        <v>1</v>
      </c>
      <c r="DI12" s="20">
        <v>2</v>
      </c>
      <c r="DJ12" s="21" t="s">
        <v>36</v>
      </c>
      <c r="DK12" s="20">
        <v>3</v>
      </c>
      <c r="DL12" s="20">
        <v>4</v>
      </c>
      <c r="DM12" s="21" t="s">
        <v>37</v>
      </c>
      <c r="DN12" s="20">
        <v>5</v>
      </c>
      <c r="DO12" s="20">
        <v>6</v>
      </c>
      <c r="DP12" s="21" t="s">
        <v>38</v>
      </c>
      <c r="DQ12" s="406"/>
      <c r="DR12" s="217"/>
      <c r="DS12" s="217"/>
      <c r="DT12" s="213"/>
      <c r="DU12" s="264"/>
      <c r="DV12" s="217"/>
      <c r="DW12" s="220"/>
      <c r="DX12" s="223"/>
      <c r="DY12" s="217"/>
      <c r="DZ12" s="210"/>
      <c r="EA12" s="19">
        <v>1</v>
      </c>
      <c r="EB12" s="20">
        <v>2</v>
      </c>
      <c r="EC12" s="21" t="s">
        <v>36</v>
      </c>
      <c r="ED12" s="20">
        <v>3</v>
      </c>
      <c r="EE12" s="20">
        <v>4</v>
      </c>
      <c r="EF12" s="21" t="s">
        <v>37</v>
      </c>
      <c r="EG12" s="20">
        <v>5</v>
      </c>
      <c r="EH12" s="20">
        <v>6</v>
      </c>
      <c r="EI12" s="21" t="s">
        <v>38</v>
      </c>
      <c r="EJ12" s="406"/>
      <c r="EK12" s="217"/>
      <c r="EL12" s="217"/>
      <c r="EM12" s="213"/>
      <c r="EN12" s="264"/>
      <c r="EO12" s="217"/>
      <c r="EP12" s="220"/>
      <c r="EQ12" s="223"/>
      <c r="ER12" s="217"/>
      <c r="ES12" s="210"/>
      <c r="ET12" s="19">
        <v>1</v>
      </c>
      <c r="EU12" s="20">
        <v>2</v>
      </c>
      <c r="EV12" s="21" t="s">
        <v>36</v>
      </c>
      <c r="EW12" s="20">
        <v>3</v>
      </c>
      <c r="EX12" s="20">
        <v>4</v>
      </c>
      <c r="EY12" s="21" t="s">
        <v>37</v>
      </c>
      <c r="EZ12" s="20">
        <v>5</v>
      </c>
      <c r="FA12" s="20">
        <v>6</v>
      </c>
      <c r="FB12" s="21" t="s">
        <v>38</v>
      </c>
      <c r="FC12" s="406"/>
      <c r="FD12" s="217"/>
      <c r="FE12" s="217"/>
      <c r="FF12" s="213"/>
    </row>
    <row r="13" spans="1:162" ht="17.25" customHeight="1">
      <c r="A13" s="233">
        <v>1</v>
      </c>
      <c r="B13" s="205">
        <v>5</v>
      </c>
      <c r="C13" s="235"/>
      <c r="D13" s="265" t="s">
        <v>118</v>
      </c>
      <c r="E13" s="239">
        <v>95</v>
      </c>
      <c r="F13" s="239">
        <v>1</v>
      </c>
      <c r="G13" s="265" t="s">
        <v>55</v>
      </c>
      <c r="H13" s="233"/>
      <c r="I13" s="211">
        <v>1</v>
      </c>
      <c r="J13" s="265" t="str">
        <f>VLOOKUP(I13,$B$13:$G$36,3,0)</f>
        <v>Атанасов Михаил</v>
      </c>
      <c r="K13" s="267">
        <f>VLOOKUP(I13,$B$13:$G$36,4,0)</f>
        <v>94</v>
      </c>
      <c r="L13" s="268">
        <f>VLOOKUP(I13,$B$13:$G$36,5,0)</f>
        <v>1</v>
      </c>
      <c r="M13" s="426" t="str">
        <f>VLOOKUP(I13,$B$13:$G$36,6,0)</f>
        <v>Сокол</v>
      </c>
      <c r="N13" s="424"/>
      <c r="O13" s="56"/>
      <c r="P13" s="424">
        <v>2</v>
      </c>
      <c r="Q13" s="56">
        <v>5</v>
      </c>
      <c r="R13" s="424">
        <v>4</v>
      </c>
      <c r="S13" s="56">
        <v>0</v>
      </c>
      <c r="T13" s="424"/>
      <c r="U13" s="57"/>
      <c r="V13" s="427"/>
      <c r="W13" s="56"/>
      <c r="X13" s="422">
        <v>3</v>
      </c>
      <c r="Y13" s="56">
        <v>0</v>
      </c>
      <c r="Z13" s="424"/>
      <c r="AA13" s="56"/>
      <c r="AB13" s="233"/>
      <c r="AC13" s="292"/>
      <c r="AD13" s="58"/>
      <c r="AE13" s="293"/>
      <c r="AF13" s="272">
        <v>5</v>
      </c>
      <c r="AG13" s="431">
        <v>1</v>
      </c>
      <c r="AH13" s="284" t="str">
        <f>VLOOKUP(AG13,$I$13:$M$36,2,1)</f>
        <v>Атанасов Михаил</v>
      </c>
      <c r="AI13" s="286">
        <f>VLOOKUP(AG13,$I$13:$M$36,3,1)</f>
        <v>94</v>
      </c>
      <c r="AJ13" s="288">
        <f>VLOOKUP(AG13,$I$13:$M$36,4,1)</f>
        <v>1</v>
      </c>
      <c r="AK13" s="290" t="str">
        <f>VLOOKUP(AG13,$I$13:$M$36,5,1)</f>
        <v>Сокол</v>
      </c>
      <c r="AL13" s="7"/>
      <c r="AM13" s="59"/>
      <c r="AN13" s="6"/>
      <c r="AO13" s="6"/>
      <c r="AP13" s="6"/>
      <c r="AQ13" s="4"/>
      <c r="AS13" s="292"/>
      <c r="AT13" s="58">
        <f>$AD$13</f>
        <v>0</v>
      </c>
      <c r="AU13" s="293"/>
      <c r="AV13" s="272">
        <f>$AF$13</f>
        <v>5</v>
      </c>
      <c r="AW13" s="240">
        <v>1</v>
      </c>
      <c r="AX13" s="431">
        <v>5</v>
      </c>
      <c r="AY13" s="284" t="str">
        <f>VLOOKUP(AX13,$I$13:$M$36,2,1)</f>
        <v>Щукин Евгений</v>
      </c>
      <c r="AZ13" s="286">
        <f>VLOOKUP(AX13,$I$13:$M$36,3,1)</f>
        <v>95</v>
      </c>
      <c r="BA13" s="429">
        <f>VLOOKUP(AX13,$I$13:$M$36,4,1)</f>
        <v>1</v>
      </c>
      <c r="BB13" s="290" t="str">
        <f>VLOOKUP(AX13,$I$13:$M$36,5,1)</f>
        <v>Борино окдюсш</v>
      </c>
      <c r="BC13" s="292"/>
      <c r="BD13" s="293"/>
      <c r="BE13" s="280"/>
      <c r="BF13" s="276"/>
      <c r="BG13" s="277"/>
      <c r="BH13" s="280"/>
      <c r="BI13" s="276"/>
      <c r="BJ13" s="277"/>
      <c r="BK13" s="280"/>
      <c r="BL13" s="280"/>
      <c r="BM13" s="313"/>
      <c r="BN13" s="317"/>
      <c r="BO13" s="280"/>
      <c r="BP13" s="240">
        <v>1</v>
      </c>
      <c r="BQ13" s="431">
        <v>1</v>
      </c>
      <c r="BR13" s="284" t="str">
        <f>VLOOKUP(BQ13,$I$13:$M$36,2,1)</f>
        <v>Атанасов Михаил</v>
      </c>
      <c r="BS13" s="286">
        <f>VLOOKUP(BQ13,$I$13:$M$36,3,1)</f>
        <v>94</v>
      </c>
      <c r="BT13" s="429">
        <f>VLOOKUP(BQ13,$I$13:$M$36,4,1)</f>
        <v>1</v>
      </c>
      <c r="BU13" s="290" t="str">
        <f>VLOOKUP(BQ13,$I$13:$M$36,5,1)</f>
        <v>Сокол</v>
      </c>
      <c r="BV13" s="292"/>
      <c r="BW13" s="293"/>
      <c r="BX13" s="280"/>
      <c r="BY13" s="276"/>
      <c r="BZ13" s="277"/>
      <c r="CA13" s="280"/>
      <c r="CB13" s="276"/>
      <c r="CC13" s="277"/>
      <c r="CD13" s="280"/>
      <c r="CE13" s="280"/>
      <c r="CF13" s="313"/>
      <c r="CG13" s="317"/>
      <c r="CH13" s="280"/>
      <c r="CI13" s="240">
        <v>1</v>
      </c>
      <c r="CJ13" s="431">
        <v>1</v>
      </c>
      <c r="CK13" s="284" t="str">
        <f>VLOOKUP(CJ13,$I$13:$M$36,2,1)</f>
        <v>Атанасов Михаил</v>
      </c>
      <c r="CL13" s="286">
        <f>VLOOKUP(CJ13,$I$13:$M$36,3,1)</f>
        <v>94</v>
      </c>
      <c r="CM13" s="288">
        <f>VLOOKUP(CJ13,$I$13:$M$36,4,1)</f>
        <v>1</v>
      </c>
      <c r="CN13" s="290" t="str">
        <f>VLOOKUP(CJ13,$I$13:$M$36,5,1)</f>
        <v>Сокол</v>
      </c>
      <c r="CO13" s="292"/>
      <c r="CP13" s="293"/>
      <c r="CQ13" s="280"/>
      <c r="CR13" s="276"/>
      <c r="CS13" s="277"/>
      <c r="CT13" s="280"/>
      <c r="CU13" s="276"/>
      <c r="CV13" s="277"/>
      <c r="CW13" s="280"/>
      <c r="CX13" s="280"/>
      <c r="CY13" s="313"/>
      <c r="CZ13" s="317"/>
      <c r="DA13" s="280"/>
      <c r="DB13" s="240">
        <v>1</v>
      </c>
      <c r="DC13" s="431">
        <v>5</v>
      </c>
      <c r="DD13" s="284" t="str">
        <f>VLOOKUP(DC13,$I$13:$M$36,2,1)</f>
        <v>Щукин Евгений</v>
      </c>
      <c r="DE13" s="286">
        <f>VLOOKUP(DC13,$I$13:$M$36,3,1)</f>
        <v>95</v>
      </c>
      <c r="DF13" s="288">
        <f>VLOOKUP(DC13,$I$13:$M$36,4,1)</f>
        <v>1</v>
      </c>
      <c r="DG13" s="290" t="str">
        <f>VLOOKUP(DC13,$I$13:$M$36,5,1)</f>
        <v>Борино окдюсш</v>
      </c>
      <c r="DH13" s="292"/>
      <c r="DI13" s="293"/>
      <c r="DJ13" s="280"/>
      <c r="DK13" s="276"/>
      <c r="DL13" s="277"/>
      <c r="DM13" s="280"/>
      <c r="DN13" s="276"/>
      <c r="DO13" s="277"/>
      <c r="DP13" s="280"/>
      <c r="DQ13" s="280"/>
      <c r="DR13" s="313"/>
      <c r="DS13" s="317"/>
      <c r="DT13" s="280"/>
      <c r="DU13" s="240">
        <v>1</v>
      </c>
      <c r="DV13" s="431">
        <v>3</v>
      </c>
      <c r="DW13" s="284" t="str">
        <f>VLOOKUP(DV13,$I$13:$M$36,2,1)</f>
        <v>Подугольников Дмитрий</v>
      </c>
      <c r="DX13" s="286">
        <f>VLOOKUP(DV13,$I$13:$M$36,3,1)</f>
        <v>95</v>
      </c>
      <c r="DY13" s="288">
        <f>VLOOKUP(DV13,$I$13:$M$36,4,1)</f>
        <v>1</v>
      </c>
      <c r="DZ13" s="290" t="str">
        <f>VLOOKUP(DV13,$I$13:$M$36,5,1)</f>
        <v>Борино окдюсш</v>
      </c>
      <c r="EA13" s="292"/>
      <c r="EB13" s="293"/>
      <c r="EC13" s="280"/>
      <c r="ED13" s="276"/>
      <c r="EE13" s="277"/>
      <c r="EF13" s="280"/>
      <c r="EG13" s="276"/>
      <c r="EH13" s="277"/>
      <c r="EI13" s="280"/>
      <c r="EJ13" s="280"/>
      <c r="EK13" s="313"/>
      <c r="EL13" s="317"/>
      <c r="EM13" s="280"/>
      <c r="EN13" s="240">
        <v>1</v>
      </c>
      <c r="EO13" s="431">
        <v>4</v>
      </c>
      <c r="EP13" s="284" t="str">
        <f>VLOOKUP(EO13,$I$13:$M$36,2,1)</f>
        <v>Затворницкий Виктор</v>
      </c>
      <c r="EQ13" s="286">
        <f>VLOOKUP(EO13,$I$13:$M$36,3,1)</f>
        <v>95</v>
      </c>
      <c r="ER13" s="288">
        <f>VLOOKUP(EO13,$I$13:$M$36,4,1)</f>
        <v>1</v>
      </c>
      <c r="ES13" s="290" t="str">
        <f>VLOOKUP(EO13,$I$13:$M$36,5,1)</f>
        <v>Грязи окдюсш</v>
      </c>
      <c r="ET13" s="292"/>
      <c r="EU13" s="293"/>
      <c r="EV13" s="280"/>
      <c r="EW13" s="276"/>
      <c r="EX13" s="277"/>
      <c r="EY13" s="280"/>
      <c r="EZ13" s="276"/>
      <c r="FA13" s="277"/>
      <c r="FB13" s="280"/>
      <c r="FC13" s="280"/>
      <c r="FD13" s="313"/>
      <c r="FE13" s="317"/>
      <c r="FF13" s="280"/>
    </row>
    <row r="14" spans="1:162" ht="17.25" customHeight="1">
      <c r="A14" s="234"/>
      <c r="B14" s="207"/>
      <c r="C14" s="236"/>
      <c r="D14" s="265"/>
      <c r="E14" s="239"/>
      <c r="F14" s="239"/>
      <c r="G14" s="265"/>
      <c r="H14" s="234"/>
      <c r="I14" s="213"/>
      <c r="J14" s="265"/>
      <c r="K14" s="267"/>
      <c r="L14" s="268"/>
      <c r="M14" s="426"/>
      <c r="N14" s="425"/>
      <c r="O14" s="56"/>
      <c r="P14" s="425"/>
      <c r="Q14" s="56">
        <v>7</v>
      </c>
      <c r="R14" s="425"/>
      <c r="S14" s="56">
        <v>0</v>
      </c>
      <c r="T14" s="425"/>
      <c r="U14" s="57"/>
      <c r="V14" s="428"/>
      <c r="W14" s="56"/>
      <c r="X14" s="423"/>
      <c r="Y14" s="56">
        <v>1</v>
      </c>
      <c r="Z14" s="425"/>
      <c r="AA14" s="56"/>
      <c r="AB14" s="234"/>
      <c r="AC14" s="308"/>
      <c r="AD14" s="58"/>
      <c r="AE14" s="379"/>
      <c r="AF14" s="273"/>
      <c r="AG14" s="432"/>
      <c r="AH14" s="285"/>
      <c r="AI14" s="287"/>
      <c r="AJ14" s="289"/>
      <c r="AK14" s="291"/>
      <c r="AL14" s="60"/>
      <c r="AM14" s="61"/>
      <c r="AN14" s="3"/>
      <c r="AO14" s="3"/>
      <c r="AP14" s="3"/>
      <c r="AQ14" s="4"/>
      <c r="AS14" s="308"/>
      <c r="AT14" s="58">
        <f>$AD$14</f>
        <v>0</v>
      </c>
      <c r="AU14" s="379"/>
      <c r="AV14" s="273"/>
      <c r="AW14" s="241"/>
      <c r="AX14" s="432"/>
      <c r="AY14" s="285"/>
      <c r="AZ14" s="287"/>
      <c r="BA14" s="430"/>
      <c r="BB14" s="291"/>
      <c r="BC14" s="294"/>
      <c r="BD14" s="295"/>
      <c r="BE14" s="281"/>
      <c r="BF14" s="278"/>
      <c r="BG14" s="279"/>
      <c r="BH14" s="281"/>
      <c r="BI14" s="278"/>
      <c r="BJ14" s="279"/>
      <c r="BK14" s="281"/>
      <c r="BL14" s="282"/>
      <c r="BM14" s="315"/>
      <c r="BN14" s="318"/>
      <c r="BO14" s="282"/>
      <c r="BP14" s="241"/>
      <c r="BQ14" s="432"/>
      <c r="BR14" s="285"/>
      <c r="BS14" s="287"/>
      <c r="BT14" s="430"/>
      <c r="BU14" s="291"/>
      <c r="BV14" s="294"/>
      <c r="BW14" s="295"/>
      <c r="BX14" s="281"/>
      <c r="BY14" s="278"/>
      <c r="BZ14" s="279"/>
      <c r="CA14" s="281"/>
      <c r="CB14" s="278"/>
      <c r="CC14" s="279"/>
      <c r="CD14" s="281"/>
      <c r="CE14" s="282"/>
      <c r="CF14" s="315"/>
      <c r="CG14" s="318"/>
      <c r="CH14" s="282"/>
      <c r="CI14" s="241"/>
      <c r="CJ14" s="432"/>
      <c r="CK14" s="285"/>
      <c r="CL14" s="287"/>
      <c r="CM14" s="289"/>
      <c r="CN14" s="291"/>
      <c r="CO14" s="294"/>
      <c r="CP14" s="295"/>
      <c r="CQ14" s="281"/>
      <c r="CR14" s="278"/>
      <c r="CS14" s="279"/>
      <c r="CT14" s="281"/>
      <c r="CU14" s="278"/>
      <c r="CV14" s="279"/>
      <c r="CW14" s="281"/>
      <c r="CX14" s="282"/>
      <c r="CY14" s="315"/>
      <c r="CZ14" s="318"/>
      <c r="DA14" s="282"/>
      <c r="DB14" s="241"/>
      <c r="DC14" s="432"/>
      <c r="DD14" s="285"/>
      <c r="DE14" s="287"/>
      <c r="DF14" s="289"/>
      <c r="DG14" s="291"/>
      <c r="DH14" s="294"/>
      <c r="DI14" s="295"/>
      <c r="DJ14" s="281"/>
      <c r="DK14" s="278"/>
      <c r="DL14" s="279"/>
      <c r="DM14" s="281"/>
      <c r="DN14" s="278"/>
      <c r="DO14" s="279"/>
      <c r="DP14" s="281"/>
      <c r="DQ14" s="282"/>
      <c r="DR14" s="315"/>
      <c r="DS14" s="318"/>
      <c r="DT14" s="282"/>
      <c r="DU14" s="241"/>
      <c r="DV14" s="432"/>
      <c r="DW14" s="285"/>
      <c r="DX14" s="287"/>
      <c r="DY14" s="289"/>
      <c r="DZ14" s="291"/>
      <c r="EA14" s="294"/>
      <c r="EB14" s="295"/>
      <c r="EC14" s="281"/>
      <c r="ED14" s="278"/>
      <c r="EE14" s="279"/>
      <c r="EF14" s="281"/>
      <c r="EG14" s="278"/>
      <c r="EH14" s="279"/>
      <c r="EI14" s="281"/>
      <c r="EJ14" s="282"/>
      <c r="EK14" s="315"/>
      <c r="EL14" s="318"/>
      <c r="EM14" s="282"/>
      <c r="EN14" s="241"/>
      <c r="EO14" s="432"/>
      <c r="EP14" s="285"/>
      <c r="EQ14" s="287"/>
      <c r="ER14" s="289"/>
      <c r="ES14" s="291"/>
      <c r="ET14" s="294"/>
      <c r="EU14" s="295"/>
      <c r="EV14" s="281"/>
      <c r="EW14" s="278"/>
      <c r="EX14" s="279"/>
      <c r="EY14" s="281"/>
      <c r="EZ14" s="278"/>
      <c r="FA14" s="279"/>
      <c r="FB14" s="281"/>
      <c r="FC14" s="282"/>
      <c r="FD14" s="315"/>
      <c r="FE14" s="318"/>
      <c r="FF14" s="282"/>
    </row>
    <row r="15" spans="1:162" ht="17.25" customHeight="1">
      <c r="A15" s="233">
        <v>2</v>
      </c>
      <c r="B15" s="205">
        <v>3</v>
      </c>
      <c r="C15" s="235"/>
      <c r="D15" s="265" t="s">
        <v>119</v>
      </c>
      <c r="E15" s="239">
        <v>95</v>
      </c>
      <c r="F15" s="239">
        <v>1</v>
      </c>
      <c r="G15" s="265" t="s">
        <v>55</v>
      </c>
      <c r="H15" s="233"/>
      <c r="I15" s="211">
        <v>2</v>
      </c>
      <c r="J15" s="265" t="str">
        <f>VLOOKUP(I15,$B$13:$G$36,3,0)</f>
        <v>Шальнев Максим</v>
      </c>
      <c r="K15" s="267">
        <f>VLOOKUP(I15,$B$13:$G$36,4,0)</f>
        <v>94</v>
      </c>
      <c r="L15" s="268">
        <f>VLOOKUP(I15,$B$13:$G$36,5,0)</f>
        <v>1</v>
      </c>
      <c r="M15" s="426" t="str">
        <f>VLOOKUP(I15,$B$13:$G$36,6,0)</f>
        <v>Грязи ДООЦ</v>
      </c>
      <c r="N15" s="424"/>
      <c r="O15" s="56"/>
      <c r="P15" s="424">
        <v>1</v>
      </c>
      <c r="Q15" s="56">
        <v>0</v>
      </c>
      <c r="R15" s="424"/>
      <c r="S15" s="56"/>
      <c r="T15" s="424"/>
      <c r="U15" s="57"/>
      <c r="V15" s="427"/>
      <c r="W15" s="56"/>
      <c r="X15" s="422"/>
      <c r="Y15" s="56"/>
      <c r="Z15" s="424"/>
      <c r="AA15" s="56"/>
      <c r="AB15" s="233"/>
      <c r="AC15" s="292"/>
      <c r="AD15" s="58"/>
      <c r="AE15" s="293"/>
      <c r="AF15" s="272">
        <v>9</v>
      </c>
      <c r="AG15" s="432">
        <v>2</v>
      </c>
      <c r="AH15" s="285" t="str">
        <f>VLOOKUP(AG15,$I$13:$M$36,2,1)</f>
        <v>Шальнев Максим</v>
      </c>
      <c r="AI15" s="287">
        <f>VLOOKUP(AG15,$I$13:$M$36,3,1)</f>
        <v>94</v>
      </c>
      <c r="AJ15" s="289">
        <f>VLOOKUP(AG15,$I$13:$M$36,4,1)</f>
        <v>1</v>
      </c>
      <c r="AK15" s="291" t="str">
        <f>VLOOKUP(AG15,$I$13:$M$36,5,1)</f>
        <v>Грязи ДООЦ</v>
      </c>
      <c r="AL15" s="62"/>
      <c r="AM15" s="63"/>
      <c r="AN15" s="64"/>
      <c r="AO15" s="3"/>
      <c r="AP15" s="3"/>
      <c r="AQ15" s="4"/>
      <c r="AS15" s="292"/>
      <c r="AT15" s="58">
        <f>$AD$15</f>
        <v>0</v>
      </c>
      <c r="AU15" s="293"/>
      <c r="AV15" s="272">
        <f>$AF$15</f>
        <v>9</v>
      </c>
      <c r="AW15" s="241"/>
      <c r="AX15" s="432">
        <v>6</v>
      </c>
      <c r="AY15" s="285" t="str">
        <f>VLOOKUP(AX15,$I$13:$M$36,2,1)</f>
        <v>Паневин Вадим</v>
      </c>
      <c r="AZ15" s="287">
        <f>VLOOKUP(AX15,$I$13:$M$36,3,1)</f>
        <v>94</v>
      </c>
      <c r="BA15" s="430">
        <f>VLOOKUP(AX15,$I$13:$M$36,4,1)</f>
        <v>1</v>
      </c>
      <c r="BB15" s="291" t="str">
        <f>VLOOKUP(AX15,$I$13:$M$36,5,1)</f>
        <v>Усмань окдюсш</v>
      </c>
      <c r="BC15" s="306"/>
      <c r="BD15" s="307"/>
      <c r="BE15" s="296"/>
      <c r="BF15" s="297"/>
      <c r="BG15" s="298"/>
      <c r="BH15" s="296"/>
      <c r="BI15" s="297"/>
      <c r="BJ15" s="298"/>
      <c r="BK15" s="296"/>
      <c r="BL15" s="282"/>
      <c r="BM15" s="315"/>
      <c r="BN15" s="318"/>
      <c r="BO15" s="282"/>
      <c r="BP15" s="241"/>
      <c r="BQ15" s="432">
        <v>2</v>
      </c>
      <c r="BR15" s="285" t="str">
        <f>VLOOKUP(BQ15,$I$13:$M$36,2,1)</f>
        <v>Шальнев Максим</v>
      </c>
      <c r="BS15" s="287">
        <f>VLOOKUP(BQ15,$I$13:$M$36,3,1)</f>
        <v>94</v>
      </c>
      <c r="BT15" s="430">
        <f>VLOOKUP(BQ15,$I$13:$M$36,4,1)</f>
        <v>1</v>
      </c>
      <c r="BU15" s="291" t="str">
        <f>VLOOKUP(BQ15,$I$13:$M$36,5,1)</f>
        <v>Грязи ДООЦ</v>
      </c>
      <c r="BV15" s="306"/>
      <c r="BW15" s="307"/>
      <c r="BX15" s="296"/>
      <c r="BY15" s="297"/>
      <c r="BZ15" s="298"/>
      <c r="CA15" s="296"/>
      <c r="CB15" s="297"/>
      <c r="CC15" s="298"/>
      <c r="CD15" s="296"/>
      <c r="CE15" s="282"/>
      <c r="CF15" s="315"/>
      <c r="CG15" s="318"/>
      <c r="CH15" s="282"/>
      <c r="CI15" s="241"/>
      <c r="CJ15" s="432">
        <v>4</v>
      </c>
      <c r="CK15" s="285" t="str">
        <f>VLOOKUP(CJ15,$I$13:$M$36,2,1)</f>
        <v>Затворницкий Виктор</v>
      </c>
      <c r="CL15" s="287">
        <f>VLOOKUP(CJ15,$I$13:$M$36,3,1)</f>
        <v>95</v>
      </c>
      <c r="CM15" s="289">
        <f>VLOOKUP(CJ15,$I$13:$M$36,4,1)</f>
        <v>1</v>
      </c>
      <c r="CN15" s="291" t="str">
        <f>VLOOKUP(CJ15,$I$13:$M$36,5,1)</f>
        <v>Грязи окдюсш</v>
      </c>
      <c r="CO15" s="306"/>
      <c r="CP15" s="307"/>
      <c r="CQ15" s="296"/>
      <c r="CR15" s="297"/>
      <c r="CS15" s="298"/>
      <c r="CT15" s="296"/>
      <c r="CU15" s="297"/>
      <c r="CV15" s="298"/>
      <c r="CW15" s="296"/>
      <c r="CX15" s="282"/>
      <c r="CY15" s="315"/>
      <c r="CZ15" s="318"/>
      <c r="DA15" s="282"/>
      <c r="DB15" s="241"/>
      <c r="DC15" s="432">
        <v>7</v>
      </c>
      <c r="DD15" s="285" t="str">
        <f>VLOOKUP(DC15,$I$13:$M$36,2,1)</f>
        <v>Новиков Михаил</v>
      </c>
      <c r="DE15" s="287">
        <f>VLOOKUP(DC15,$I$13:$M$36,3,1)</f>
        <v>79</v>
      </c>
      <c r="DF15" s="289" t="str">
        <f>VLOOKUP(DC15,$I$13:$M$36,4,1)</f>
        <v>мс</v>
      </c>
      <c r="DG15" s="291" t="str">
        <f>VLOOKUP(DC15,$I$13:$M$36,5,1)</f>
        <v>Усмань окдюсш</v>
      </c>
      <c r="DH15" s="306"/>
      <c r="DI15" s="307"/>
      <c r="DJ15" s="296"/>
      <c r="DK15" s="297"/>
      <c r="DL15" s="298"/>
      <c r="DM15" s="296"/>
      <c r="DN15" s="297"/>
      <c r="DO15" s="298"/>
      <c r="DP15" s="296"/>
      <c r="DQ15" s="282"/>
      <c r="DR15" s="315"/>
      <c r="DS15" s="318"/>
      <c r="DT15" s="282"/>
      <c r="DU15" s="241"/>
      <c r="DV15" s="432">
        <v>1</v>
      </c>
      <c r="DW15" s="285" t="str">
        <f>VLOOKUP(DV15,$I$13:$M$36,2,1)</f>
        <v>Атанасов Михаил</v>
      </c>
      <c r="DX15" s="287">
        <f>VLOOKUP(DV15,$I$13:$M$36,3,1)</f>
        <v>94</v>
      </c>
      <c r="DY15" s="289">
        <f>VLOOKUP(DV15,$I$13:$M$36,4,1)</f>
        <v>1</v>
      </c>
      <c r="DZ15" s="291" t="str">
        <f>VLOOKUP(DV15,$I$13:$M$36,5,1)</f>
        <v>Сокол</v>
      </c>
      <c r="EA15" s="306"/>
      <c r="EB15" s="307"/>
      <c r="EC15" s="296"/>
      <c r="ED15" s="297"/>
      <c r="EE15" s="298"/>
      <c r="EF15" s="296"/>
      <c r="EG15" s="297"/>
      <c r="EH15" s="298"/>
      <c r="EI15" s="296"/>
      <c r="EJ15" s="282"/>
      <c r="EK15" s="315"/>
      <c r="EL15" s="318"/>
      <c r="EM15" s="282"/>
      <c r="EN15" s="241"/>
      <c r="EO15" s="432">
        <v>6</v>
      </c>
      <c r="EP15" s="285" t="str">
        <f>VLOOKUP(EO15,$I$13:$M$36,2,1)</f>
        <v>Паневин Вадим</v>
      </c>
      <c r="EQ15" s="287">
        <f>VLOOKUP(EO15,$I$13:$M$36,3,1)</f>
        <v>94</v>
      </c>
      <c r="ER15" s="289">
        <f>VLOOKUP(EO15,$I$13:$M$36,4,1)</f>
        <v>1</v>
      </c>
      <c r="ES15" s="291" t="str">
        <f>VLOOKUP(EO15,$I$13:$M$36,5,1)</f>
        <v>Усмань окдюсш</v>
      </c>
      <c r="ET15" s="306"/>
      <c r="EU15" s="307"/>
      <c r="EV15" s="296"/>
      <c r="EW15" s="297"/>
      <c r="EX15" s="298"/>
      <c r="EY15" s="296"/>
      <c r="EZ15" s="297"/>
      <c r="FA15" s="298"/>
      <c r="FB15" s="296"/>
      <c r="FC15" s="282"/>
      <c r="FD15" s="315"/>
      <c r="FE15" s="318"/>
      <c r="FF15" s="282"/>
    </row>
    <row r="16" spans="1:162" ht="17.25" customHeight="1">
      <c r="A16" s="234"/>
      <c r="B16" s="207"/>
      <c r="C16" s="236"/>
      <c r="D16" s="265"/>
      <c r="E16" s="239"/>
      <c r="F16" s="239"/>
      <c r="G16" s="265"/>
      <c r="H16" s="234"/>
      <c r="I16" s="213"/>
      <c r="J16" s="265"/>
      <c r="K16" s="267"/>
      <c r="L16" s="268"/>
      <c r="M16" s="426"/>
      <c r="N16" s="425"/>
      <c r="O16" s="56"/>
      <c r="P16" s="425"/>
      <c r="Q16" s="56">
        <v>5</v>
      </c>
      <c r="R16" s="425"/>
      <c r="S16" s="56"/>
      <c r="T16" s="425"/>
      <c r="U16" s="57"/>
      <c r="V16" s="428"/>
      <c r="W16" s="56"/>
      <c r="X16" s="423"/>
      <c r="Y16" s="56"/>
      <c r="Z16" s="425"/>
      <c r="AA16" s="56"/>
      <c r="AB16" s="234"/>
      <c r="AC16" s="308"/>
      <c r="AD16" s="58"/>
      <c r="AE16" s="379"/>
      <c r="AF16" s="273"/>
      <c r="AG16" s="438"/>
      <c r="AH16" s="439"/>
      <c r="AI16" s="435"/>
      <c r="AJ16" s="436"/>
      <c r="AK16" s="437"/>
      <c r="AM16" s="6"/>
      <c r="AN16" s="65"/>
      <c r="AO16" s="3"/>
      <c r="AP16" s="3"/>
      <c r="AQ16" s="66"/>
      <c r="AS16" s="308"/>
      <c r="AT16" s="58">
        <f>$AD$16</f>
        <v>0</v>
      </c>
      <c r="AU16" s="379"/>
      <c r="AV16" s="273"/>
      <c r="AW16" s="242"/>
      <c r="AX16" s="433"/>
      <c r="AY16" s="302"/>
      <c r="AZ16" s="303"/>
      <c r="BA16" s="434"/>
      <c r="BB16" s="305"/>
      <c r="BC16" s="308"/>
      <c r="BD16" s="309"/>
      <c r="BE16" s="283"/>
      <c r="BF16" s="299"/>
      <c r="BG16" s="300"/>
      <c r="BH16" s="283"/>
      <c r="BI16" s="299"/>
      <c r="BJ16" s="300"/>
      <c r="BK16" s="283"/>
      <c r="BL16" s="283"/>
      <c r="BM16" s="324"/>
      <c r="BN16" s="323"/>
      <c r="BO16" s="283"/>
      <c r="BP16" s="242"/>
      <c r="BQ16" s="433"/>
      <c r="BR16" s="302"/>
      <c r="BS16" s="303"/>
      <c r="BT16" s="434"/>
      <c r="BU16" s="305"/>
      <c r="BV16" s="308"/>
      <c r="BW16" s="309"/>
      <c r="BX16" s="283"/>
      <c r="BY16" s="299"/>
      <c r="BZ16" s="300"/>
      <c r="CA16" s="283"/>
      <c r="CB16" s="299"/>
      <c r="CC16" s="300"/>
      <c r="CD16" s="283"/>
      <c r="CE16" s="283"/>
      <c r="CF16" s="324"/>
      <c r="CG16" s="323"/>
      <c r="CH16" s="283"/>
      <c r="CI16" s="242"/>
      <c r="CJ16" s="433"/>
      <c r="CK16" s="302"/>
      <c r="CL16" s="303"/>
      <c r="CM16" s="304"/>
      <c r="CN16" s="305"/>
      <c r="CO16" s="308"/>
      <c r="CP16" s="309"/>
      <c r="CQ16" s="283"/>
      <c r="CR16" s="299"/>
      <c r="CS16" s="300"/>
      <c r="CT16" s="283"/>
      <c r="CU16" s="299"/>
      <c r="CV16" s="300"/>
      <c r="CW16" s="283"/>
      <c r="CX16" s="283"/>
      <c r="CY16" s="324"/>
      <c r="CZ16" s="323"/>
      <c r="DA16" s="283"/>
      <c r="DB16" s="242"/>
      <c r="DC16" s="433"/>
      <c r="DD16" s="302"/>
      <c r="DE16" s="303"/>
      <c r="DF16" s="304"/>
      <c r="DG16" s="305"/>
      <c r="DH16" s="308"/>
      <c r="DI16" s="309"/>
      <c r="DJ16" s="283"/>
      <c r="DK16" s="299"/>
      <c r="DL16" s="300"/>
      <c r="DM16" s="283"/>
      <c r="DN16" s="299"/>
      <c r="DO16" s="300"/>
      <c r="DP16" s="283"/>
      <c r="DQ16" s="283"/>
      <c r="DR16" s="324"/>
      <c r="DS16" s="323"/>
      <c r="DT16" s="283"/>
      <c r="DU16" s="242"/>
      <c r="DV16" s="433"/>
      <c r="DW16" s="302"/>
      <c r="DX16" s="303"/>
      <c r="DY16" s="304"/>
      <c r="DZ16" s="305"/>
      <c r="EA16" s="308"/>
      <c r="EB16" s="309"/>
      <c r="EC16" s="283"/>
      <c r="ED16" s="299"/>
      <c r="EE16" s="300"/>
      <c r="EF16" s="283"/>
      <c r="EG16" s="299"/>
      <c r="EH16" s="300"/>
      <c r="EI16" s="283"/>
      <c r="EJ16" s="283"/>
      <c r="EK16" s="324"/>
      <c r="EL16" s="323"/>
      <c r="EM16" s="283"/>
      <c r="EN16" s="242"/>
      <c r="EO16" s="433"/>
      <c r="EP16" s="302"/>
      <c r="EQ16" s="303"/>
      <c r="ER16" s="304"/>
      <c r="ES16" s="305"/>
      <c r="ET16" s="308"/>
      <c r="EU16" s="309"/>
      <c r="EV16" s="283"/>
      <c r="EW16" s="299"/>
      <c r="EX16" s="300"/>
      <c r="EY16" s="283"/>
      <c r="EZ16" s="299"/>
      <c r="FA16" s="300"/>
      <c r="FB16" s="283"/>
      <c r="FC16" s="283"/>
      <c r="FD16" s="324"/>
      <c r="FE16" s="323"/>
      <c r="FF16" s="283"/>
    </row>
    <row r="17" spans="1:162" ht="17.25" customHeight="1">
      <c r="A17" s="233">
        <v>3</v>
      </c>
      <c r="B17" s="205">
        <v>9</v>
      </c>
      <c r="C17" s="235"/>
      <c r="D17" s="265" t="s">
        <v>120</v>
      </c>
      <c r="E17" s="239">
        <v>90</v>
      </c>
      <c r="F17" s="239">
        <v>2</v>
      </c>
      <c r="G17" s="265" t="s">
        <v>75</v>
      </c>
      <c r="H17" s="233"/>
      <c r="I17" s="211">
        <v>3</v>
      </c>
      <c r="J17" s="265" t="str">
        <f>VLOOKUP(I17,$B$13:$G$36,3,0)</f>
        <v>Подугольников Дмитрий</v>
      </c>
      <c r="K17" s="267">
        <f>VLOOKUP(I17,$B$13:$G$36,4,0)</f>
        <v>95</v>
      </c>
      <c r="L17" s="268">
        <f>VLOOKUP(I17,$B$13:$G$36,5,0)</f>
        <v>1</v>
      </c>
      <c r="M17" s="426" t="str">
        <f>VLOOKUP(I17,$B$13:$G$36,6,0)</f>
        <v>Борино окдюсш</v>
      </c>
      <c r="N17" s="424"/>
      <c r="O17" s="56"/>
      <c r="P17" s="424">
        <v>4</v>
      </c>
      <c r="Q17" s="56">
        <v>0</v>
      </c>
      <c r="R17" s="424"/>
      <c r="S17" s="56"/>
      <c r="T17" s="424"/>
      <c r="U17" s="57"/>
      <c r="V17" s="427"/>
      <c r="W17" s="56"/>
      <c r="X17" s="422">
        <v>1</v>
      </c>
      <c r="Y17" s="56">
        <v>5</v>
      </c>
      <c r="Z17" s="424"/>
      <c r="AA17" s="56"/>
      <c r="AB17" s="233"/>
      <c r="AC17" s="292"/>
      <c r="AD17" s="58"/>
      <c r="AE17" s="293"/>
      <c r="AF17" s="272">
        <v>3</v>
      </c>
      <c r="AG17" s="431">
        <v>3</v>
      </c>
      <c r="AH17" s="284" t="str">
        <f>VLOOKUP(AG17,$I$13:$M$36,2,1)</f>
        <v>Подугольников Дмитрий</v>
      </c>
      <c r="AI17" s="286">
        <f>VLOOKUP(AG17,$I$13:$M$36,3,1)</f>
        <v>95</v>
      </c>
      <c r="AJ17" s="429">
        <f>VLOOKUP(AG17,$I$13:$M$36,4,1)</f>
        <v>1</v>
      </c>
      <c r="AK17" s="440" t="str">
        <f>VLOOKUP(AG17,$I$13:$M$36,5,1)</f>
        <v>Борино окдюсш</v>
      </c>
      <c r="AM17" s="6"/>
      <c r="AN17" s="65"/>
      <c r="AO17" s="64"/>
      <c r="AP17" s="3"/>
      <c r="AQ17" s="66"/>
      <c r="AS17" s="292"/>
      <c r="AT17" s="58">
        <f>$AD$17</f>
        <v>0</v>
      </c>
      <c r="AU17" s="293"/>
      <c r="AV17" s="272">
        <f>$AF$17</f>
        <v>3</v>
      </c>
      <c r="AW17" s="240">
        <v>2</v>
      </c>
      <c r="AX17" s="431">
        <v>7</v>
      </c>
      <c r="AY17" s="284" t="str">
        <f>VLOOKUP(AX17,$I$13:$M$36,2,1)</f>
        <v>Новиков Михаил</v>
      </c>
      <c r="AZ17" s="286">
        <f>VLOOKUP(AX17,$I$13:$M$36,3,1)</f>
        <v>79</v>
      </c>
      <c r="BA17" s="429" t="str">
        <f>VLOOKUP(AX17,$I$13:$M$36,4,1)</f>
        <v>мс</v>
      </c>
      <c r="BB17" s="290" t="str">
        <f>VLOOKUP(AX17,$I$13:$M$36,5,1)</f>
        <v>Усмань окдюсш</v>
      </c>
      <c r="BC17" s="292"/>
      <c r="BD17" s="293"/>
      <c r="BE17" s="280"/>
      <c r="BF17" s="276"/>
      <c r="BG17" s="277"/>
      <c r="BH17" s="280"/>
      <c r="BI17" s="276"/>
      <c r="BJ17" s="277"/>
      <c r="BK17" s="280"/>
      <c r="BL17" s="280"/>
      <c r="BM17" s="313"/>
      <c r="BN17" s="317"/>
      <c r="BO17" s="280"/>
      <c r="BP17" s="240">
        <v>2</v>
      </c>
      <c r="BQ17" s="431">
        <v>3</v>
      </c>
      <c r="BR17" s="284" t="str">
        <f>VLOOKUP(BQ17,$I$13:$M$36,2,1)</f>
        <v>Подугольников Дмитрий</v>
      </c>
      <c r="BS17" s="286">
        <f>VLOOKUP(BQ17,$I$13:$M$36,3,1)</f>
        <v>95</v>
      </c>
      <c r="BT17" s="429">
        <f>VLOOKUP(BQ17,$I$13:$M$36,4,1)</f>
        <v>1</v>
      </c>
      <c r="BU17" s="290" t="str">
        <f>VLOOKUP(BQ17,$I$13:$M$36,5,1)</f>
        <v>Борино окдюсш</v>
      </c>
      <c r="BV17" s="292"/>
      <c r="BW17" s="293"/>
      <c r="BX17" s="280"/>
      <c r="BY17" s="276"/>
      <c r="BZ17" s="277"/>
      <c r="CA17" s="280"/>
      <c r="CB17" s="276"/>
      <c r="CC17" s="277"/>
      <c r="CD17" s="280"/>
      <c r="CE17" s="280"/>
      <c r="CF17" s="313"/>
      <c r="CG17" s="317"/>
      <c r="CH17" s="280"/>
      <c r="CI17" s="240">
        <v>2</v>
      </c>
      <c r="CJ17" s="431">
        <v>6</v>
      </c>
      <c r="CK17" s="284" t="str">
        <f>VLOOKUP(CJ17,$I$13:$M$36,2,1)</f>
        <v>Паневин Вадим</v>
      </c>
      <c r="CL17" s="286">
        <f>VLOOKUP(CJ17,$I$13:$M$36,3,1)</f>
        <v>94</v>
      </c>
      <c r="CM17" s="288">
        <f>VLOOKUP(CJ17,$I$13:$M$36,4,1)</f>
        <v>1</v>
      </c>
      <c r="CN17" s="290" t="str">
        <f>VLOOKUP(CJ17,$I$13:$M$36,5,1)</f>
        <v>Усмань окдюсш</v>
      </c>
      <c r="CO17" s="292"/>
      <c r="CP17" s="293"/>
      <c r="CQ17" s="280"/>
      <c r="CR17" s="276"/>
      <c r="CS17" s="277"/>
      <c r="CT17" s="280"/>
      <c r="CU17" s="276"/>
      <c r="CV17" s="277"/>
      <c r="CW17" s="280"/>
      <c r="CX17" s="280"/>
      <c r="CY17" s="313"/>
      <c r="CZ17" s="317"/>
      <c r="DA17" s="280"/>
      <c r="DB17" s="240">
        <v>2</v>
      </c>
      <c r="DC17" s="431">
        <f>AM46</f>
        <v>0</v>
      </c>
      <c r="DD17" s="284" t="e">
        <f>VLOOKUP(DC17,$I$13:$M$36,2,1)</f>
        <v>#N/A</v>
      </c>
      <c r="DE17" s="286" t="e">
        <f>VLOOKUP(DC17,$I$13:$M$36,3,1)</f>
        <v>#N/A</v>
      </c>
      <c r="DF17" s="288" t="e">
        <f>VLOOKUP(DC17,$I$13:$M$36,4,1)</f>
        <v>#N/A</v>
      </c>
      <c r="DG17" s="290" t="e">
        <f>VLOOKUP(DC17,$I$13:$M$36,5,1)</f>
        <v>#N/A</v>
      </c>
      <c r="DH17" s="292"/>
      <c r="DI17" s="293"/>
      <c r="DJ17" s="280"/>
      <c r="DK17" s="276"/>
      <c r="DL17" s="277"/>
      <c r="DM17" s="280"/>
      <c r="DN17" s="276"/>
      <c r="DO17" s="277"/>
      <c r="DP17" s="280"/>
      <c r="DQ17" s="280"/>
      <c r="DR17" s="313"/>
      <c r="DS17" s="317"/>
      <c r="DT17" s="280"/>
      <c r="DU17" s="240">
        <v>2</v>
      </c>
      <c r="DV17" s="431">
        <v>7</v>
      </c>
      <c r="DW17" s="284" t="str">
        <f>VLOOKUP(DV17,$I$13:$M$36,2,1)</f>
        <v>Новиков Михаил</v>
      </c>
      <c r="DX17" s="286">
        <f>VLOOKUP(DV17,$I$13:$M$36,3,1)</f>
        <v>79</v>
      </c>
      <c r="DY17" s="288" t="str">
        <f>VLOOKUP(DV17,$I$13:$M$36,4,1)</f>
        <v>мс</v>
      </c>
      <c r="DZ17" s="290" t="str">
        <f>VLOOKUP(DV17,$I$13:$M$36,5,1)</f>
        <v>Усмань окдюсш</v>
      </c>
      <c r="EA17" s="292"/>
      <c r="EB17" s="293"/>
      <c r="EC17" s="280"/>
      <c r="ED17" s="276"/>
      <c r="EE17" s="277"/>
      <c r="EF17" s="280"/>
      <c r="EG17" s="276"/>
      <c r="EH17" s="277"/>
      <c r="EI17" s="280"/>
      <c r="EJ17" s="280"/>
      <c r="EK17" s="313"/>
      <c r="EL17" s="317"/>
      <c r="EM17" s="280"/>
      <c r="EN17" s="67"/>
      <c r="EO17" s="31"/>
      <c r="EP17" s="49"/>
      <c r="EQ17" s="32"/>
      <c r="ER17" s="68"/>
      <c r="ES17" s="69"/>
      <c r="ET17" s="32"/>
      <c r="EU17" s="32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</row>
    <row r="18" spans="1:162" ht="17.25" customHeight="1">
      <c r="A18" s="234"/>
      <c r="B18" s="207"/>
      <c r="C18" s="236"/>
      <c r="D18" s="265"/>
      <c r="E18" s="239"/>
      <c r="F18" s="239"/>
      <c r="G18" s="265"/>
      <c r="H18" s="234"/>
      <c r="I18" s="213"/>
      <c r="J18" s="265"/>
      <c r="K18" s="267"/>
      <c r="L18" s="268"/>
      <c r="M18" s="426"/>
      <c r="N18" s="425"/>
      <c r="O18" s="56"/>
      <c r="P18" s="425"/>
      <c r="Q18" s="56">
        <v>4</v>
      </c>
      <c r="R18" s="425"/>
      <c r="S18" s="56"/>
      <c r="T18" s="425"/>
      <c r="U18" s="57"/>
      <c r="V18" s="428"/>
      <c r="W18" s="56"/>
      <c r="X18" s="423"/>
      <c r="Y18" s="56">
        <v>5</v>
      </c>
      <c r="Z18" s="425"/>
      <c r="AA18" s="56"/>
      <c r="AB18" s="234"/>
      <c r="AC18" s="308"/>
      <c r="AD18" s="58"/>
      <c r="AE18" s="379"/>
      <c r="AF18" s="273"/>
      <c r="AG18" s="432"/>
      <c r="AH18" s="285"/>
      <c r="AI18" s="287"/>
      <c r="AJ18" s="430"/>
      <c r="AK18" s="441"/>
      <c r="AL18" s="60"/>
      <c r="AM18" s="61"/>
      <c r="AN18" s="71"/>
      <c r="AO18" s="65"/>
      <c r="AP18" s="3"/>
      <c r="AQ18" s="66"/>
      <c r="AS18" s="308"/>
      <c r="AT18" s="58">
        <f>$AD$18</f>
        <v>0</v>
      </c>
      <c r="AU18" s="379"/>
      <c r="AV18" s="273"/>
      <c r="AW18" s="241"/>
      <c r="AX18" s="432"/>
      <c r="AY18" s="285"/>
      <c r="AZ18" s="287"/>
      <c r="BA18" s="430"/>
      <c r="BB18" s="291"/>
      <c r="BC18" s="294"/>
      <c r="BD18" s="295"/>
      <c r="BE18" s="281"/>
      <c r="BF18" s="278"/>
      <c r="BG18" s="279"/>
      <c r="BH18" s="281"/>
      <c r="BI18" s="278"/>
      <c r="BJ18" s="279"/>
      <c r="BK18" s="281"/>
      <c r="BL18" s="282"/>
      <c r="BM18" s="315"/>
      <c r="BN18" s="318"/>
      <c r="BO18" s="282"/>
      <c r="BP18" s="241"/>
      <c r="BQ18" s="432"/>
      <c r="BR18" s="285"/>
      <c r="BS18" s="287"/>
      <c r="BT18" s="430"/>
      <c r="BU18" s="291"/>
      <c r="BV18" s="294"/>
      <c r="BW18" s="295"/>
      <c r="BX18" s="281"/>
      <c r="BY18" s="278"/>
      <c r="BZ18" s="279"/>
      <c r="CA18" s="281"/>
      <c r="CB18" s="278"/>
      <c r="CC18" s="279"/>
      <c r="CD18" s="281"/>
      <c r="CE18" s="282"/>
      <c r="CF18" s="315"/>
      <c r="CG18" s="318"/>
      <c r="CH18" s="282"/>
      <c r="CI18" s="241"/>
      <c r="CJ18" s="432"/>
      <c r="CK18" s="285"/>
      <c r="CL18" s="287"/>
      <c r="CM18" s="289"/>
      <c r="CN18" s="291"/>
      <c r="CO18" s="294"/>
      <c r="CP18" s="295"/>
      <c r="CQ18" s="281"/>
      <c r="CR18" s="278"/>
      <c r="CS18" s="279"/>
      <c r="CT18" s="281"/>
      <c r="CU18" s="278"/>
      <c r="CV18" s="279"/>
      <c r="CW18" s="281"/>
      <c r="CX18" s="282"/>
      <c r="CY18" s="315"/>
      <c r="CZ18" s="318"/>
      <c r="DA18" s="282"/>
      <c r="DB18" s="241"/>
      <c r="DC18" s="432"/>
      <c r="DD18" s="285"/>
      <c r="DE18" s="287"/>
      <c r="DF18" s="289"/>
      <c r="DG18" s="291"/>
      <c r="DH18" s="294"/>
      <c r="DI18" s="295"/>
      <c r="DJ18" s="281"/>
      <c r="DK18" s="278"/>
      <c r="DL18" s="279"/>
      <c r="DM18" s="281"/>
      <c r="DN18" s="278"/>
      <c r="DO18" s="279"/>
      <c r="DP18" s="281"/>
      <c r="DQ18" s="282"/>
      <c r="DR18" s="315"/>
      <c r="DS18" s="318"/>
      <c r="DT18" s="282"/>
      <c r="DU18" s="241"/>
      <c r="DV18" s="432"/>
      <c r="DW18" s="285"/>
      <c r="DX18" s="287"/>
      <c r="DY18" s="289"/>
      <c r="DZ18" s="291"/>
      <c r="EA18" s="294"/>
      <c r="EB18" s="295"/>
      <c r="EC18" s="281"/>
      <c r="ED18" s="278"/>
      <c r="EE18" s="279"/>
      <c r="EF18" s="281"/>
      <c r="EG18" s="278"/>
      <c r="EH18" s="279"/>
      <c r="EI18" s="281"/>
      <c r="EJ18" s="282"/>
      <c r="EK18" s="315"/>
      <c r="EL18" s="318"/>
      <c r="EM18" s="282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</row>
    <row r="19" spans="1:162" ht="17.25" customHeight="1">
      <c r="A19" s="233">
        <v>4</v>
      </c>
      <c r="B19" s="205">
        <v>11</v>
      </c>
      <c r="C19" s="235"/>
      <c r="D19" s="265" t="s">
        <v>121</v>
      </c>
      <c r="E19" s="239">
        <v>95</v>
      </c>
      <c r="F19" s="239">
        <v>1</v>
      </c>
      <c r="G19" s="265" t="s">
        <v>83</v>
      </c>
      <c r="H19" s="233"/>
      <c r="I19" s="211">
        <v>4</v>
      </c>
      <c r="J19" s="265" t="str">
        <f>VLOOKUP(I19,$B$13:$G$36,3,0)</f>
        <v>Затворницкий Виктор</v>
      </c>
      <c r="K19" s="267">
        <f>VLOOKUP(I19,$B$13:$G$36,4,0)</f>
        <v>95</v>
      </c>
      <c r="L19" s="268">
        <f>VLOOKUP(I19,$B$13:$G$36,5,0)</f>
        <v>1</v>
      </c>
      <c r="M19" s="426" t="str">
        <f>VLOOKUP(I19,$B$13:$G$36,6,0)</f>
        <v>Грязи окдюсш</v>
      </c>
      <c r="N19" s="424"/>
      <c r="O19" s="56"/>
      <c r="P19" s="424">
        <v>3</v>
      </c>
      <c r="Q19" s="56">
        <v>5</v>
      </c>
      <c r="R19" s="424">
        <v>1</v>
      </c>
      <c r="S19" s="56">
        <v>4</v>
      </c>
      <c r="T19" s="424">
        <v>6</v>
      </c>
      <c r="U19" s="57">
        <v>0</v>
      </c>
      <c r="V19" s="427"/>
      <c r="W19" s="56"/>
      <c r="X19" s="422"/>
      <c r="Y19" s="56"/>
      <c r="Z19" s="424"/>
      <c r="AA19" s="56"/>
      <c r="AB19" s="233"/>
      <c r="AC19" s="292"/>
      <c r="AD19" s="58"/>
      <c r="AE19" s="293"/>
      <c r="AF19" s="272">
        <v>2</v>
      </c>
      <c r="AG19" s="432">
        <v>4</v>
      </c>
      <c r="AH19" s="285" t="str">
        <f>VLOOKUP(AG19,$I$13:$M$36,2,1)</f>
        <v>Затворницкий Виктор</v>
      </c>
      <c r="AI19" s="287">
        <f>VLOOKUP(AG19,$I$13:$M$36,3,1)</f>
        <v>95</v>
      </c>
      <c r="AJ19" s="289">
        <f>VLOOKUP(AG19,$I$13:$M$36,4,1)</f>
        <v>1</v>
      </c>
      <c r="AK19" s="291" t="str">
        <f>VLOOKUP(AG19,$I$13:$M$36,5,1)</f>
        <v>Грязи окдюсш</v>
      </c>
      <c r="AL19" s="62"/>
      <c r="AM19" s="63"/>
      <c r="AN19" s="3"/>
      <c r="AO19" s="65"/>
      <c r="AP19" s="3"/>
      <c r="AQ19" s="66"/>
      <c r="AS19" s="292"/>
      <c r="AT19" s="58">
        <f>$AD$19</f>
        <v>0</v>
      </c>
      <c r="AU19" s="293"/>
      <c r="AV19" s="272">
        <f>$AF$19</f>
        <v>2</v>
      </c>
      <c r="AW19" s="241"/>
      <c r="AX19" s="432">
        <v>8</v>
      </c>
      <c r="AY19" s="285" t="str">
        <f>VLOOKUP(AX19,$I$13:$M$36,2,1)</f>
        <v>Морозов Вячеслав</v>
      </c>
      <c r="AZ19" s="287">
        <f>VLOOKUP(AX19,$I$13:$M$36,3,1)</f>
        <v>95</v>
      </c>
      <c r="BA19" s="430">
        <f>VLOOKUP(AX19,$I$13:$M$36,4,1)</f>
        <v>1</v>
      </c>
      <c r="BB19" s="291" t="str">
        <f>VLOOKUP(AX19,$I$13:$M$36,5,1)</f>
        <v>Грязи ДООЦ</v>
      </c>
      <c r="BC19" s="306"/>
      <c r="BD19" s="307"/>
      <c r="BE19" s="296"/>
      <c r="BF19" s="297"/>
      <c r="BG19" s="298"/>
      <c r="BH19" s="296"/>
      <c r="BI19" s="297"/>
      <c r="BJ19" s="298"/>
      <c r="BK19" s="296"/>
      <c r="BL19" s="282"/>
      <c r="BM19" s="315"/>
      <c r="BN19" s="318"/>
      <c r="BO19" s="282"/>
      <c r="BP19" s="241"/>
      <c r="BQ19" s="432">
        <v>4</v>
      </c>
      <c r="BR19" s="285" t="str">
        <f>VLOOKUP(BQ19,$I$13:$M$36,2,1)</f>
        <v>Затворницкий Виктор</v>
      </c>
      <c r="BS19" s="287">
        <f>VLOOKUP(BQ19,$I$13:$M$36,3,1)</f>
        <v>95</v>
      </c>
      <c r="BT19" s="430">
        <f>VLOOKUP(BQ19,$I$13:$M$36,4,1)</f>
        <v>1</v>
      </c>
      <c r="BU19" s="291" t="str">
        <f>VLOOKUP(BQ19,$I$13:$M$36,5,1)</f>
        <v>Грязи окдюсш</v>
      </c>
      <c r="BV19" s="306"/>
      <c r="BW19" s="307"/>
      <c r="BX19" s="296"/>
      <c r="BY19" s="297"/>
      <c r="BZ19" s="298"/>
      <c r="CA19" s="296"/>
      <c r="CB19" s="297"/>
      <c r="CC19" s="298"/>
      <c r="CD19" s="296"/>
      <c r="CE19" s="282"/>
      <c r="CF19" s="315"/>
      <c r="CG19" s="318"/>
      <c r="CH19" s="282"/>
      <c r="CI19" s="241"/>
      <c r="CJ19" s="432">
        <v>9</v>
      </c>
      <c r="CK19" s="285" t="str">
        <f>VLOOKUP(CJ19,$I$13:$M$36,2,1)</f>
        <v>Гамидов Абдула</v>
      </c>
      <c r="CL19" s="287">
        <f>VLOOKUP(CJ19,$I$13:$M$36,3,1)</f>
        <v>90</v>
      </c>
      <c r="CM19" s="289">
        <f>VLOOKUP(CJ19,$I$13:$M$36,4,1)</f>
        <v>2</v>
      </c>
      <c r="CN19" s="291" t="str">
        <f>VLOOKUP(CJ19,$I$13:$M$36,5,1)</f>
        <v>Данков</v>
      </c>
      <c r="CO19" s="306"/>
      <c r="CP19" s="307"/>
      <c r="CQ19" s="296"/>
      <c r="CR19" s="297"/>
      <c r="CS19" s="298"/>
      <c r="CT19" s="296"/>
      <c r="CU19" s="297"/>
      <c r="CV19" s="298"/>
      <c r="CW19" s="296"/>
      <c r="CX19" s="282"/>
      <c r="CY19" s="315"/>
      <c r="CZ19" s="318"/>
      <c r="DA19" s="282"/>
      <c r="DB19" s="241"/>
      <c r="DC19" s="432">
        <f>AM48</f>
        <v>0</v>
      </c>
      <c r="DD19" s="285" t="e">
        <f>VLOOKUP(DC19,$I$13:$M$36,2,1)</f>
        <v>#N/A</v>
      </c>
      <c r="DE19" s="287" t="e">
        <f>VLOOKUP(DC19,$I$13:$M$36,3,1)</f>
        <v>#N/A</v>
      </c>
      <c r="DF19" s="289" t="e">
        <f>VLOOKUP(DC19,$I$13:$M$36,4,1)</f>
        <v>#N/A</v>
      </c>
      <c r="DG19" s="291" t="e">
        <f>VLOOKUP(DC19,$I$13:$M$36,5,1)</f>
        <v>#N/A</v>
      </c>
      <c r="DH19" s="306"/>
      <c r="DI19" s="307"/>
      <c r="DJ19" s="296"/>
      <c r="DK19" s="297"/>
      <c r="DL19" s="298"/>
      <c r="DM19" s="296"/>
      <c r="DN19" s="297"/>
      <c r="DO19" s="298"/>
      <c r="DP19" s="296"/>
      <c r="DQ19" s="282"/>
      <c r="DR19" s="315"/>
      <c r="DS19" s="318"/>
      <c r="DT19" s="282"/>
      <c r="DU19" s="241"/>
      <c r="DV19" s="432">
        <v>9</v>
      </c>
      <c r="DW19" s="285" t="str">
        <f>VLOOKUP(DV19,$I$13:$M$36,2,1)</f>
        <v>Гамидов Абдула</v>
      </c>
      <c r="DX19" s="287">
        <f>VLOOKUP(DV19,$I$13:$M$36,3,1)</f>
        <v>90</v>
      </c>
      <c r="DY19" s="289">
        <f>VLOOKUP(DV19,$I$13:$M$36,4,1)</f>
        <v>2</v>
      </c>
      <c r="DZ19" s="291" t="str">
        <f>VLOOKUP(DV19,$I$13:$M$36,5,1)</f>
        <v>Данков</v>
      </c>
      <c r="EA19" s="306"/>
      <c r="EB19" s="307"/>
      <c r="EC19" s="296"/>
      <c r="ED19" s="297"/>
      <c r="EE19" s="298"/>
      <c r="EF19" s="296"/>
      <c r="EG19" s="297"/>
      <c r="EH19" s="298"/>
      <c r="EI19" s="296"/>
      <c r="EJ19" s="282"/>
      <c r="EK19" s="315"/>
      <c r="EL19" s="318"/>
      <c r="EM19" s="282"/>
      <c r="EN19" s="7"/>
      <c r="EO19" s="7"/>
      <c r="EP19" s="340" t="s">
        <v>111</v>
      </c>
      <c r="EQ19" s="340"/>
      <c r="ER19" s="340"/>
      <c r="ES19" s="340"/>
      <c r="ET19" s="72"/>
      <c r="EU19" s="6"/>
      <c r="EV19" s="187" t="s">
        <v>112</v>
      </c>
      <c r="EW19" s="187"/>
      <c r="EX19" s="187"/>
      <c r="EY19" s="187"/>
      <c r="EZ19" s="187"/>
      <c r="FA19" s="187"/>
      <c r="FB19" s="187"/>
      <c r="FC19" s="187"/>
      <c r="FD19" s="187"/>
      <c r="FE19" s="187"/>
      <c r="FF19" s="382"/>
    </row>
    <row r="20" spans="1:162" ht="17.25" customHeight="1">
      <c r="A20" s="234"/>
      <c r="B20" s="207"/>
      <c r="C20" s="236"/>
      <c r="D20" s="265"/>
      <c r="E20" s="239"/>
      <c r="F20" s="239"/>
      <c r="G20" s="265"/>
      <c r="H20" s="234"/>
      <c r="I20" s="213"/>
      <c r="J20" s="265"/>
      <c r="K20" s="267"/>
      <c r="L20" s="268"/>
      <c r="M20" s="426"/>
      <c r="N20" s="425"/>
      <c r="O20" s="56"/>
      <c r="P20" s="425"/>
      <c r="Q20" s="56">
        <v>12</v>
      </c>
      <c r="R20" s="425"/>
      <c r="S20" s="56">
        <v>13</v>
      </c>
      <c r="T20" s="425"/>
      <c r="U20" s="57">
        <v>2</v>
      </c>
      <c r="V20" s="428"/>
      <c r="W20" s="56"/>
      <c r="X20" s="423"/>
      <c r="Y20" s="56"/>
      <c r="Z20" s="425"/>
      <c r="AA20" s="56"/>
      <c r="AB20" s="234"/>
      <c r="AC20" s="308"/>
      <c r="AD20" s="58"/>
      <c r="AE20" s="379"/>
      <c r="AF20" s="273"/>
      <c r="AG20" s="433"/>
      <c r="AH20" s="302"/>
      <c r="AI20" s="303"/>
      <c r="AJ20" s="304"/>
      <c r="AK20" s="305"/>
      <c r="AM20" s="6"/>
      <c r="AN20" s="3"/>
      <c r="AO20" s="65"/>
      <c r="AP20" s="73"/>
      <c r="AQ20" s="66"/>
      <c r="AS20" s="308"/>
      <c r="AT20" s="58">
        <f>$AD$20</f>
        <v>0</v>
      </c>
      <c r="AU20" s="379"/>
      <c r="AV20" s="273"/>
      <c r="AW20" s="242"/>
      <c r="AX20" s="433"/>
      <c r="AY20" s="302"/>
      <c r="AZ20" s="303"/>
      <c r="BA20" s="434"/>
      <c r="BB20" s="305"/>
      <c r="BC20" s="308"/>
      <c r="BD20" s="309"/>
      <c r="BE20" s="283"/>
      <c r="BF20" s="299"/>
      <c r="BG20" s="300"/>
      <c r="BH20" s="283"/>
      <c r="BI20" s="299"/>
      <c r="BJ20" s="300"/>
      <c r="BK20" s="283"/>
      <c r="BL20" s="283"/>
      <c r="BM20" s="324"/>
      <c r="BN20" s="323"/>
      <c r="BO20" s="283"/>
      <c r="BP20" s="242"/>
      <c r="BQ20" s="433"/>
      <c r="BR20" s="302"/>
      <c r="BS20" s="303"/>
      <c r="BT20" s="434"/>
      <c r="BU20" s="305"/>
      <c r="BV20" s="308"/>
      <c r="BW20" s="309"/>
      <c r="BX20" s="283"/>
      <c r="BY20" s="299"/>
      <c r="BZ20" s="300"/>
      <c r="CA20" s="283"/>
      <c r="CB20" s="299"/>
      <c r="CC20" s="300"/>
      <c r="CD20" s="283"/>
      <c r="CE20" s="283"/>
      <c r="CF20" s="324"/>
      <c r="CG20" s="323"/>
      <c r="CH20" s="283"/>
      <c r="CI20" s="242"/>
      <c r="CJ20" s="433"/>
      <c r="CK20" s="302"/>
      <c r="CL20" s="303"/>
      <c r="CM20" s="304"/>
      <c r="CN20" s="305"/>
      <c r="CO20" s="308"/>
      <c r="CP20" s="309"/>
      <c r="CQ20" s="283"/>
      <c r="CR20" s="299"/>
      <c r="CS20" s="300"/>
      <c r="CT20" s="283"/>
      <c r="CU20" s="299"/>
      <c r="CV20" s="300"/>
      <c r="CW20" s="283"/>
      <c r="CX20" s="283"/>
      <c r="CY20" s="324"/>
      <c r="CZ20" s="323"/>
      <c r="DA20" s="283"/>
      <c r="DB20" s="242"/>
      <c r="DC20" s="433"/>
      <c r="DD20" s="302"/>
      <c r="DE20" s="303"/>
      <c r="DF20" s="304"/>
      <c r="DG20" s="305"/>
      <c r="DH20" s="308"/>
      <c r="DI20" s="309"/>
      <c r="DJ20" s="283"/>
      <c r="DK20" s="299"/>
      <c r="DL20" s="300"/>
      <c r="DM20" s="283"/>
      <c r="DN20" s="299"/>
      <c r="DO20" s="300"/>
      <c r="DP20" s="283"/>
      <c r="DQ20" s="283"/>
      <c r="DR20" s="324"/>
      <c r="DS20" s="323"/>
      <c r="DT20" s="283"/>
      <c r="DU20" s="242"/>
      <c r="DV20" s="433"/>
      <c r="DW20" s="302"/>
      <c r="DX20" s="303"/>
      <c r="DY20" s="304"/>
      <c r="DZ20" s="305"/>
      <c r="EA20" s="308"/>
      <c r="EB20" s="309"/>
      <c r="EC20" s="283"/>
      <c r="ED20" s="299"/>
      <c r="EE20" s="300"/>
      <c r="EF20" s="283"/>
      <c r="EG20" s="299"/>
      <c r="EH20" s="300"/>
      <c r="EI20" s="283"/>
      <c r="EJ20" s="283"/>
      <c r="EK20" s="324"/>
      <c r="EL20" s="323"/>
      <c r="EM20" s="283"/>
      <c r="EN20" s="7"/>
      <c r="EO20" s="7"/>
      <c r="EP20" s="340"/>
      <c r="EQ20" s="340"/>
      <c r="ER20" s="340"/>
      <c r="ES20" s="340"/>
      <c r="ET20" s="72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</row>
    <row r="21" spans="1:162" ht="17.25" customHeight="1">
      <c r="A21" s="233">
        <v>5</v>
      </c>
      <c r="B21" s="205">
        <v>1</v>
      </c>
      <c r="C21" s="235"/>
      <c r="D21" s="265" t="s">
        <v>122</v>
      </c>
      <c r="E21" s="239">
        <v>94</v>
      </c>
      <c r="F21" s="239">
        <v>1</v>
      </c>
      <c r="G21" s="265" t="s">
        <v>83</v>
      </c>
      <c r="H21" s="233"/>
      <c r="I21" s="211">
        <v>5</v>
      </c>
      <c r="J21" s="265" t="str">
        <f>VLOOKUP(I21,$B$13:$G$36,3,0)</f>
        <v>Щукин Евгений</v>
      </c>
      <c r="K21" s="267">
        <f>VLOOKUP(I21,$B$13:$G$36,4,0)</f>
        <v>95</v>
      </c>
      <c r="L21" s="268">
        <f>VLOOKUP(I21,$B$13:$G$36,5,0)</f>
        <v>1</v>
      </c>
      <c r="M21" s="426" t="str">
        <f>VLOOKUP(I21,$B$13:$G$36,6,0)</f>
        <v>Борино окдюсш</v>
      </c>
      <c r="N21" s="424">
        <v>6</v>
      </c>
      <c r="O21" s="56">
        <v>1</v>
      </c>
      <c r="P21" s="424"/>
      <c r="Q21" s="56"/>
      <c r="R21" s="424"/>
      <c r="S21" s="56"/>
      <c r="T21" s="424"/>
      <c r="U21" s="57"/>
      <c r="V21" s="427">
        <v>7</v>
      </c>
      <c r="W21" s="56">
        <v>0</v>
      </c>
      <c r="X21" s="422"/>
      <c r="Y21" s="56"/>
      <c r="Z21" s="424"/>
      <c r="AA21" s="56"/>
      <c r="AB21" s="233"/>
      <c r="AC21" s="292"/>
      <c r="AD21" s="58"/>
      <c r="AE21" s="293"/>
      <c r="AF21" s="272">
        <v>8</v>
      </c>
      <c r="AG21" s="431">
        <v>5</v>
      </c>
      <c r="AH21" s="284" t="str">
        <f>VLOOKUP(AG21,$I$13:$M$36,2,1)</f>
        <v>Щукин Евгений</v>
      </c>
      <c r="AI21" s="286">
        <f>VLOOKUP(AG21,$I$13:$M$36,3,1)</f>
        <v>95</v>
      </c>
      <c r="AJ21" s="288">
        <f>VLOOKUP(AG21,$I$13:$M$36,4,1)</f>
        <v>1</v>
      </c>
      <c r="AK21" s="290" t="str">
        <f>VLOOKUP(AG21,$I$13:$M$36,5,1)</f>
        <v>Борино окдюсш</v>
      </c>
      <c r="AM21" s="6"/>
      <c r="AN21" s="3"/>
      <c r="AO21" s="65"/>
      <c r="AP21" s="73"/>
      <c r="AQ21" s="66"/>
      <c r="AS21" s="292"/>
      <c r="AT21" s="58">
        <f>$AD$21</f>
        <v>0</v>
      </c>
      <c r="AU21" s="293"/>
      <c r="AV21" s="272">
        <f>$AF$21</f>
        <v>8</v>
      </c>
      <c r="AW21" s="240">
        <v>3</v>
      </c>
      <c r="AX21" s="211">
        <v>9</v>
      </c>
      <c r="AY21" s="284" t="str">
        <f>VLOOKUP(AX21,$I$13:$M$36,2,1)</f>
        <v>Гамидов Абдула</v>
      </c>
      <c r="AZ21" s="286">
        <f>VLOOKUP(AX21,$I$13:$M$36,3,1)</f>
        <v>90</v>
      </c>
      <c r="BA21" s="429">
        <f>VLOOKUP(AX21,$I$13:$M$36,4,1)</f>
        <v>2</v>
      </c>
      <c r="BB21" s="290" t="str">
        <f>VLOOKUP(AX21,$I$13:$M$36,5,1)</f>
        <v>Данков</v>
      </c>
      <c r="BC21" s="292"/>
      <c r="BD21" s="293"/>
      <c r="BE21" s="280"/>
      <c r="BF21" s="276"/>
      <c r="BG21" s="277"/>
      <c r="BH21" s="280"/>
      <c r="BI21" s="276"/>
      <c r="BJ21" s="277"/>
      <c r="BK21" s="280"/>
      <c r="BL21" s="280"/>
      <c r="BM21" s="313"/>
      <c r="BN21" s="317"/>
      <c r="BO21" s="280"/>
      <c r="BP21" s="240">
        <v>3</v>
      </c>
      <c r="BQ21" s="431">
        <v>6</v>
      </c>
      <c r="BR21" s="284" t="str">
        <f>VLOOKUP(BQ21,$I$13:$M$36,2,1)</f>
        <v>Паневин Вадим</v>
      </c>
      <c r="BS21" s="286">
        <f>VLOOKUP(BQ21,$I$13:$M$36,3,1)</f>
        <v>94</v>
      </c>
      <c r="BT21" s="429">
        <f>VLOOKUP(BQ21,$I$13:$M$36,4,1)</f>
        <v>1</v>
      </c>
      <c r="BU21" s="290" t="str">
        <f>VLOOKUP(BQ21,$I$13:$M$36,5,1)</f>
        <v>Усмань окдюсш</v>
      </c>
      <c r="BV21" s="292"/>
      <c r="BW21" s="293"/>
      <c r="BX21" s="280"/>
      <c r="BY21" s="276"/>
      <c r="BZ21" s="277"/>
      <c r="CA21" s="280"/>
      <c r="CB21" s="276"/>
      <c r="CC21" s="277"/>
      <c r="CD21" s="280"/>
      <c r="CE21" s="280"/>
      <c r="CF21" s="313"/>
      <c r="CG21" s="317"/>
      <c r="CH21" s="280"/>
      <c r="CI21" s="67"/>
      <c r="CJ21" s="31"/>
      <c r="CK21" s="49"/>
      <c r="CL21" s="32"/>
      <c r="CM21" s="68"/>
      <c r="CN21" s="69"/>
      <c r="CO21" s="32"/>
      <c r="CP21" s="32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67"/>
      <c r="DC21" s="31"/>
      <c r="DD21" s="49"/>
      <c r="DE21" s="32"/>
      <c r="DF21" s="68"/>
      <c r="DG21" s="69"/>
      <c r="DH21" s="32"/>
      <c r="DI21" s="32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67"/>
      <c r="DV21" s="31"/>
      <c r="DW21" s="49"/>
      <c r="DX21" s="32"/>
      <c r="DY21" s="68"/>
      <c r="DZ21" s="69"/>
      <c r="EA21" s="32"/>
      <c r="EB21" s="32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"/>
      <c r="EO21" s="7"/>
      <c r="EP21" s="340" t="s">
        <v>113</v>
      </c>
      <c r="EQ21" s="340"/>
      <c r="ER21" s="340"/>
      <c r="ES21" s="340"/>
      <c r="ET21" s="72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</row>
    <row r="22" spans="1:162" ht="17.25" customHeight="1">
      <c r="A22" s="234"/>
      <c r="B22" s="207"/>
      <c r="C22" s="236"/>
      <c r="D22" s="265"/>
      <c r="E22" s="239"/>
      <c r="F22" s="239"/>
      <c r="G22" s="265"/>
      <c r="H22" s="234"/>
      <c r="I22" s="213"/>
      <c r="J22" s="265"/>
      <c r="K22" s="267"/>
      <c r="L22" s="268"/>
      <c r="M22" s="426"/>
      <c r="N22" s="425"/>
      <c r="O22" s="56">
        <v>3</v>
      </c>
      <c r="P22" s="425"/>
      <c r="Q22" s="56"/>
      <c r="R22" s="425"/>
      <c r="S22" s="56"/>
      <c r="T22" s="425"/>
      <c r="U22" s="57"/>
      <c r="V22" s="428"/>
      <c r="W22" s="56">
        <v>0</v>
      </c>
      <c r="X22" s="423"/>
      <c r="Y22" s="56"/>
      <c r="Z22" s="425"/>
      <c r="AA22" s="56"/>
      <c r="AB22" s="234"/>
      <c r="AC22" s="308"/>
      <c r="AD22" s="58"/>
      <c r="AE22" s="379"/>
      <c r="AF22" s="273"/>
      <c r="AG22" s="432"/>
      <c r="AH22" s="285"/>
      <c r="AI22" s="287"/>
      <c r="AJ22" s="289"/>
      <c r="AK22" s="291"/>
      <c r="AL22" s="74"/>
      <c r="AM22" s="3"/>
      <c r="AN22" s="6"/>
      <c r="AO22" s="75"/>
      <c r="AP22" s="76"/>
      <c r="AQ22" s="66"/>
      <c r="AS22" s="308"/>
      <c r="AT22" s="58">
        <f>$AD$22</f>
        <v>0</v>
      </c>
      <c r="AU22" s="379"/>
      <c r="AV22" s="273"/>
      <c r="AW22" s="241"/>
      <c r="AX22" s="442"/>
      <c r="AY22" s="285"/>
      <c r="AZ22" s="287"/>
      <c r="BA22" s="430"/>
      <c r="BB22" s="291"/>
      <c r="BC22" s="294"/>
      <c r="BD22" s="295"/>
      <c r="BE22" s="281"/>
      <c r="BF22" s="278"/>
      <c r="BG22" s="279"/>
      <c r="BH22" s="281"/>
      <c r="BI22" s="278"/>
      <c r="BJ22" s="279"/>
      <c r="BK22" s="281"/>
      <c r="BL22" s="282"/>
      <c r="BM22" s="315"/>
      <c r="BN22" s="318"/>
      <c r="BO22" s="282"/>
      <c r="BP22" s="241"/>
      <c r="BQ22" s="432"/>
      <c r="BR22" s="285"/>
      <c r="BS22" s="287"/>
      <c r="BT22" s="430"/>
      <c r="BU22" s="291"/>
      <c r="BV22" s="294"/>
      <c r="BW22" s="295"/>
      <c r="BX22" s="281"/>
      <c r="BY22" s="278"/>
      <c r="BZ22" s="279"/>
      <c r="CA22" s="281"/>
      <c r="CB22" s="278"/>
      <c r="CC22" s="279"/>
      <c r="CD22" s="281"/>
      <c r="CE22" s="282"/>
      <c r="CF22" s="315"/>
      <c r="CG22" s="318"/>
      <c r="CH22" s="282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</row>
    <row r="23" spans="1:162" ht="17.25" customHeight="1">
      <c r="A23" s="233">
        <v>6</v>
      </c>
      <c r="B23" s="205">
        <v>6</v>
      </c>
      <c r="C23" s="235"/>
      <c r="D23" s="265" t="s">
        <v>123</v>
      </c>
      <c r="E23" s="239">
        <v>94</v>
      </c>
      <c r="F23" s="239">
        <v>1</v>
      </c>
      <c r="G23" s="265" t="s">
        <v>78</v>
      </c>
      <c r="H23" s="233"/>
      <c r="I23" s="211">
        <v>6</v>
      </c>
      <c r="J23" s="265" t="str">
        <f>VLOOKUP(I23,$B$13:$G$36,3,0)</f>
        <v>Паневин Вадим</v>
      </c>
      <c r="K23" s="267">
        <f>VLOOKUP(I23,$B$13:$G$36,4,0)</f>
        <v>94</v>
      </c>
      <c r="L23" s="268">
        <f>VLOOKUP(I23,$B$13:$G$36,5,0)</f>
        <v>1</v>
      </c>
      <c r="M23" s="426" t="str">
        <f>VLOOKUP(I23,$B$13:$G$36,6,0)</f>
        <v>Усмань окдюсш</v>
      </c>
      <c r="N23" s="424">
        <v>5</v>
      </c>
      <c r="O23" s="56">
        <v>3</v>
      </c>
      <c r="P23" s="424">
        <v>7</v>
      </c>
      <c r="Q23" s="56">
        <v>4</v>
      </c>
      <c r="R23" s="424">
        <v>9</v>
      </c>
      <c r="S23" s="56">
        <v>5</v>
      </c>
      <c r="T23" s="424">
        <v>4</v>
      </c>
      <c r="U23" s="57">
        <v>5</v>
      </c>
      <c r="V23" s="427"/>
      <c r="W23" s="56"/>
      <c r="X23" s="422"/>
      <c r="Y23" s="56"/>
      <c r="Z23" s="424"/>
      <c r="AA23" s="56"/>
      <c r="AB23" s="233"/>
      <c r="AC23" s="292"/>
      <c r="AD23" s="58"/>
      <c r="AE23" s="293"/>
      <c r="AF23" s="272">
        <v>1</v>
      </c>
      <c r="AG23" s="432">
        <v>6</v>
      </c>
      <c r="AH23" s="285" t="str">
        <f>VLOOKUP(AG23,$I$13:$M$36,2,1)</f>
        <v>Паневин Вадим</v>
      </c>
      <c r="AI23" s="287">
        <f>VLOOKUP(AG23,$I$13:$M$36,3,1)</f>
        <v>94</v>
      </c>
      <c r="AJ23" s="289">
        <f>VLOOKUP(AG23,$I$13:$M$36,4,1)</f>
        <v>1</v>
      </c>
      <c r="AK23" s="291" t="str">
        <f>VLOOKUP(AG23,$I$13:$M$36,5,1)</f>
        <v>Усмань окдюсш</v>
      </c>
      <c r="AL23" s="77"/>
      <c r="AM23" s="64"/>
      <c r="AN23" s="6"/>
      <c r="AO23" s="75"/>
      <c r="AP23" s="3"/>
      <c r="AQ23" s="66"/>
      <c r="AS23" s="292"/>
      <c r="AT23" s="58">
        <f>$AD$23</f>
        <v>0</v>
      </c>
      <c r="AU23" s="293"/>
      <c r="AV23" s="272">
        <f>$AF$23</f>
        <v>1</v>
      </c>
      <c r="AW23" s="241"/>
      <c r="AX23" s="438">
        <v>10</v>
      </c>
      <c r="AY23" s="285" t="str">
        <f>VLOOKUP(AX23,$I$13:$M$36,2,1)</f>
        <v>Козырев Максим</v>
      </c>
      <c r="AZ23" s="287">
        <f>VLOOKUP(AX23,$I$13:$M$36,3,1)</f>
        <v>81</v>
      </c>
      <c r="BA23" s="430" t="str">
        <f>VLOOKUP(AX23,$I$13:$M$36,4,1)</f>
        <v>мс</v>
      </c>
      <c r="BB23" s="291" t="str">
        <f>VLOOKUP(AX23,$I$13:$M$36,5,1)</f>
        <v>Сокол</v>
      </c>
      <c r="BC23" s="306"/>
      <c r="BD23" s="307"/>
      <c r="BE23" s="296"/>
      <c r="BF23" s="297"/>
      <c r="BG23" s="298"/>
      <c r="BH23" s="296"/>
      <c r="BI23" s="297"/>
      <c r="BJ23" s="298"/>
      <c r="BK23" s="296"/>
      <c r="BL23" s="282"/>
      <c r="BM23" s="315"/>
      <c r="BN23" s="318"/>
      <c r="BO23" s="282"/>
      <c r="BP23" s="241"/>
      <c r="BQ23" s="432">
        <v>7</v>
      </c>
      <c r="BR23" s="285" t="str">
        <f>VLOOKUP(BQ23,$I$13:$M$36,2,1)</f>
        <v>Новиков Михаил</v>
      </c>
      <c r="BS23" s="287">
        <f>VLOOKUP(BQ23,$I$13:$M$36,3,1)</f>
        <v>79</v>
      </c>
      <c r="BT23" s="430" t="str">
        <f>VLOOKUP(BQ23,$I$13:$M$36,4,1)</f>
        <v>мс</v>
      </c>
      <c r="BU23" s="291" t="str">
        <f>VLOOKUP(BQ23,$I$13:$M$36,5,1)</f>
        <v>Усмань окдюсш</v>
      </c>
      <c r="BV23" s="306"/>
      <c r="BW23" s="307"/>
      <c r="BX23" s="296"/>
      <c r="BY23" s="297"/>
      <c r="BZ23" s="298"/>
      <c r="CA23" s="296"/>
      <c r="CB23" s="297"/>
      <c r="CC23" s="298"/>
      <c r="CD23" s="296"/>
      <c r="CE23" s="282"/>
      <c r="CF23" s="315"/>
      <c r="CG23" s="318"/>
      <c r="CH23" s="282"/>
      <c r="CI23" s="7"/>
      <c r="CJ23" s="7"/>
      <c r="CK23" s="340" t="s">
        <v>111</v>
      </c>
      <c r="CL23" s="340"/>
      <c r="CM23" s="340"/>
      <c r="CN23" s="340"/>
      <c r="CO23" s="72"/>
      <c r="CP23" s="6"/>
      <c r="CQ23" s="187" t="s">
        <v>112</v>
      </c>
      <c r="CR23" s="187"/>
      <c r="CS23" s="187"/>
      <c r="CT23" s="187"/>
      <c r="CU23" s="187"/>
      <c r="CV23" s="187"/>
      <c r="CW23" s="187"/>
      <c r="CX23" s="187"/>
      <c r="CY23" s="187"/>
      <c r="CZ23" s="187"/>
      <c r="DA23" s="382"/>
      <c r="DB23" s="7"/>
      <c r="DC23" s="7"/>
      <c r="DD23" s="340" t="s">
        <v>111</v>
      </c>
      <c r="DE23" s="340"/>
      <c r="DF23" s="340"/>
      <c r="DG23" s="340"/>
      <c r="DH23" s="72"/>
      <c r="DI23" s="6"/>
      <c r="DJ23" s="187" t="s">
        <v>112</v>
      </c>
      <c r="DK23" s="187"/>
      <c r="DL23" s="187"/>
      <c r="DM23" s="187"/>
      <c r="DN23" s="187"/>
      <c r="DO23" s="187"/>
      <c r="DP23" s="187"/>
      <c r="DQ23" s="187"/>
      <c r="DR23" s="187"/>
      <c r="DS23" s="187"/>
      <c r="DT23" s="382"/>
      <c r="DU23" s="6"/>
      <c r="DV23" s="6"/>
      <c r="DW23" s="340" t="s">
        <v>111</v>
      </c>
      <c r="DX23" s="340"/>
      <c r="DY23" s="340"/>
      <c r="DZ23" s="340"/>
      <c r="EA23" s="72"/>
      <c r="EB23" s="6"/>
      <c r="EC23" s="187" t="s">
        <v>112</v>
      </c>
      <c r="ED23" s="187"/>
      <c r="EE23" s="187"/>
      <c r="EF23" s="187"/>
      <c r="EG23" s="187"/>
      <c r="EH23" s="187"/>
      <c r="EI23" s="187"/>
      <c r="EJ23" s="187"/>
      <c r="EK23" s="187"/>
      <c r="EL23" s="187"/>
      <c r="EM23" s="382"/>
    </row>
    <row r="24" spans="1:162" ht="17.25" customHeight="1">
      <c r="A24" s="234"/>
      <c r="B24" s="207"/>
      <c r="C24" s="236"/>
      <c r="D24" s="265"/>
      <c r="E24" s="239"/>
      <c r="F24" s="239"/>
      <c r="G24" s="265"/>
      <c r="H24" s="234"/>
      <c r="I24" s="213"/>
      <c r="J24" s="265"/>
      <c r="K24" s="267"/>
      <c r="L24" s="268"/>
      <c r="M24" s="426"/>
      <c r="N24" s="425"/>
      <c r="O24" s="56">
        <v>6</v>
      </c>
      <c r="P24" s="425"/>
      <c r="Q24" s="56">
        <v>8</v>
      </c>
      <c r="R24" s="425"/>
      <c r="S24" s="56">
        <v>4</v>
      </c>
      <c r="T24" s="425"/>
      <c r="U24" s="57">
        <v>6</v>
      </c>
      <c r="V24" s="428"/>
      <c r="W24" s="56"/>
      <c r="X24" s="423"/>
      <c r="Y24" s="56"/>
      <c r="Z24" s="425"/>
      <c r="AA24" s="56"/>
      <c r="AB24" s="234"/>
      <c r="AC24" s="308"/>
      <c r="AD24" s="58"/>
      <c r="AE24" s="379"/>
      <c r="AF24" s="273"/>
      <c r="AG24" s="433"/>
      <c r="AH24" s="302"/>
      <c r="AI24" s="303"/>
      <c r="AJ24" s="304"/>
      <c r="AK24" s="305"/>
      <c r="AM24" s="65"/>
      <c r="AN24" s="3"/>
      <c r="AO24" s="65"/>
      <c r="AP24" s="3"/>
      <c r="AQ24" s="66"/>
      <c r="AS24" s="308"/>
      <c r="AT24" s="58">
        <f>$AD$24</f>
        <v>0</v>
      </c>
      <c r="AU24" s="379"/>
      <c r="AV24" s="273"/>
      <c r="AW24" s="242"/>
      <c r="AX24" s="213"/>
      <c r="AY24" s="302"/>
      <c r="AZ24" s="303"/>
      <c r="BA24" s="434"/>
      <c r="BB24" s="305"/>
      <c r="BC24" s="308"/>
      <c r="BD24" s="309"/>
      <c r="BE24" s="283"/>
      <c r="BF24" s="299"/>
      <c r="BG24" s="300"/>
      <c r="BH24" s="283"/>
      <c r="BI24" s="299"/>
      <c r="BJ24" s="300"/>
      <c r="BK24" s="283"/>
      <c r="BL24" s="283"/>
      <c r="BM24" s="324"/>
      <c r="BN24" s="323"/>
      <c r="BO24" s="283"/>
      <c r="BP24" s="242"/>
      <c r="BQ24" s="433"/>
      <c r="BR24" s="302"/>
      <c r="BS24" s="303"/>
      <c r="BT24" s="434"/>
      <c r="BU24" s="305"/>
      <c r="BV24" s="308"/>
      <c r="BW24" s="309"/>
      <c r="BX24" s="283"/>
      <c r="BY24" s="299"/>
      <c r="BZ24" s="300"/>
      <c r="CA24" s="283"/>
      <c r="CB24" s="299"/>
      <c r="CC24" s="300"/>
      <c r="CD24" s="283"/>
      <c r="CE24" s="283"/>
      <c r="CF24" s="324"/>
      <c r="CG24" s="323"/>
      <c r="CH24" s="283"/>
      <c r="CI24" s="7"/>
      <c r="CJ24" s="7"/>
      <c r="CK24" s="340"/>
      <c r="CL24" s="340"/>
      <c r="CM24" s="340"/>
      <c r="CN24" s="340"/>
      <c r="CO24" s="72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7"/>
      <c r="DC24" s="7"/>
      <c r="DD24" s="340"/>
      <c r="DE24" s="340"/>
      <c r="DF24" s="340"/>
      <c r="DG24" s="340"/>
      <c r="DH24" s="72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340"/>
      <c r="DX24" s="340"/>
      <c r="DY24" s="340"/>
      <c r="DZ24" s="340"/>
      <c r="EA24" s="72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</row>
    <row r="25" spans="1:162" ht="17.25" customHeight="1">
      <c r="A25" s="233">
        <v>7</v>
      </c>
      <c r="B25" s="205">
        <v>7</v>
      </c>
      <c r="C25" s="235"/>
      <c r="D25" s="265" t="s">
        <v>214</v>
      </c>
      <c r="E25" s="239">
        <v>79</v>
      </c>
      <c r="F25" s="239" t="s">
        <v>212</v>
      </c>
      <c r="G25" s="265" t="s">
        <v>78</v>
      </c>
      <c r="H25" s="233"/>
      <c r="I25" s="211">
        <v>7</v>
      </c>
      <c r="J25" s="265" t="str">
        <f>VLOOKUP(I25,$B$13:$G$36,3,0)</f>
        <v>Новиков Михаил</v>
      </c>
      <c r="K25" s="267">
        <f>VLOOKUP(I25,$B$13:$G$36,4,0)</f>
        <v>79</v>
      </c>
      <c r="L25" s="268" t="str">
        <f>VLOOKUP(I25,$B$13:$G$36,5,0)</f>
        <v>мс</v>
      </c>
      <c r="M25" s="426" t="str">
        <f>VLOOKUP(I25,$B$13:$G$36,6,0)</f>
        <v>Усмань окдюсш</v>
      </c>
      <c r="N25" s="424">
        <v>8</v>
      </c>
      <c r="O25" s="56">
        <v>5</v>
      </c>
      <c r="P25" s="424">
        <v>6</v>
      </c>
      <c r="Q25" s="56">
        <v>0</v>
      </c>
      <c r="R25" s="424"/>
      <c r="S25" s="56"/>
      <c r="T25" s="424"/>
      <c r="U25" s="57"/>
      <c r="V25" s="427">
        <v>5</v>
      </c>
      <c r="W25" s="56">
        <v>5</v>
      </c>
      <c r="X25" s="422">
        <v>9</v>
      </c>
      <c r="Y25" s="56">
        <v>5</v>
      </c>
      <c r="Z25" s="424"/>
      <c r="AA25" s="56"/>
      <c r="AB25" s="233"/>
      <c r="AC25" s="292"/>
      <c r="AD25" s="58"/>
      <c r="AE25" s="293"/>
      <c r="AF25" s="272">
        <v>3</v>
      </c>
      <c r="AG25" s="431">
        <v>7</v>
      </c>
      <c r="AH25" s="284" t="str">
        <f>VLOOKUP(AG25,$I$13:$M$36,2,1)</f>
        <v>Новиков Михаил</v>
      </c>
      <c r="AI25" s="286">
        <f>VLOOKUP(AG25,$I$13:$M$36,3,1)</f>
        <v>79</v>
      </c>
      <c r="AJ25" s="288" t="str">
        <f>VLOOKUP(AG25,$I$13:$M$36,4,1)</f>
        <v>мс</v>
      </c>
      <c r="AK25" s="290" t="str">
        <f>VLOOKUP(AG25,$I$13:$M$36,5,1)</f>
        <v>Усмань окдюсш</v>
      </c>
      <c r="AM25" s="65"/>
      <c r="AN25" s="64"/>
      <c r="AO25" s="65"/>
      <c r="AP25" s="3"/>
      <c r="AQ25" s="66"/>
      <c r="AS25" s="292"/>
      <c r="AT25" s="58">
        <f>$AD$25</f>
        <v>0</v>
      </c>
      <c r="AU25" s="293"/>
      <c r="AV25" s="272">
        <f>$AF$25</f>
        <v>3</v>
      </c>
      <c r="AW25" s="240">
        <v>4</v>
      </c>
      <c r="AX25" s="211">
        <v>11</v>
      </c>
      <c r="AY25" s="284" t="str">
        <f>VLOOKUP(AX25,$I$13:$M$36,2,1)</f>
        <v>Григорян Эрик</v>
      </c>
      <c r="AZ25" s="286">
        <f>VLOOKUP(AX25,$I$13:$M$36,3,1)</f>
        <v>95</v>
      </c>
      <c r="BA25" s="429">
        <f>VLOOKUP(AX25,$I$13:$M$36,4,1)</f>
        <v>1</v>
      </c>
      <c r="BB25" s="290" t="str">
        <f>VLOOKUP(AX25,$I$13:$M$36,5,1)</f>
        <v>Сокол</v>
      </c>
      <c r="BC25" s="292"/>
      <c r="BD25" s="293"/>
      <c r="BE25" s="280"/>
      <c r="BF25" s="276"/>
      <c r="BG25" s="277"/>
      <c r="BH25" s="280"/>
      <c r="BI25" s="276"/>
      <c r="BJ25" s="277"/>
      <c r="BK25" s="280"/>
      <c r="BL25" s="280"/>
      <c r="BM25" s="313"/>
      <c r="BN25" s="317"/>
      <c r="BO25" s="280"/>
      <c r="BP25" s="240">
        <v>4</v>
      </c>
      <c r="BQ25" s="431">
        <v>9</v>
      </c>
      <c r="BR25" s="284" t="str">
        <f>VLOOKUP(BQ25,$I$13:$M$36,2,1)</f>
        <v>Гамидов Абдула</v>
      </c>
      <c r="BS25" s="286">
        <f>VLOOKUP(BQ25,$I$13:$M$36,3,1)</f>
        <v>90</v>
      </c>
      <c r="BT25" s="429">
        <f>VLOOKUP(BQ25,$I$13:$M$36,4,1)</f>
        <v>2</v>
      </c>
      <c r="BU25" s="290" t="str">
        <f>VLOOKUP(BQ25,$I$13:$M$36,5,1)</f>
        <v>Данков</v>
      </c>
      <c r="BV25" s="292"/>
      <c r="BW25" s="293"/>
      <c r="BX25" s="280"/>
      <c r="BY25" s="276"/>
      <c r="BZ25" s="277"/>
      <c r="CA25" s="280"/>
      <c r="CB25" s="276"/>
      <c r="CC25" s="277"/>
      <c r="CD25" s="280"/>
      <c r="CE25" s="280"/>
      <c r="CF25" s="313"/>
      <c r="CG25" s="317"/>
      <c r="CH25" s="280"/>
      <c r="CI25" s="7"/>
      <c r="CJ25" s="7"/>
      <c r="CK25" s="340" t="s">
        <v>113</v>
      </c>
      <c r="CL25" s="340"/>
      <c r="CM25" s="340"/>
      <c r="CN25" s="340"/>
      <c r="CO25" s="72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7"/>
      <c r="DC25" s="7"/>
      <c r="DD25" s="340" t="s">
        <v>113</v>
      </c>
      <c r="DE25" s="340"/>
      <c r="DF25" s="340"/>
      <c r="DG25" s="340"/>
      <c r="DH25" s="72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340" t="s">
        <v>113</v>
      </c>
      <c r="DX25" s="340"/>
      <c r="DY25" s="340"/>
      <c r="DZ25" s="340"/>
      <c r="EA25" s="72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</row>
    <row r="26" spans="1:162" ht="17.25" customHeight="1">
      <c r="A26" s="234"/>
      <c r="B26" s="207"/>
      <c r="C26" s="236"/>
      <c r="D26" s="265"/>
      <c r="E26" s="239"/>
      <c r="F26" s="239"/>
      <c r="G26" s="265"/>
      <c r="H26" s="234"/>
      <c r="I26" s="213"/>
      <c r="J26" s="265"/>
      <c r="K26" s="267"/>
      <c r="L26" s="268"/>
      <c r="M26" s="426"/>
      <c r="N26" s="425"/>
      <c r="O26" s="56">
        <v>7</v>
      </c>
      <c r="P26" s="425"/>
      <c r="Q26" s="56">
        <v>0</v>
      </c>
      <c r="R26" s="425"/>
      <c r="S26" s="56"/>
      <c r="T26" s="425"/>
      <c r="U26" s="57"/>
      <c r="V26" s="428"/>
      <c r="W26" s="56">
        <v>0</v>
      </c>
      <c r="X26" s="423"/>
      <c r="Y26" s="56">
        <v>3</v>
      </c>
      <c r="Z26" s="425"/>
      <c r="AA26" s="56"/>
      <c r="AB26" s="234"/>
      <c r="AC26" s="308"/>
      <c r="AD26" s="58"/>
      <c r="AE26" s="379"/>
      <c r="AF26" s="273"/>
      <c r="AG26" s="432"/>
      <c r="AH26" s="285"/>
      <c r="AI26" s="287"/>
      <c r="AJ26" s="289"/>
      <c r="AK26" s="291"/>
      <c r="AL26" s="280"/>
      <c r="AM26" s="71"/>
      <c r="AN26" s="65"/>
      <c r="AO26" s="65"/>
      <c r="AP26" s="3"/>
      <c r="AQ26" s="66"/>
      <c r="AS26" s="308"/>
      <c r="AT26" s="58">
        <f>$AD$26</f>
        <v>0</v>
      </c>
      <c r="AU26" s="379"/>
      <c r="AV26" s="273"/>
      <c r="AW26" s="241"/>
      <c r="AX26" s="442"/>
      <c r="AY26" s="285"/>
      <c r="AZ26" s="287"/>
      <c r="BA26" s="430"/>
      <c r="BB26" s="291"/>
      <c r="BC26" s="294"/>
      <c r="BD26" s="295"/>
      <c r="BE26" s="281"/>
      <c r="BF26" s="278"/>
      <c r="BG26" s="279"/>
      <c r="BH26" s="281"/>
      <c r="BI26" s="278"/>
      <c r="BJ26" s="279"/>
      <c r="BK26" s="281"/>
      <c r="BL26" s="282"/>
      <c r="BM26" s="315"/>
      <c r="BN26" s="318"/>
      <c r="BO26" s="282"/>
      <c r="BP26" s="241"/>
      <c r="BQ26" s="432"/>
      <c r="BR26" s="285"/>
      <c r="BS26" s="287"/>
      <c r="BT26" s="430"/>
      <c r="BU26" s="291"/>
      <c r="BV26" s="294"/>
      <c r="BW26" s="295"/>
      <c r="BX26" s="281"/>
      <c r="BY26" s="278"/>
      <c r="BZ26" s="279"/>
      <c r="CA26" s="281"/>
      <c r="CB26" s="278"/>
      <c r="CC26" s="279"/>
      <c r="CD26" s="281"/>
      <c r="CE26" s="282"/>
      <c r="CF26" s="315"/>
      <c r="CG26" s="318"/>
      <c r="CH26" s="282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</row>
    <row r="27" spans="1:162" ht="17.25" customHeight="1">
      <c r="A27" s="233">
        <v>8</v>
      </c>
      <c r="B27" s="205">
        <v>4</v>
      </c>
      <c r="C27" s="235"/>
      <c r="D27" s="443" t="s">
        <v>124</v>
      </c>
      <c r="E27" s="239">
        <v>95</v>
      </c>
      <c r="F27" s="239">
        <v>1</v>
      </c>
      <c r="G27" s="265" t="s">
        <v>58</v>
      </c>
      <c r="H27" s="233"/>
      <c r="I27" s="211">
        <v>8</v>
      </c>
      <c r="J27" s="265" t="str">
        <f>VLOOKUP(I27,$B$13:$G$36,3,0)</f>
        <v>Морозов Вячеслав</v>
      </c>
      <c r="K27" s="267">
        <f>VLOOKUP(I27,$B$13:$G$36,4,0)</f>
        <v>95</v>
      </c>
      <c r="L27" s="268">
        <f>VLOOKUP(I27,$B$13:$G$36,5,0)</f>
        <v>1</v>
      </c>
      <c r="M27" s="426" t="str">
        <f>VLOOKUP(I27,$B$13:$G$36,6,0)</f>
        <v>Грязи ДООЦ</v>
      </c>
      <c r="N27" s="424">
        <v>7</v>
      </c>
      <c r="O27" s="56">
        <v>0</v>
      </c>
      <c r="P27" s="424"/>
      <c r="Q27" s="56"/>
      <c r="R27" s="424"/>
      <c r="S27" s="56"/>
      <c r="T27" s="424"/>
      <c r="U27" s="57"/>
      <c r="V27" s="427"/>
      <c r="W27" s="56"/>
      <c r="X27" s="422"/>
      <c r="Y27" s="56"/>
      <c r="Z27" s="424"/>
      <c r="AA27" s="56"/>
      <c r="AB27" s="233"/>
      <c r="AC27" s="292"/>
      <c r="AD27" s="58"/>
      <c r="AE27" s="293"/>
      <c r="AF27" s="272">
        <v>12</v>
      </c>
      <c r="AG27" s="432">
        <v>8</v>
      </c>
      <c r="AH27" s="285" t="str">
        <f>VLOOKUP(AG27,$I$13:$M$36,2,1)</f>
        <v>Морозов Вячеслав</v>
      </c>
      <c r="AI27" s="287">
        <f>VLOOKUP(AG27,$I$13:$M$36,3,1)</f>
        <v>95</v>
      </c>
      <c r="AJ27" s="289">
        <f>VLOOKUP(AG27,$I$13:$M$36,4,1)</f>
        <v>1</v>
      </c>
      <c r="AK27" s="291" t="str">
        <f>VLOOKUP(AG27,$I$13:$M$36,5,1)</f>
        <v>Грязи ДООЦ</v>
      </c>
      <c r="AL27" s="283"/>
      <c r="AM27" s="3"/>
      <c r="AN27" s="65"/>
      <c r="AO27" s="65"/>
      <c r="AP27" s="3"/>
      <c r="AQ27" s="66"/>
      <c r="AS27" s="292"/>
      <c r="AT27" s="58">
        <f>$AD$27</f>
        <v>0</v>
      </c>
      <c r="AU27" s="293"/>
      <c r="AV27" s="272">
        <f>$AF$27</f>
        <v>12</v>
      </c>
      <c r="AW27" s="241"/>
      <c r="AX27" s="438">
        <v>12</v>
      </c>
      <c r="AY27" s="285" t="str">
        <f>VLOOKUP(AX27,$I$13:$M$36,2,1)</f>
        <v>Пронин Александр</v>
      </c>
      <c r="AZ27" s="287">
        <f>VLOOKUP(AX27,$I$13:$M$36,3,1)</f>
        <v>93</v>
      </c>
      <c r="BA27" s="430">
        <f>VLOOKUP(AX27,$I$13:$M$36,4,1)</f>
        <v>1</v>
      </c>
      <c r="BB27" s="291" t="str">
        <f>VLOOKUP(AX27,$I$13:$M$36,5,1)</f>
        <v>Грязи ДООЦ</v>
      </c>
      <c r="BC27" s="306"/>
      <c r="BD27" s="307"/>
      <c r="BE27" s="296"/>
      <c r="BF27" s="297"/>
      <c r="BG27" s="298"/>
      <c r="BH27" s="296"/>
      <c r="BI27" s="297"/>
      <c r="BJ27" s="298"/>
      <c r="BK27" s="296"/>
      <c r="BL27" s="282"/>
      <c r="BM27" s="315"/>
      <c r="BN27" s="318"/>
      <c r="BO27" s="282"/>
      <c r="BP27" s="241"/>
      <c r="BQ27" s="432">
        <v>12</v>
      </c>
      <c r="BR27" s="285" t="str">
        <f>VLOOKUP(BQ27,$I$13:$M$36,2,1)</f>
        <v>Пронин Александр</v>
      </c>
      <c r="BS27" s="287">
        <f>VLOOKUP(BQ27,$I$13:$M$36,3,1)</f>
        <v>93</v>
      </c>
      <c r="BT27" s="430">
        <f>VLOOKUP(BQ27,$I$13:$M$36,4,1)</f>
        <v>1</v>
      </c>
      <c r="BU27" s="291" t="str">
        <f>VLOOKUP(BQ27,$I$13:$M$36,5,1)</f>
        <v>Грязи ДООЦ</v>
      </c>
      <c r="BV27" s="306"/>
      <c r="BW27" s="307"/>
      <c r="BX27" s="296"/>
      <c r="BY27" s="297"/>
      <c r="BZ27" s="298"/>
      <c r="CA27" s="296"/>
      <c r="CB27" s="297"/>
      <c r="CC27" s="298"/>
      <c r="CD27" s="296"/>
      <c r="CE27" s="282"/>
      <c r="CF27" s="315"/>
      <c r="CG27" s="318"/>
      <c r="CH27" s="282"/>
    </row>
    <row r="28" spans="1:162" ht="17.25" customHeight="1">
      <c r="A28" s="234"/>
      <c r="B28" s="207"/>
      <c r="C28" s="236"/>
      <c r="D28" s="444"/>
      <c r="E28" s="239"/>
      <c r="F28" s="239"/>
      <c r="G28" s="265"/>
      <c r="H28" s="234"/>
      <c r="I28" s="213"/>
      <c r="J28" s="265"/>
      <c r="K28" s="267"/>
      <c r="L28" s="268"/>
      <c r="M28" s="426"/>
      <c r="N28" s="425"/>
      <c r="O28" s="56">
        <v>0</v>
      </c>
      <c r="P28" s="425"/>
      <c r="Q28" s="56"/>
      <c r="R28" s="425"/>
      <c r="S28" s="56"/>
      <c r="T28" s="425"/>
      <c r="U28" s="57"/>
      <c r="V28" s="428"/>
      <c r="W28" s="56"/>
      <c r="X28" s="423"/>
      <c r="Y28" s="56"/>
      <c r="Z28" s="425"/>
      <c r="AA28" s="56"/>
      <c r="AB28" s="234"/>
      <c r="AC28" s="308"/>
      <c r="AD28" s="58"/>
      <c r="AE28" s="379"/>
      <c r="AF28" s="273"/>
      <c r="AG28" s="433"/>
      <c r="AH28" s="302"/>
      <c r="AI28" s="303"/>
      <c r="AJ28" s="304"/>
      <c r="AK28" s="305"/>
      <c r="AM28" s="3"/>
      <c r="AN28" s="65"/>
      <c r="AO28" s="71"/>
      <c r="AP28" s="3"/>
      <c r="AQ28" s="78"/>
      <c r="AS28" s="308"/>
      <c r="AT28" s="58">
        <f>$AD$28</f>
        <v>0</v>
      </c>
      <c r="AU28" s="379"/>
      <c r="AV28" s="273"/>
      <c r="AW28" s="242"/>
      <c r="AX28" s="213"/>
      <c r="AY28" s="302"/>
      <c r="AZ28" s="303"/>
      <c r="BA28" s="434"/>
      <c r="BB28" s="305"/>
      <c r="BC28" s="308"/>
      <c r="BD28" s="309"/>
      <c r="BE28" s="283"/>
      <c r="BF28" s="299"/>
      <c r="BG28" s="300"/>
      <c r="BH28" s="283"/>
      <c r="BI28" s="299"/>
      <c r="BJ28" s="300"/>
      <c r="BK28" s="283"/>
      <c r="BL28" s="283"/>
      <c r="BM28" s="324"/>
      <c r="BN28" s="323"/>
      <c r="BO28" s="283"/>
      <c r="BP28" s="242"/>
      <c r="BQ28" s="433"/>
      <c r="BR28" s="302"/>
      <c r="BS28" s="303"/>
      <c r="BT28" s="434"/>
      <c r="BU28" s="305"/>
      <c r="BV28" s="308"/>
      <c r="BW28" s="309"/>
      <c r="BX28" s="283"/>
      <c r="BY28" s="299"/>
      <c r="BZ28" s="300"/>
      <c r="CA28" s="283"/>
      <c r="CB28" s="299"/>
      <c r="CC28" s="300"/>
      <c r="CD28" s="283"/>
      <c r="CE28" s="283"/>
      <c r="CF28" s="324"/>
      <c r="CG28" s="323"/>
      <c r="CH28" s="283"/>
    </row>
    <row r="29" spans="1:162" ht="17.25" customHeight="1">
      <c r="A29" s="233">
        <v>9</v>
      </c>
      <c r="B29" s="205">
        <v>8</v>
      </c>
      <c r="C29" s="235"/>
      <c r="D29" s="265" t="s">
        <v>125</v>
      </c>
      <c r="E29" s="239">
        <v>95</v>
      </c>
      <c r="F29" s="239">
        <v>1</v>
      </c>
      <c r="G29" s="265" t="s">
        <v>73</v>
      </c>
      <c r="H29" s="233"/>
      <c r="I29" s="211">
        <v>9</v>
      </c>
      <c r="J29" s="265" t="str">
        <f>VLOOKUP(I29,$B$13:$G$36,3,0)</f>
        <v>Гамидов Абдула</v>
      </c>
      <c r="K29" s="267">
        <f>VLOOKUP(I29,$B$13:$G$36,4,0)</f>
        <v>90</v>
      </c>
      <c r="L29" s="268">
        <f>VLOOKUP(I29,$B$13:$G$36,5,0)</f>
        <v>2</v>
      </c>
      <c r="M29" s="426" t="str">
        <f>VLOOKUP(I29,$B$13:$G$36,6,0)</f>
        <v>Данков</v>
      </c>
      <c r="N29" s="424">
        <v>10</v>
      </c>
      <c r="O29" s="56">
        <v>5</v>
      </c>
      <c r="P29" s="424">
        <v>12</v>
      </c>
      <c r="Q29" s="56">
        <v>4</v>
      </c>
      <c r="R29" s="424">
        <v>6</v>
      </c>
      <c r="S29" s="56">
        <v>0</v>
      </c>
      <c r="T29" s="424"/>
      <c r="U29" s="57"/>
      <c r="V29" s="427"/>
      <c r="W29" s="56"/>
      <c r="X29" s="422">
        <v>7</v>
      </c>
      <c r="Y29" s="56">
        <v>0</v>
      </c>
      <c r="Z29" s="424"/>
      <c r="AA29" s="56"/>
      <c r="AB29" s="233"/>
      <c r="AC29" s="292"/>
      <c r="AD29" s="58"/>
      <c r="AE29" s="293"/>
      <c r="AF29" s="272">
        <v>5</v>
      </c>
      <c r="AG29" s="431">
        <v>9</v>
      </c>
      <c r="AH29" s="284" t="str">
        <f>VLOOKUP(AG29,$I$13:$M$36,2,1)</f>
        <v>Гамидов Абдула</v>
      </c>
      <c r="AI29" s="286">
        <f>VLOOKUP(AG29,$I$13:$M$36,3,1)</f>
        <v>90</v>
      </c>
      <c r="AJ29" s="288">
        <f>VLOOKUP(AG29,$I$13:$M$36,4,1)</f>
        <v>2</v>
      </c>
      <c r="AK29" s="290" t="str">
        <f>VLOOKUP(AG29,$I$13:$M$36,5,1)</f>
        <v>Данков</v>
      </c>
      <c r="AM29" s="3"/>
      <c r="AN29" s="65"/>
      <c r="AO29" s="3"/>
      <c r="AP29" s="3"/>
      <c r="AQ29" s="66"/>
      <c r="AS29" s="292"/>
      <c r="AT29" s="58">
        <f>$AD$29</f>
        <v>0</v>
      </c>
      <c r="AU29" s="293"/>
      <c r="AV29" s="272">
        <f>$AF$29</f>
        <v>5</v>
      </c>
      <c r="AW29" s="67"/>
      <c r="AX29" s="31"/>
      <c r="AY29" s="49"/>
      <c r="AZ29" s="32"/>
      <c r="BA29" s="29"/>
      <c r="BB29" s="69"/>
      <c r="BC29" s="32"/>
      <c r="BD29" s="32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67"/>
      <c r="BQ29" s="31"/>
      <c r="BR29" s="49"/>
      <c r="BS29" s="32"/>
      <c r="BT29" s="29"/>
      <c r="BU29" s="69"/>
      <c r="BV29" s="32"/>
      <c r="BW29" s="32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</row>
    <row r="30" spans="1:162" ht="17.25" customHeight="1">
      <c r="A30" s="234"/>
      <c r="B30" s="207"/>
      <c r="C30" s="236"/>
      <c r="D30" s="265"/>
      <c r="E30" s="239"/>
      <c r="F30" s="239"/>
      <c r="G30" s="265"/>
      <c r="H30" s="234"/>
      <c r="I30" s="213"/>
      <c r="J30" s="265"/>
      <c r="K30" s="267"/>
      <c r="L30" s="268"/>
      <c r="M30" s="426"/>
      <c r="N30" s="425"/>
      <c r="O30" s="56">
        <v>3</v>
      </c>
      <c r="P30" s="425"/>
      <c r="Q30" s="56">
        <v>7</v>
      </c>
      <c r="R30" s="425"/>
      <c r="S30" s="56">
        <v>0</v>
      </c>
      <c r="T30" s="425"/>
      <c r="U30" s="57"/>
      <c r="V30" s="428"/>
      <c r="W30" s="56"/>
      <c r="X30" s="423"/>
      <c r="Y30" s="56">
        <v>1</v>
      </c>
      <c r="Z30" s="425"/>
      <c r="AA30" s="56"/>
      <c r="AB30" s="234"/>
      <c r="AC30" s="308"/>
      <c r="AD30" s="58"/>
      <c r="AE30" s="379"/>
      <c r="AF30" s="273"/>
      <c r="AG30" s="432"/>
      <c r="AH30" s="285"/>
      <c r="AI30" s="287"/>
      <c r="AJ30" s="289"/>
      <c r="AK30" s="291"/>
      <c r="AL30" s="280"/>
      <c r="AM30" s="3"/>
      <c r="AN30" s="65"/>
      <c r="AO30" s="3"/>
      <c r="AP30" s="6"/>
      <c r="AQ30" s="66"/>
      <c r="AS30" s="308"/>
      <c r="AT30" s="58">
        <f>$AD$30</f>
        <v>0</v>
      </c>
      <c r="AU30" s="379"/>
      <c r="AV30" s="273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</row>
    <row r="31" spans="1:162" ht="17.25" customHeight="1">
      <c r="A31" s="233">
        <v>10</v>
      </c>
      <c r="B31" s="205">
        <v>12</v>
      </c>
      <c r="C31" s="235"/>
      <c r="D31" s="265" t="s">
        <v>126</v>
      </c>
      <c r="E31" s="239">
        <v>93</v>
      </c>
      <c r="F31" s="239">
        <v>1</v>
      </c>
      <c r="G31" s="265" t="s">
        <v>73</v>
      </c>
      <c r="H31" s="233"/>
      <c r="I31" s="211">
        <v>10</v>
      </c>
      <c r="J31" s="265" t="str">
        <f>VLOOKUP(I31,$B$13:$G$36,3,0)</f>
        <v>Козырев Максим</v>
      </c>
      <c r="K31" s="267">
        <f>VLOOKUP(I31,$B$13:$G$36,4,0)</f>
        <v>81</v>
      </c>
      <c r="L31" s="268" t="str">
        <f>VLOOKUP(I31,$B$13:$G$36,5,0)</f>
        <v>мс</v>
      </c>
      <c r="M31" s="426" t="str">
        <f>VLOOKUP(I31,$B$13:$G$36,6,0)</f>
        <v>Сокол</v>
      </c>
      <c r="N31" s="424">
        <v>9</v>
      </c>
      <c r="O31" s="56">
        <v>0</v>
      </c>
      <c r="P31" s="424"/>
      <c r="Q31" s="56"/>
      <c r="R31" s="424"/>
      <c r="S31" s="56"/>
      <c r="T31" s="424"/>
      <c r="U31" s="57"/>
      <c r="V31" s="427"/>
      <c r="W31" s="56"/>
      <c r="X31" s="422"/>
      <c r="Y31" s="56"/>
      <c r="Z31" s="424"/>
      <c r="AA31" s="56"/>
      <c r="AB31" s="233"/>
      <c r="AC31" s="292"/>
      <c r="AD31" s="58"/>
      <c r="AE31" s="293"/>
      <c r="AF31" s="272">
        <v>11</v>
      </c>
      <c r="AG31" s="432">
        <v>10</v>
      </c>
      <c r="AH31" s="285" t="str">
        <f>VLOOKUP(AG31,$I$13:$M$36,2,1)</f>
        <v>Козырев Максим</v>
      </c>
      <c r="AI31" s="287">
        <f>VLOOKUP(AG31,$I$13:$M$36,3,1)</f>
        <v>81</v>
      </c>
      <c r="AJ31" s="289" t="str">
        <f>VLOOKUP(AG31,$I$13:$M$36,4,1)</f>
        <v>мс</v>
      </c>
      <c r="AK31" s="291" t="str">
        <f>VLOOKUP(AG31,$I$13:$M$36,5,1)</f>
        <v>Сокол</v>
      </c>
      <c r="AL31" s="283"/>
      <c r="AM31" s="64"/>
      <c r="AN31" s="65"/>
      <c r="AO31" s="3"/>
      <c r="AP31" s="79"/>
      <c r="AQ31" s="66"/>
      <c r="AS31" s="292"/>
      <c r="AT31" s="58">
        <f>$AD$31</f>
        <v>0</v>
      </c>
      <c r="AU31" s="293"/>
      <c r="AV31" s="272">
        <f>$AF$31</f>
        <v>11</v>
      </c>
      <c r="AW31" s="7"/>
      <c r="AX31" s="7"/>
      <c r="AY31" s="340" t="s">
        <v>111</v>
      </c>
      <c r="AZ31" s="340"/>
      <c r="BA31" s="340"/>
      <c r="BB31" s="340"/>
      <c r="BC31" s="72"/>
      <c r="BD31" s="6"/>
      <c r="BE31" s="187" t="s">
        <v>112</v>
      </c>
      <c r="BF31" s="187"/>
      <c r="BG31" s="187"/>
      <c r="BH31" s="187"/>
      <c r="BI31" s="187"/>
      <c r="BJ31" s="187"/>
      <c r="BK31" s="187"/>
      <c r="BL31" s="187"/>
      <c r="BM31" s="187"/>
      <c r="BN31" s="187"/>
      <c r="BO31" s="382"/>
      <c r="BP31" s="7"/>
      <c r="BQ31" s="7"/>
      <c r="BR31" s="340" t="s">
        <v>111</v>
      </c>
      <c r="BS31" s="340"/>
      <c r="BT31" s="340"/>
      <c r="BU31" s="340"/>
      <c r="BV31" s="72"/>
      <c r="BW31" s="6"/>
      <c r="BX31" s="187" t="s">
        <v>112</v>
      </c>
      <c r="BY31" s="187"/>
      <c r="BZ31" s="187"/>
      <c r="CA31" s="187"/>
      <c r="CB31" s="187"/>
      <c r="CC31" s="187"/>
      <c r="CD31" s="187"/>
      <c r="CE31" s="187"/>
      <c r="CF31" s="187"/>
      <c r="CG31" s="187"/>
      <c r="CH31" s="382"/>
    </row>
    <row r="32" spans="1:162" ht="17.25" customHeight="1">
      <c r="A32" s="234"/>
      <c r="B32" s="207"/>
      <c r="C32" s="236"/>
      <c r="D32" s="265"/>
      <c r="E32" s="239"/>
      <c r="F32" s="239"/>
      <c r="G32" s="265"/>
      <c r="H32" s="234"/>
      <c r="I32" s="213"/>
      <c r="J32" s="265"/>
      <c r="K32" s="267"/>
      <c r="L32" s="268"/>
      <c r="M32" s="426"/>
      <c r="N32" s="425"/>
      <c r="O32" s="56">
        <v>1</v>
      </c>
      <c r="P32" s="425"/>
      <c r="Q32" s="56"/>
      <c r="R32" s="425"/>
      <c r="S32" s="56"/>
      <c r="T32" s="425"/>
      <c r="U32" s="57"/>
      <c r="V32" s="428"/>
      <c r="W32" s="56"/>
      <c r="X32" s="423"/>
      <c r="Y32" s="56"/>
      <c r="Z32" s="425"/>
      <c r="AA32" s="56"/>
      <c r="AB32" s="234"/>
      <c r="AC32" s="308"/>
      <c r="AD32" s="58"/>
      <c r="AE32" s="379"/>
      <c r="AF32" s="273"/>
      <c r="AG32" s="433"/>
      <c r="AH32" s="302"/>
      <c r="AI32" s="303"/>
      <c r="AJ32" s="304"/>
      <c r="AK32" s="305"/>
      <c r="AL32" s="80"/>
      <c r="AM32" s="65"/>
      <c r="AN32" s="71"/>
      <c r="AO32" s="81"/>
      <c r="AP32" s="79"/>
      <c r="AQ32" s="66"/>
      <c r="AS32" s="308"/>
      <c r="AT32" s="58">
        <f>$AD$32</f>
        <v>0</v>
      </c>
      <c r="AU32" s="379"/>
      <c r="AV32" s="273"/>
      <c r="AW32" s="7"/>
      <c r="AX32" s="7"/>
      <c r="AY32" s="340"/>
      <c r="AZ32" s="340"/>
      <c r="BA32" s="340"/>
      <c r="BB32" s="340"/>
      <c r="BC32" s="72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7"/>
      <c r="BQ32" s="7"/>
      <c r="BR32" s="340"/>
      <c r="BS32" s="340"/>
      <c r="BT32" s="340"/>
      <c r="BU32" s="340"/>
      <c r="BV32" s="72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</row>
    <row r="33" spans="1:86" ht="17.25" customHeight="1">
      <c r="A33" s="233">
        <v>11</v>
      </c>
      <c r="B33" s="205">
        <v>10</v>
      </c>
      <c r="C33" s="235"/>
      <c r="D33" s="351" t="s">
        <v>127</v>
      </c>
      <c r="E33" s="235">
        <v>81</v>
      </c>
      <c r="F33" s="235" t="s">
        <v>212</v>
      </c>
      <c r="G33" s="351" t="s">
        <v>83</v>
      </c>
      <c r="H33" s="233"/>
      <c r="I33" s="211">
        <v>11</v>
      </c>
      <c r="J33" s="265" t="str">
        <f>VLOOKUP(I33,$B$13:$G$36,3,0)</f>
        <v>Григорян Эрик</v>
      </c>
      <c r="K33" s="267">
        <f>VLOOKUP(I33,$B$13:$G$36,4,0)</f>
        <v>95</v>
      </c>
      <c r="L33" s="268">
        <f>VLOOKUP(I33,$B$13:$G$36,5,0)</f>
        <v>1</v>
      </c>
      <c r="M33" s="426" t="str">
        <f>VLOOKUP(I33,$B$13:$G$36,6,0)</f>
        <v>Сокол</v>
      </c>
      <c r="N33" s="424">
        <v>12</v>
      </c>
      <c r="O33" s="56">
        <v>0</v>
      </c>
      <c r="P33" s="424"/>
      <c r="Q33" s="56"/>
      <c r="R33" s="424"/>
      <c r="S33" s="56"/>
      <c r="T33" s="424"/>
      <c r="U33" s="57"/>
      <c r="V33" s="427"/>
      <c r="W33" s="56"/>
      <c r="X33" s="422"/>
      <c r="Y33" s="56"/>
      <c r="Z33" s="424"/>
      <c r="AA33" s="56"/>
      <c r="AB33" s="233"/>
      <c r="AC33" s="292"/>
      <c r="AD33" s="58"/>
      <c r="AE33" s="293"/>
      <c r="AF33" s="272">
        <v>10</v>
      </c>
      <c r="AG33" s="431">
        <v>11</v>
      </c>
      <c r="AH33" s="284" t="str">
        <f>VLOOKUP(AG33,$I$13:$M$36,2,1)</f>
        <v>Григорян Эрик</v>
      </c>
      <c r="AI33" s="286">
        <f>VLOOKUP(AG33,$I$13:$M$36,3,1)</f>
        <v>95</v>
      </c>
      <c r="AJ33" s="288">
        <f>VLOOKUP(AG33,$I$13:$M$36,4,1)</f>
        <v>1</v>
      </c>
      <c r="AK33" s="290" t="str">
        <f>VLOOKUP(AG33,$I$13:$M$36,5,1)</f>
        <v>Сокол</v>
      </c>
      <c r="AM33" s="65"/>
      <c r="AN33" s="11"/>
      <c r="AO33" s="6"/>
      <c r="AP33" s="6"/>
      <c r="AQ33" s="66"/>
      <c r="AS33" s="292"/>
      <c r="AT33" s="58">
        <f>$AD$33</f>
        <v>0</v>
      </c>
      <c r="AU33" s="293"/>
      <c r="AV33" s="272">
        <f>$AF$33</f>
        <v>10</v>
      </c>
      <c r="AW33" s="7"/>
      <c r="AX33" s="7"/>
      <c r="AY33" s="340" t="s">
        <v>113</v>
      </c>
      <c r="AZ33" s="340"/>
      <c r="BA33" s="340"/>
      <c r="BB33" s="340"/>
      <c r="BC33" s="72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7"/>
      <c r="BQ33" s="7"/>
      <c r="BR33" s="340" t="s">
        <v>113</v>
      </c>
      <c r="BS33" s="340"/>
      <c r="BT33" s="340"/>
      <c r="BU33" s="340"/>
      <c r="BV33" s="72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</row>
    <row r="34" spans="1:86" ht="17.25" customHeight="1">
      <c r="A34" s="234"/>
      <c r="B34" s="207"/>
      <c r="C34" s="236"/>
      <c r="D34" s="352"/>
      <c r="E34" s="236"/>
      <c r="F34" s="236"/>
      <c r="G34" s="352"/>
      <c r="H34" s="234"/>
      <c r="I34" s="213"/>
      <c r="J34" s="265"/>
      <c r="K34" s="267"/>
      <c r="L34" s="268"/>
      <c r="M34" s="426"/>
      <c r="N34" s="425"/>
      <c r="O34" s="56">
        <v>2</v>
      </c>
      <c r="P34" s="425"/>
      <c r="Q34" s="56"/>
      <c r="R34" s="425"/>
      <c r="S34" s="56"/>
      <c r="T34" s="425"/>
      <c r="U34" s="57"/>
      <c r="V34" s="428"/>
      <c r="W34" s="56"/>
      <c r="X34" s="423"/>
      <c r="Y34" s="56"/>
      <c r="Z34" s="425"/>
      <c r="AA34" s="56"/>
      <c r="AB34" s="234"/>
      <c r="AC34" s="308"/>
      <c r="AD34" s="58"/>
      <c r="AE34" s="379"/>
      <c r="AF34" s="273"/>
      <c r="AG34" s="432"/>
      <c r="AH34" s="285"/>
      <c r="AI34" s="287"/>
      <c r="AJ34" s="289"/>
      <c r="AK34" s="291"/>
      <c r="AL34" s="280"/>
      <c r="AM34" s="71"/>
      <c r="AN34" s="11"/>
      <c r="AO34" s="6"/>
      <c r="AP34" s="6"/>
      <c r="AQ34" s="66"/>
      <c r="AS34" s="308"/>
      <c r="AT34" s="58">
        <f>$AD$34</f>
        <v>0</v>
      </c>
      <c r="AU34" s="379"/>
      <c r="AV34" s="273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</row>
    <row r="35" spans="1:86" ht="17.25" customHeight="1">
      <c r="A35" s="233">
        <v>12</v>
      </c>
      <c r="B35" s="205">
        <v>2</v>
      </c>
      <c r="C35" s="235"/>
      <c r="D35" s="351" t="s">
        <v>128</v>
      </c>
      <c r="E35" s="235">
        <v>94</v>
      </c>
      <c r="F35" s="235">
        <v>1</v>
      </c>
      <c r="G35" s="351" t="s">
        <v>73</v>
      </c>
      <c r="H35" s="233"/>
      <c r="I35" s="211">
        <v>12</v>
      </c>
      <c r="J35" s="265" t="str">
        <f>VLOOKUP(I35,$B$13:$G$36,3,0)</f>
        <v>Пронин Александр</v>
      </c>
      <c r="K35" s="267">
        <f>VLOOKUP(I35,$B$13:$G$36,4,0)</f>
        <v>93</v>
      </c>
      <c r="L35" s="268">
        <f>VLOOKUP(I35,$B$13:$G$36,5,0)</f>
        <v>1</v>
      </c>
      <c r="M35" s="426" t="str">
        <f>VLOOKUP(I35,$B$13:$G$36,6,0)</f>
        <v>Грязи ДООЦ</v>
      </c>
      <c r="N35" s="424">
        <v>11</v>
      </c>
      <c r="O35" s="56">
        <v>5</v>
      </c>
      <c r="P35" s="424">
        <v>9</v>
      </c>
      <c r="Q35" s="56">
        <v>0</v>
      </c>
      <c r="R35" s="424"/>
      <c r="S35" s="56"/>
      <c r="T35" s="424"/>
      <c r="U35" s="57"/>
      <c r="V35" s="427"/>
      <c r="W35" s="56"/>
      <c r="X35" s="422"/>
      <c r="Y35" s="56"/>
      <c r="Z35" s="424"/>
      <c r="AA35" s="56"/>
      <c r="AB35" s="233"/>
      <c r="AC35" s="292"/>
      <c r="AD35" s="58"/>
      <c r="AE35" s="293"/>
      <c r="AF35" s="272">
        <v>7</v>
      </c>
      <c r="AG35" s="432">
        <v>12</v>
      </c>
      <c r="AH35" s="285" t="str">
        <f>VLOOKUP(AG35,$I$13:$M$36,2,1)</f>
        <v>Пронин Александр</v>
      </c>
      <c r="AI35" s="287">
        <f>VLOOKUP(AG35,$I$13:$M$36,3,1)</f>
        <v>93</v>
      </c>
      <c r="AJ35" s="289">
        <f>VLOOKUP(AG35,$I$13:$M$36,4,1)</f>
        <v>1</v>
      </c>
      <c r="AK35" s="291" t="str">
        <f>VLOOKUP(AG35,$I$13:$M$36,5,1)</f>
        <v>Грязи ДООЦ</v>
      </c>
      <c r="AL35" s="283"/>
      <c r="AM35" s="6"/>
      <c r="AN35" s="6"/>
      <c r="AO35" s="6"/>
      <c r="AP35" s="6"/>
      <c r="AQ35" s="66"/>
      <c r="AS35" s="292"/>
      <c r="AT35" s="58">
        <f>$AD$35</f>
        <v>0</v>
      </c>
      <c r="AU35" s="293"/>
      <c r="AV35" s="272">
        <f>$AF$35</f>
        <v>7</v>
      </c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</row>
    <row r="36" spans="1:86" ht="17.25" customHeight="1">
      <c r="A36" s="234"/>
      <c r="B36" s="207"/>
      <c r="C36" s="236"/>
      <c r="D36" s="352"/>
      <c r="E36" s="236"/>
      <c r="F36" s="236"/>
      <c r="G36" s="352"/>
      <c r="H36" s="234"/>
      <c r="I36" s="213"/>
      <c r="J36" s="265"/>
      <c r="K36" s="267"/>
      <c r="L36" s="268"/>
      <c r="M36" s="426"/>
      <c r="N36" s="425"/>
      <c r="O36" s="56">
        <v>5</v>
      </c>
      <c r="P36" s="425"/>
      <c r="Q36" s="56">
        <v>0</v>
      </c>
      <c r="R36" s="425"/>
      <c r="S36" s="56"/>
      <c r="T36" s="425"/>
      <c r="U36" s="57"/>
      <c r="V36" s="428"/>
      <c r="W36" s="56"/>
      <c r="X36" s="423"/>
      <c r="Y36" s="56"/>
      <c r="Z36" s="425"/>
      <c r="AA36" s="56"/>
      <c r="AB36" s="234"/>
      <c r="AC36" s="308"/>
      <c r="AD36" s="58"/>
      <c r="AE36" s="309"/>
      <c r="AF36" s="273"/>
      <c r="AG36" s="433"/>
      <c r="AH36" s="302"/>
      <c r="AI36" s="303"/>
      <c r="AJ36" s="304"/>
      <c r="AK36" s="305"/>
      <c r="AL36" s="62"/>
      <c r="AM36" s="82"/>
      <c r="AN36" s="83"/>
      <c r="AO36" s="84"/>
      <c r="AP36" s="84"/>
      <c r="AQ36" s="85"/>
      <c r="AR36" s="86"/>
      <c r="AS36" s="308"/>
      <c r="AT36" s="58">
        <f>$AD$36</f>
        <v>0</v>
      </c>
      <c r="AU36" s="309"/>
      <c r="AV36" s="273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</row>
    <row r="37" spans="1:86" ht="17.25" customHeight="1">
      <c r="A37" s="31"/>
      <c r="B37" s="32"/>
      <c r="C37" s="32"/>
      <c r="D37" s="33"/>
      <c r="E37" s="32"/>
      <c r="F37" s="32"/>
      <c r="G37" s="33"/>
      <c r="H37" s="32"/>
      <c r="J37" s="72"/>
      <c r="K37" s="72"/>
      <c r="L37" s="72"/>
      <c r="M37" s="72"/>
      <c r="N37" s="72"/>
      <c r="O37" s="72"/>
      <c r="P37" s="72"/>
      <c r="Q37" s="72"/>
      <c r="AG37" s="31"/>
      <c r="AH37" s="34"/>
      <c r="AI37" s="32"/>
      <c r="AJ37" s="68"/>
      <c r="AK37" s="69"/>
      <c r="AP37" s="87"/>
      <c r="AQ37" s="66"/>
      <c r="AR37" s="88"/>
      <c r="AS37" s="32"/>
      <c r="AT37" s="89"/>
      <c r="AU37" s="32"/>
      <c r="AV37" s="29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</row>
    <row r="38" spans="1:86" ht="17.25" customHeight="1">
      <c r="A38" s="38"/>
      <c r="B38" s="38"/>
      <c r="C38" s="38"/>
      <c r="D38" s="38"/>
      <c r="E38" s="38"/>
      <c r="F38" s="38"/>
      <c r="G38" s="38"/>
      <c r="H38" s="38"/>
      <c r="J38" s="72"/>
      <c r="K38" s="72"/>
      <c r="L38" s="72"/>
      <c r="M38" s="72"/>
      <c r="N38" s="72"/>
      <c r="O38" s="72"/>
      <c r="P38" s="72"/>
      <c r="Q38" s="72"/>
      <c r="AM38" s="11"/>
      <c r="AN38" s="11"/>
      <c r="AQ38" s="4"/>
    </row>
    <row r="39" spans="1:86" ht="17.25" customHeight="1">
      <c r="A39" s="340" t="s">
        <v>45</v>
      </c>
      <c r="B39" s="340"/>
      <c r="C39" s="340"/>
      <c r="D39" s="340"/>
      <c r="E39" s="340" t="s">
        <v>46</v>
      </c>
      <c r="F39" s="340"/>
      <c r="G39" s="340"/>
      <c r="H39" s="340"/>
      <c r="J39" s="341" t="s">
        <v>114</v>
      </c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  <c r="AA39" s="341"/>
      <c r="AB39" s="341"/>
      <c r="AC39" s="341"/>
      <c r="AD39" s="341"/>
      <c r="AE39" s="341"/>
      <c r="AL39" s="184" t="s">
        <v>115</v>
      </c>
      <c r="AM39" s="184"/>
      <c r="AN39" s="184"/>
    </row>
    <row r="40" spans="1:86" ht="17.25" customHeight="1">
      <c r="A40" s="6"/>
      <c r="B40" s="6"/>
      <c r="C40" s="6"/>
      <c r="D40" s="6"/>
      <c r="E40" s="6"/>
      <c r="F40" s="6"/>
      <c r="G40" s="6"/>
      <c r="H40" s="6"/>
      <c r="J40" s="36"/>
      <c r="K40" s="36"/>
      <c r="L40" s="36"/>
      <c r="M40" s="36"/>
      <c r="N40" s="36"/>
      <c r="O40" s="36"/>
      <c r="P40" s="36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K40" s="88"/>
      <c r="AQ40" s="4"/>
    </row>
    <row r="41" spans="1:86" ht="17.25" customHeight="1">
      <c r="A41" s="340" t="s">
        <v>49</v>
      </c>
      <c r="B41" s="340"/>
      <c r="C41" s="340"/>
      <c r="D41" s="340"/>
      <c r="E41" s="6"/>
      <c r="F41" s="6"/>
      <c r="G41" s="6"/>
      <c r="H41" s="6"/>
      <c r="J41" s="340" t="s">
        <v>116</v>
      </c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  <c r="AE41" s="340"/>
      <c r="AK41" s="91" t="s">
        <v>117</v>
      </c>
      <c r="AM41" s="3"/>
      <c r="AN41" s="4"/>
      <c r="AO41" s="66"/>
      <c r="AP41" s="87"/>
      <c r="AQ41" s="4"/>
    </row>
    <row r="42" spans="1:86" ht="17.25" customHeight="1">
      <c r="A42" s="38"/>
      <c r="B42" s="38"/>
      <c r="C42" s="38"/>
      <c r="D42" s="38"/>
      <c r="E42" s="38"/>
      <c r="F42" s="38"/>
      <c r="G42" s="38"/>
      <c r="H42" s="38"/>
      <c r="AK42" s="91"/>
      <c r="AL42" s="92"/>
      <c r="AM42" s="93"/>
      <c r="AN42" s="3"/>
      <c r="AO42" s="66"/>
      <c r="AP42" s="87"/>
      <c r="AQ42" s="4"/>
    </row>
    <row r="43" spans="1:86" ht="17.25" customHeight="1">
      <c r="A43" s="38"/>
      <c r="B43" s="38"/>
      <c r="C43" s="38"/>
      <c r="D43" s="38"/>
      <c r="E43" s="38"/>
      <c r="F43" s="38"/>
      <c r="G43" s="38"/>
      <c r="H43" s="38"/>
      <c r="AK43" s="91" t="s">
        <v>103</v>
      </c>
      <c r="AL43" s="83"/>
      <c r="AM43" s="71"/>
      <c r="AN43" s="94"/>
      <c r="AO43" s="76"/>
      <c r="AP43" s="87"/>
      <c r="AQ43" s="4"/>
    </row>
    <row r="44" spans="1:86" ht="17.25" customHeight="1">
      <c r="A44" s="38"/>
      <c r="B44" s="38"/>
      <c r="C44" s="38"/>
      <c r="D44" s="38"/>
      <c r="E44" s="38"/>
      <c r="F44" s="38"/>
      <c r="G44" s="38"/>
      <c r="H44" s="38"/>
      <c r="AK44" s="91" t="s">
        <v>104</v>
      </c>
      <c r="AL44" s="83"/>
      <c r="AM44" s="83"/>
      <c r="AN44" s="71"/>
      <c r="AO44" s="66"/>
      <c r="AQ44" s="70"/>
    </row>
    <row r="45" spans="1:86" ht="17.25" customHeight="1">
      <c r="A45" s="38"/>
      <c r="B45" s="38"/>
      <c r="C45" s="38"/>
      <c r="D45" s="38"/>
      <c r="E45" s="38"/>
      <c r="F45" s="38"/>
      <c r="G45" s="38"/>
      <c r="H45" s="38"/>
      <c r="AH45" s="95"/>
      <c r="AI45" s="95"/>
      <c r="AJ45" s="95"/>
      <c r="AL45" s="92"/>
      <c r="AM45" s="92"/>
      <c r="AN45" s="4"/>
      <c r="AQ45" s="4"/>
    </row>
    <row r="46" spans="1:86" ht="17.25" customHeight="1">
      <c r="A46" s="38"/>
      <c r="B46" s="38"/>
      <c r="C46" s="38"/>
      <c r="D46" s="38"/>
      <c r="E46" s="38"/>
      <c r="F46" s="38"/>
      <c r="G46" s="38"/>
      <c r="H46" s="38"/>
      <c r="AK46" s="91" t="s">
        <v>117</v>
      </c>
      <c r="AM46" s="3"/>
      <c r="AN46" s="4"/>
      <c r="AO46" s="66"/>
      <c r="AQ46" s="4"/>
    </row>
    <row r="47" spans="1:86" ht="17.25" customHeight="1">
      <c r="A47" s="40"/>
      <c r="B47" s="40"/>
      <c r="C47" s="40"/>
      <c r="D47" s="40"/>
      <c r="E47" s="40"/>
      <c r="F47" s="40"/>
      <c r="G47" s="40"/>
      <c r="H47" s="40"/>
      <c r="AK47" s="91"/>
      <c r="AL47" s="92"/>
      <c r="AM47" s="93"/>
      <c r="AN47" s="3"/>
      <c r="AO47" s="66"/>
      <c r="AQ47" s="66"/>
    </row>
    <row r="48" spans="1:86" ht="17.25" customHeight="1">
      <c r="A48" s="40"/>
      <c r="B48" s="40"/>
      <c r="C48" s="40"/>
      <c r="D48" s="40"/>
      <c r="E48" s="40"/>
      <c r="F48" s="40"/>
      <c r="G48" s="40"/>
      <c r="H48" s="40"/>
      <c r="AH48" s="95"/>
      <c r="AI48" s="95"/>
      <c r="AJ48" s="95"/>
      <c r="AK48" s="91" t="s">
        <v>103</v>
      </c>
      <c r="AL48" s="83"/>
      <c r="AM48" s="71"/>
      <c r="AN48" s="94"/>
      <c r="AO48" s="76"/>
      <c r="AQ48" s="96"/>
    </row>
    <row r="49" spans="1:48" ht="17.25" customHeight="1">
      <c r="A49" s="40"/>
      <c r="B49" s="40"/>
      <c r="C49" s="40"/>
      <c r="D49" s="40"/>
      <c r="E49" s="40"/>
      <c r="F49" s="40"/>
      <c r="G49" s="40"/>
      <c r="H49" s="40"/>
      <c r="AH49" s="95"/>
      <c r="AI49" s="95"/>
      <c r="AJ49" s="95"/>
      <c r="AK49" s="91" t="s">
        <v>104</v>
      </c>
      <c r="AL49" s="83"/>
      <c r="AM49" s="83"/>
      <c r="AN49" s="71"/>
      <c r="AO49" s="66"/>
      <c r="AQ49" s="96"/>
    </row>
    <row r="50" spans="1:48" ht="17.25" customHeight="1">
      <c r="A50" s="40"/>
      <c r="B50" s="40"/>
      <c r="C50" s="40"/>
      <c r="D50" s="40"/>
      <c r="E50" s="40"/>
      <c r="F50" s="40"/>
      <c r="G50" s="40"/>
      <c r="H50" s="40"/>
      <c r="AH50" s="95"/>
      <c r="AI50" s="95"/>
      <c r="AJ50" s="95"/>
      <c r="AK50" s="91"/>
      <c r="AL50" s="92"/>
      <c r="AM50" s="92"/>
      <c r="AN50" s="4"/>
      <c r="AQ50" s="96"/>
    </row>
    <row r="51" spans="1:48" ht="17.25" customHeight="1">
      <c r="A51" s="40"/>
      <c r="B51" s="40"/>
      <c r="C51" s="40"/>
      <c r="D51" s="40"/>
      <c r="E51" s="40"/>
      <c r="F51" s="40"/>
      <c r="G51" s="40"/>
      <c r="H51" s="40"/>
      <c r="AH51" s="95"/>
      <c r="AI51" s="95"/>
      <c r="AJ51" s="95"/>
      <c r="AK51" s="97"/>
      <c r="AL51" s="70"/>
      <c r="AM51" s="70"/>
      <c r="AN51" s="70"/>
      <c r="AO51" s="70"/>
      <c r="AP51" s="4"/>
      <c r="AQ51" s="96"/>
    </row>
    <row r="52" spans="1:48" ht="17.25" customHeight="1">
      <c r="A52" s="40"/>
      <c r="B52" s="40"/>
      <c r="C52" s="40"/>
      <c r="D52" s="40"/>
      <c r="E52" s="40"/>
      <c r="F52" s="40"/>
      <c r="G52" s="40"/>
      <c r="H52" s="40"/>
      <c r="AK52" s="91"/>
      <c r="AL52" s="70"/>
      <c r="AM52" s="70"/>
      <c r="AN52" s="70"/>
      <c r="AO52" s="70"/>
      <c r="AP52" s="4"/>
    </row>
    <row r="53" spans="1:48" ht="17.25" customHeight="1">
      <c r="A53" s="40"/>
      <c r="B53" s="40"/>
      <c r="C53" s="40"/>
      <c r="D53" s="40"/>
      <c r="E53" s="40"/>
      <c r="F53" s="40"/>
      <c r="G53" s="40"/>
      <c r="H53" s="40"/>
      <c r="AG53" s="340" t="str">
        <f>$J$39</f>
        <v>Главный судья:                                                                        судья МК,    Логутов Ю. А. /Липецк/</v>
      </c>
      <c r="AH53" s="340"/>
      <c r="AI53" s="340"/>
      <c r="AJ53" s="340"/>
      <c r="AK53" s="340"/>
      <c r="AL53" s="340"/>
      <c r="AM53" s="340"/>
      <c r="AN53" s="340"/>
      <c r="AO53" s="340"/>
      <c r="AP53" s="340"/>
      <c r="AQ53" s="340"/>
    </row>
    <row r="54" spans="1:48" ht="17.25" customHeight="1">
      <c r="A54" s="40"/>
      <c r="B54" s="40"/>
      <c r="C54" s="40"/>
      <c r="D54" s="40"/>
      <c r="E54" s="40"/>
      <c r="F54" s="40"/>
      <c r="G54" s="40"/>
      <c r="H54" s="40"/>
      <c r="AG54" s="341"/>
      <c r="AH54" s="341"/>
      <c r="AI54" s="341"/>
      <c r="AJ54" s="341"/>
      <c r="AK54" s="341"/>
      <c r="AL54" s="341"/>
      <c r="AM54" s="341"/>
      <c r="AN54" s="341"/>
      <c r="AO54" s="72"/>
      <c r="AP54" s="72"/>
      <c r="AQ54" s="72"/>
      <c r="AR54" s="98"/>
      <c r="AS54" s="98"/>
      <c r="AT54" s="98"/>
      <c r="AU54" s="98"/>
      <c r="AV54" s="98"/>
    </row>
    <row r="55" spans="1:48" ht="17.25" customHeight="1">
      <c r="A55" s="40"/>
      <c r="B55" s="40"/>
      <c r="C55" s="40"/>
      <c r="D55" s="40"/>
      <c r="E55" s="40"/>
      <c r="F55" s="40"/>
      <c r="G55" s="40"/>
      <c r="H55" s="40"/>
      <c r="AG55" s="341" t="str">
        <f>$J$41</f>
        <v>Главный секретарь:                                                                судья РК,  Подосинников А. Ю. /Липецк</v>
      </c>
      <c r="AH55" s="341"/>
      <c r="AI55" s="341"/>
      <c r="AJ55" s="341"/>
      <c r="AK55" s="341"/>
      <c r="AL55" s="341"/>
      <c r="AM55" s="341"/>
      <c r="AN55" s="341"/>
      <c r="AO55" s="341"/>
      <c r="AP55" s="341"/>
      <c r="AQ55" s="341"/>
    </row>
    <row r="56" spans="1:48" ht="17.25" customHeight="1">
      <c r="A56" s="40"/>
      <c r="B56" s="40"/>
      <c r="C56" s="40"/>
      <c r="D56" s="40"/>
      <c r="E56" s="40"/>
      <c r="F56" s="40"/>
      <c r="G56" s="40"/>
      <c r="H56" s="40"/>
    </row>
    <row r="57" spans="1:48" ht="17.25" customHeight="1">
      <c r="A57" s="40"/>
      <c r="B57" s="40"/>
      <c r="C57" s="40"/>
      <c r="D57" s="40"/>
      <c r="E57" s="40"/>
      <c r="F57" s="40"/>
      <c r="G57" s="40"/>
      <c r="H57" s="40"/>
    </row>
    <row r="58" spans="1:48" ht="18">
      <c r="A58" s="40"/>
      <c r="B58" s="40"/>
      <c r="C58" s="40"/>
      <c r="D58" s="40"/>
      <c r="E58" s="40"/>
      <c r="F58" s="40"/>
      <c r="G58" s="40"/>
      <c r="H58" s="40"/>
    </row>
    <row r="59" spans="1:48" ht="18">
      <c r="A59" s="40"/>
      <c r="B59" s="40"/>
      <c r="C59" s="40"/>
      <c r="D59" s="40"/>
      <c r="E59" s="40"/>
      <c r="F59" s="40"/>
      <c r="G59" s="40"/>
      <c r="H59" s="40"/>
    </row>
    <row r="60" spans="1:48" ht="18">
      <c r="A60" s="40"/>
      <c r="B60" s="40"/>
      <c r="C60" s="40"/>
      <c r="D60" s="40"/>
      <c r="E60" s="40"/>
      <c r="F60" s="40"/>
      <c r="G60" s="40"/>
      <c r="H60" s="40"/>
    </row>
    <row r="61" spans="1:48" ht="18">
      <c r="A61" s="40"/>
      <c r="B61" s="40"/>
      <c r="C61" s="40"/>
      <c r="D61" s="40"/>
      <c r="E61" s="40"/>
      <c r="F61" s="40"/>
      <c r="G61" s="40"/>
      <c r="H61" s="40"/>
    </row>
    <row r="62" spans="1:48" ht="18">
      <c r="A62" s="40"/>
      <c r="B62" s="40"/>
      <c r="C62" s="40"/>
      <c r="D62" s="40"/>
      <c r="E62" s="40"/>
      <c r="F62" s="40"/>
      <c r="G62" s="40"/>
      <c r="H62" s="40"/>
    </row>
    <row r="63" spans="1:48" ht="18">
      <c r="A63" s="40"/>
      <c r="B63" s="40"/>
      <c r="C63" s="40"/>
      <c r="D63" s="40"/>
      <c r="E63" s="40"/>
      <c r="F63" s="40"/>
      <c r="G63" s="40"/>
      <c r="H63" s="40"/>
    </row>
    <row r="64" spans="1:48" ht="18">
      <c r="A64" s="40"/>
      <c r="B64" s="40"/>
      <c r="C64" s="40"/>
      <c r="D64" s="40"/>
      <c r="E64" s="40"/>
      <c r="F64" s="40"/>
      <c r="G64" s="40"/>
      <c r="H64" s="40"/>
    </row>
    <row r="65" spans="1:8" ht="18">
      <c r="A65" s="40"/>
      <c r="B65" s="40"/>
      <c r="C65" s="40"/>
      <c r="D65" s="40"/>
      <c r="E65" s="40"/>
      <c r="F65" s="40"/>
      <c r="G65" s="40"/>
      <c r="H65" s="40"/>
    </row>
    <row r="66" spans="1:8" ht="18">
      <c r="A66" s="40"/>
      <c r="B66" s="40"/>
      <c r="C66" s="40"/>
      <c r="D66" s="40"/>
      <c r="E66" s="40"/>
      <c r="F66" s="40"/>
      <c r="G66" s="40"/>
      <c r="H66" s="40"/>
    </row>
    <row r="67" spans="1:8" ht="18">
      <c r="A67" s="40"/>
      <c r="B67" s="40"/>
      <c r="C67" s="40"/>
      <c r="D67" s="40"/>
      <c r="E67" s="40"/>
      <c r="F67" s="40"/>
      <c r="G67" s="40"/>
      <c r="H67" s="40"/>
    </row>
    <row r="68" spans="1:8" ht="18">
      <c r="A68" s="40"/>
      <c r="B68" s="40"/>
      <c r="C68" s="40"/>
      <c r="D68" s="40"/>
      <c r="E68" s="40"/>
      <c r="F68" s="40"/>
      <c r="G68" s="40"/>
      <c r="H68" s="40"/>
    </row>
    <row r="69" spans="1:8" ht="18">
      <c r="A69" s="40"/>
      <c r="B69" s="40"/>
      <c r="C69" s="40"/>
      <c r="D69" s="40"/>
      <c r="E69" s="40"/>
      <c r="F69" s="40"/>
      <c r="G69" s="40"/>
      <c r="H69" s="40"/>
    </row>
    <row r="70" spans="1:8" ht="18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  <row r="114" spans="1:8" ht="18">
      <c r="A114" s="40"/>
      <c r="B114" s="40"/>
      <c r="C114" s="40"/>
      <c r="D114" s="40"/>
      <c r="E114" s="40"/>
      <c r="F114" s="40"/>
      <c r="G114" s="40"/>
      <c r="H114" s="40"/>
    </row>
    <row r="115" spans="1:8" ht="18">
      <c r="A115" s="40"/>
      <c r="B115" s="40"/>
      <c r="C115" s="40"/>
      <c r="D115" s="40"/>
      <c r="E115" s="40"/>
      <c r="F115" s="40"/>
      <c r="G115" s="40"/>
      <c r="H115" s="40"/>
    </row>
    <row r="116" spans="1:8" ht="18">
      <c r="A116" s="40"/>
      <c r="B116" s="40"/>
      <c r="C116" s="40"/>
      <c r="D116" s="40"/>
      <c r="E116" s="40"/>
      <c r="F116" s="40"/>
      <c r="G116" s="40"/>
      <c r="H116" s="40"/>
    </row>
    <row r="117" spans="1:8" ht="18">
      <c r="A117" s="40"/>
      <c r="B117" s="40"/>
      <c r="C117" s="40"/>
      <c r="D117" s="40"/>
      <c r="E117" s="40"/>
      <c r="F117" s="40"/>
      <c r="G117" s="40"/>
      <c r="H117" s="40"/>
    </row>
    <row r="118" spans="1:8" ht="18">
      <c r="A118" s="40"/>
      <c r="B118" s="40"/>
      <c r="C118" s="40"/>
      <c r="D118" s="40"/>
      <c r="E118" s="40"/>
      <c r="F118" s="40"/>
      <c r="G118" s="40"/>
      <c r="H118" s="40"/>
    </row>
    <row r="119" spans="1:8" ht="18">
      <c r="A119" s="40"/>
      <c r="B119" s="40"/>
      <c r="C119" s="40"/>
      <c r="D119" s="40"/>
      <c r="E119" s="40"/>
      <c r="F119" s="40"/>
      <c r="G119" s="40"/>
      <c r="H119" s="40"/>
    </row>
    <row r="120" spans="1:8" ht="18">
      <c r="A120" s="40"/>
      <c r="B120" s="40"/>
      <c r="C120" s="40"/>
      <c r="D120" s="40"/>
      <c r="E120" s="40"/>
      <c r="F120" s="40"/>
      <c r="G120" s="40"/>
      <c r="H120" s="40"/>
    </row>
    <row r="121" spans="1:8" ht="18">
      <c r="A121" s="40"/>
      <c r="B121" s="40"/>
      <c r="C121" s="40"/>
      <c r="D121" s="40"/>
      <c r="E121" s="40"/>
      <c r="F121" s="40"/>
      <c r="G121" s="40"/>
      <c r="H121" s="40"/>
    </row>
    <row r="122" spans="1:8" ht="18">
      <c r="A122" s="40"/>
      <c r="B122" s="40"/>
      <c r="C122" s="40"/>
      <c r="D122" s="40"/>
      <c r="E122" s="40"/>
      <c r="F122" s="40"/>
      <c r="G122" s="40"/>
      <c r="H122" s="40"/>
    </row>
    <row r="123" spans="1:8" ht="18">
      <c r="A123" s="40"/>
      <c r="B123" s="40"/>
      <c r="C123" s="40"/>
      <c r="D123" s="40"/>
      <c r="E123" s="40"/>
      <c r="F123" s="40"/>
      <c r="G123" s="40"/>
      <c r="H123" s="40"/>
    </row>
    <row r="124" spans="1:8" ht="18">
      <c r="A124" s="40"/>
      <c r="B124" s="40"/>
      <c r="C124" s="40"/>
      <c r="D124" s="40"/>
      <c r="E124" s="40"/>
      <c r="F124" s="40"/>
      <c r="G124" s="40"/>
      <c r="H124" s="40"/>
    </row>
    <row r="125" spans="1:8" ht="18">
      <c r="A125" s="40"/>
      <c r="B125" s="40"/>
      <c r="C125" s="40"/>
      <c r="D125" s="40"/>
      <c r="E125" s="40"/>
      <c r="F125" s="40"/>
      <c r="G125" s="40"/>
      <c r="H125" s="40"/>
    </row>
    <row r="126" spans="1:8" ht="18">
      <c r="A126" s="40"/>
      <c r="B126" s="40"/>
      <c r="C126" s="40"/>
      <c r="D126" s="40"/>
      <c r="E126" s="40"/>
      <c r="F126" s="40"/>
      <c r="G126" s="40"/>
      <c r="H126" s="40"/>
    </row>
    <row r="127" spans="1:8" ht="18">
      <c r="A127" s="40"/>
      <c r="B127" s="40"/>
      <c r="C127" s="40"/>
      <c r="D127" s="40"/>
      <c r="E127" s="40"/>
      <c r="F127" s="40"/>
      <c r="G127" s="40"/>
      <c r="H127" s="40"/>
    </row>
  </sheetData>
  <mergeCells count="1016">
    <mergeCell ref="A41:D41"/>
    <mergeCell ref="J41:AE41"/>
    <mergeCell ref="AG53:AQ53"/>
    <mergeCell ref="AG54:AN54"/>
    <mergeCell ref="AG55:AQ55"/>
    <mergeCell ref="AS35:AS36"/>
    <mergeCell ref="AU35:AU36"/>
    <mergeCell ref="AV35:AV36"/>
    <mergeCell ref="A39:D39"/>
    <mergeCell ref="E39:H39"/>
    <mergeCell ref="J39:AE39"/>
    <mergeCell ref="AL39:AN39"/>
    <mergeCell ref="AF35:AF36"/>
    <mergeCell ref="AG35:AG36"/>
    <mergeCell ref="AH35:AH36"/>
    <mergeCell ref="AI35:AI36"/>
    <mergeCell ref="AJ35:AJ36"/>
    <mergeCell ref="AK35:AK36"/>
    <mergeCell ref="V35:V36"/>
    <mergeCell ref="X35:X36"/>
    <mergeCell ref="Z35:Z36"/>
    <mergeCell ref="AB35:AB36"/>
    <mergeCell ref="AC35:AC36"/>
    <mergeCell ref="AE35:AE36"/>
    <mergeCell ref="L35:L36"/>
    <mergeCell ref="M35:M36"/>
    <mergeCell ref="N35:N36"/>
    <mergeCell ref="P35:P36"/>
    <mergeCell ref="R35:R36"/>
    <mergeCell ref="T35:T36"/>
    <mergeCell ref="F35:F36"/>
    <mergeCell ref="G35:G36"/>
    <mergeCell ref="H35:H36"/>
    <mergeCell ref="I35:I36"/>
    <mergeCell ref="J35:J36"/>
    <mergeCell ref="K35:K36"/>
    <mergeCell ref="AU33:AU34"/>
    <mergeCell ref="AV33:AV34"/>
    <mergeCell ref="AY33:BB33"/>
    <mergeCell ref="BR33:BU33"/>
    <mergeCell ref="AL34:AL35"/>
    <mergeCell ref="A35:A36"/>
    <mergeCell ref="B35:B36"/>
    <mergeCell ref="C35:C36"/>
    <mergeCell ref="D35:D36"/>
    <mergeCell ref="E35:E36"/>
    <mergeCell ref="AG33:AG34"/>
    <mergeCell ref="AH33:AH34"/>
    <mergeCell ref="AI33:AI34"/>
    <mergeCell ref="AJ33:AJ34"/>
    <mergeCell ref="AK33:AK34"/>
    <mergeCell ref="AS33:AS34"/>
    <mergeCell ref="X33:X34"/>
    <mergeCell ref="Z33:Z34"/>
    <mergeCell ref="AB33:AB34"/>
    <mergeCell ref="AC33:AC34"/>
    <mergeCell ref="AE33:AE34"/>
    <mergeCell ref="AF33:AF34"/>
    <mergeCell ref="M33:M34"/>
    <mergeCell ref="N33:N34"/>
    <mergeCell ref="P33:P34"/>
    <mergeCell ref="R33:R34"/>
    <mergeCell ref="T33:T34"/>
    <mergeCell ref="V33:V34"/>
    <mergeCell ref="G33:G34"/>
    <mergeCell ref="H33:H34"/>
    <mergeCell ref="I33:I34"/>
    <mergeCell ref="J33:J34"/>
    <mergeCell ref="K33:K34"/>
    <mergeCell ref="L33:L34"/>
    <mergeCell ref="A33:A34"/>
    <mergeCell ref="B33:B34"/>
    <mergeCell ref="C33:C34"/>
    <mergeCell ref="D33:D34"/>
    <mergeCell ref="E33:E34"/>
    <mergeCell ref="F33:F34"/>
    <mergeCell ref="AY31:BB31"/>
    <mergeCell ref="BE31:BO31"/>
    <mergeCell ref="BR31:BU31"/>
    <mergeCell ref="BX31:CH31"/>
    <mergeCell ref="AY32:BB32"/>
    <mergeCell ref="BR32:BU32"/>
    <mergeCell ref="AI31:AI32"/>
    <mergeCell ref="AJ31:AJ32"/>
    <mergeCell ref="AK31:AK32"/>
    <mergeCell ref="AS31:AS32"/>
    <mergeCell ref="AU31:AU32"/>
    <mergeCell ref="AV31:AV32"/>
    <mergeCell ref="AB31:AB32"/>
    <mergeCell ref="AC31:AC32"/>
    <mergeCell ref="AE31:AE32"/>
    <mergeCell ref="AF31:AF32"/>
    <mergeCell ref="AG31:AG32"/>
    <mergeCell ref="AH31:AH32"/>
    <mergeCell ref="P31:P32"/>
    <mergeCell ref="R31:R32"/>
    <mergeCell ref="T31:T32"/>
    <mergeCell ref="V31:V32"/>
    <mergeCell ref="X31:X32"/>
    <mergeCell ref="Z31:Z32"/>
    <mergeCell ref="I31:I32"/>
    <mergeCell ref="J31:J32"/>
    <mergeCell ref="K31:K32"/>
    <mergeCell ref="L31:L32"/>
    <mergeCell ref="M31:M32"/>
    <mergeCell ref="N31:N32"/>
    <mergeCell ref="AV29:AV30"/>
    <mergeCell ref="AL30:AL31"/>
    <mergeCell ref="A31:A32"/>
    <mergeCell ref="B31:B32"/>
    <mergeCell ref="C31:C32"/>
    <mergeCell ref="D31:D32"/>
    <mergeCell ref="E31:E32"/>
    <mergeCell ref="F31:F32"/>
    <mergeCell ref="G31:G32"/>
    <mergeCell ref="H31:H32"/>
    <mergeCell ref="AH29:AH30"/>
    <mergeCell ref="AI29:AI30"/>
    <mergeCell ref="AJ29:AJ30"/>
    <mergeCell ref="AK29:AK30"/>
    <mergeCell ref="AS29:AS30"/>
    <mergeCell ref="AU29:AU30"/>
    <mergeCell ref="Z29:Z30"/>
    <mergeCell ref="AB29:AB30"/>
    <mergeCell ref="AC29:AC30"/>
    <mergeCell ref="AE29:AE30"/>
    <mergeCell ref="AF29:AF30"/>
    <mergeCell ref="AG29:AG30"/>
    <mergeCell ref="CF27:CF28"/>
    <mergeCell ref="CG27:CG28"/>
    <mergeCell ref="A29:A30"/>
    <mergeCell ref="B29:B30"/>
    <mergeCell ref="C29:C30"/>
    <mergeCell ref="D29:D30"/>
    <mergeCell ref="E29:E30"/>
    <mergeCell ref="F29:F30"/>
    <mergeCell ref="G29:G30"/>
    <mergeCell ref="BU27:BU28"/>
    <mergeCell ref="BV27:BW28"/>
    <mergeCell ref="BX27:BX28"/>
    <mergeCell ref="BY27:BZ28"/>
    <mergeCell ref="CA27:CA28"/>
    <mergeCell ref="CB27:CC28"/>
    <mergeCell ref="BA27:BA28"/>
    <mergeCell ref="BB27:BB28"/>
    <mergeCell ref="BC27:BD28"/>
    <mergeCell ref="BE27:BE28"/>
    <mergeCell ref="AH27:AH28"/>
    <mergeCell ref="P27:P28"/>
    <mergeCell ref="R27:R28"/>
    <mergeCell ref="T27:T28"/>
    <mergeCell ref="V27:V28"/>
    <mergeCell ref="X27:X28"/>
    <mergeCell ref="Z27:Z28"/>
    <mergeCell ref="N29:N30"/>
    <mergeCell ref="P29:P30"/>
    <mergeCell ref="R29:R30"/>
    <mergeCell ref="T29:T30"/>
    <mergeCell ref="V29:V30"/>
    <mergeCell ref="X29:X30"/>
    <mergeCell ref="H29:H30"/>
    <mergeCell ref="I29:I30"/>
    <mergeCell ref="J29:J30"/>
    <mergeCell ref="K29:K30"/>
    <mergeCell ref="L29:L30"/>
    <mergeCell ref="M29:M30"/>
    <mergeCell ref="I27:I28"/>
    <mergeCell ref="J27:J28"/>
    <mergeCell ref="K27:K28"/>
    <mergeCell ref="L27:L28"/>
    <mergeCell ref="M27:M28"/>
    <mergeCell ref="N27:N28"/>
    <mergeCell ref="DW25:DZ25"/>
    <mergeCell ref="AL26:AL27"/>
    <mergeCell ref="A27:A28"/>
    <mergeCell ref="B27:B28"/>
    <mergeCell ref="C27:C28"/>
    <mergeCell ref="D27:D28"/>
    <mergeCell ref="E27:E28"/>
    <mergeCell ref="F27:F28"/>
    <mergeCell ref="G27:G28"/>
    <mergeCell ref="H27:H28"/>
    <mergeCell ref="CE25:CE28"/>
    <mergeCell ref="CF25:CF26"/>
    <mergeCell ref="CG25:CG26"/>
    <mergeCell ref="CH25:CH28"/>
    <mergeCell ref="CK25:CN25"/>
    <mergeCell ref="DD25:DG25"/>
    <mergeCell ref="BV25:BW26"/>
    <mergeCell ref="BX25:BX26"/>
    <mergeCell ref="BY25:BZ26"/>
    <mergeCell ref="CA25:CA26"/>
    <mergeCell ref="CB25:CC26"/>
    <mergeCell ref="CD25:CD26"/>
    <mergeCell ref="BP25:BP28"/>
    <mergeCell ref="BQ25:BQ26"/>
    <mergeCell ref="BR25:BR26"/>
    <mergeCell ref="BS25:BS26"/>
    <mergeCell ref="BT25:BT26"/>
    <mergeCell ref="BU25:BU26"/>
    <mergeCell ref="BQ27:BQ28"/>
    <mergeCell ref="BR27:BR28"/>
    <mergeCell ref="BS27:BS28"/>
    <mergeCell ref="BT27:BT28"/>
    <mergeCell ref="BI25:BJ26"/>
    <mergeCell ref="BK25:BK26"/>
    <mergeCell ref="BL25:BL28"/>
    <mergeCell ref="BM25:BM26"/>
    <mergeCell ref="BN25:BN26"/>
    <mergeCell ref="BO25:BO28"/>
    <mergeCell ref="BI27:BJ28"/>
    <mergeCell ref="BK27:BK28"/>
    <mergeCell ref="BM27:BM28"/>
    <mergeCell ref="BN27:BN28"/>
    <mergeCell ref="CD27:CD28"/>
    <mergeCell ref="BA25:BA26"/>
    <mergeCell ref="BB25:BB26"/>
    <mergeCell ref="BC25:BD26"/>
    <mergeCell ref="BE25:BE26"/>
    <mergeCell ref="BF25:BG26"/>
    <mergeCell ref="BH25:BH26"/>
    <mergeCell ref="BF27:BG28"/>
    <mergeCell ref="BH27:BH28"/>
    <mergeCell ref="AU25:AU26"/>
    <mergeCell ref="AV25:AV26"/>
    <mergeCell ref="AW25:AW28"/>
    <mergeCell ref="AX25:AX26"/>
    <mergeCell ref="AY25:AY26"/>
    <mergeCell ref="AZ25:AZ26"/>
    <mergeCell ref="AX27:AX28"/>
    <mergeCell ref="AY27:AY28"/>
    <mergeCell ref="AZ27:AZ28"/>
    <mergeCell ref="AV27:AV28"/>
    <mergeCell ref="AG25:AG26"/>
    <mergeCell ref="AH25:AH26"/>
    <mergeCell ref="AI25:AI26"/>
    <mergeCell ref="AJ25:AJ26"/>
    <mergeCell ref="AK25:AK26"/>
    <mergeCell ref="AS25:AS26"/>
    <mergeCell ref="X25:X26"/>
    <mergeCell ref="Z25:Z26"/>
    <mergeCell ref="AB25:AB26"/>
    <mergeCell ref="AC25:AC26"/>
    <mergeCell ref="AE25:AE26"/>
    <mergeCell ref="AF25:AF26"/>
    <mergeCell ref="AI27:AI28"/>
    <mergeCell ref="AJ27:AJ28"/>
    <mergeCell ref="AK27:AK28"/>
    <mergeCell ref="AS27:AS28"/>
    <mergeCell ref="AU27:AU28"/>
    <mergeCell ref="AB27:AB28"/>
    <mergeCell ref="AC27:AC28"/>
    <mergeCell ref="AE27:AE28"/>
    <mergeCell ref="AF27:AF28"/>
    <mergeCell ref="AG27:AG28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AG23:AG24"/>
    <mergeCell ref="AH23:AH24"/>
    <mergeCell ref="AI23:AI24"/>
    <mergeCell ref="AJ23:AJ24"/>
    <mergeCell ref="AK23:AK24"/>
    <mergeCell ref="AS23:AS24"/>
    <mergeCell ref="DJ23:DT23"/>
    <mergeCell ref="DW23:DZ23"/>
    <mergeCell ref="EC23:EM23"/>
    <mergeCell ref="CK24:CN24"/>
    <mergeCell ref="DD24:DG24"/>
    <mergeCell ref="DW24:DZ24"/>
    <mergeCell ref="CD23:CD24"/>
    <mergeCell ref="CF23:CF24"/>
    <mergeCell ref="CG23:CG24"/>
    <mergeCell ref="CK23:CN23"/>
    <mergeCell ref="CQ23:DA23"/>
    <mergeCell ref="DD23:DG23"/>
    <mergeCell ref="BQ23:BQ24"/>
    <mergeCell ref="BR23:BR24"/>
    <mergeCell ref="BS23:BS24"/>
    <mergeCell ref="BT23:BT24"/>
    <mergeCell ref="BU23:BU24"/>
    <mergeCell ref="BV23:BW24"/>
    <mergeCell ref="BK23:BK24"/>
    <mergeCell ref="BM23:BM24"/>
    <mergeCell ref="BN23:BN24"/>
    <mergeCell ref="X23:X24"/>
    <mergeCell ref="Z23:Z24"/>
    <mergeCell ref="AB23:AB24"/>
    <mergeCell ref="AC23:AC24"/>
    <mergeCell ref="AE23:AE24"/>
    <mergeCell ref="AF23:AF24"/>
    <mergeCell ref="M23:M24"/>
    <mergeCell ref="N23:N24"/>
    <mergeCell ref="P23:P24"/>
    <mergeCell ref="R23:R24"/>
    <mergeCell ref="T23:T24"/>
    <mergeCell ref="V23:V24"/>
    <mergeCell ref="G23:G24"/>
    <mergeCell ref="H23:H24"/>
    <mergeCell ref="I23:I24"/>
    <mergeCell ref="J23:J24"/>
    <mergeCell ref="K23:K24"/>
    <mergeCell ref="L23:L24"/>
    <mergeCell ref="CF21:CF22"/>
    <mergeCell ref="CG21:CG22"/>
    <mergeCell ref="CH21:CH24"/>
    <mergeCell ref="EP21:ES21"/>
    <mergeCell ref="A23:A24"/>
    <mergeCell ref="B23:B24"/>
    <mergeCell ref="C23:C24"/>
    <mergeCell ref="D23:D24"/>
    <mergeCell ref="E23:E24"/>
    <mergeCell ref="F23:F24"/>
    <mergeCell ref="BX21:BX22"/>
    <mergeCell ref="BY21:BZ22"/>
    <mergeCell ref="CA21:CA22"/>
    <mergeCell ref="CB21:CC22"/>
    <mergeCell ref="CD21:CD22"/>
    <mergeCell ref="CE21:CE24"/>
    <mergeCell ref="BX23:BX24"/>
    <mergeCell ref="BY23:BZ24"/>
    <mergeCell ref="CA23:CA24"/>
    <mergeCell ref="CB23:CC24"/>
    <mergeCell ref="BQ21:BQ22"/>
    <mergeCell ref="BR21:BR22"/>
    <mergeCell ref="BS21:BS22"/>
    <mergeCell ref="BT21:BT22"/>
    <mergeCell ref="BU21:BU22"/>
    <mergeCell ref="BV21:BW22"/>
    <mergeCell ref="BK21:BK22"/>
    <mergeCell ref="BL21:BL24"/>
    <mergeCell ref="BM21:BM22"/>
    <mergeCell ref="BN21:BN22"/>
    <mergeCell ref="BO21:BO24"/>
    <mergeCell ref="BP21:BP24"/>
    <mergeCell ref="BB21:BB22"/>
    <mergeCell ref="BC21:BD22"/>
    <mergeCell ref="BE21:BE22"/>
    <mergeCell ref="BF21:BG22"/>
    <mergeCell ref="BH21:BH22"/>
    <mergeCell ref="BI21:BJ22"/>
    <mergeCell ref="AV21:AV22"/>
    <mergeCell ref="AW21:AW24"/>
    <mergeCell ref="AX21:AX22"/>
    <mergeCell ref="AY21:AY22"/>
    <mergeCell ref="AZ21:AZ22"/>
    <mergeCell ref="BA21:BA22"/>
    <mergeCell ref="AH21:AH22"/>
    <mergeCell ref="AI21:AI22"/>
    <mergeCell ref="AJ21:AJ22"/>
    <mergeCell ref="AK21:AK22"/>
    <mergeCell ref="AS21:AS22"/>
    <mergeCell ref="AU21:AU22"/>
    <mergeCell ref="BB23:BB24"/>
    <mergeCell ref="BC23:BD24"/>
    <mergeCell ref="BE23:BE24"/>
    <mergeCell ref="BF23:BG24"/>
    <mergeCell ref="BH23:BH24"/>
    <mergeCell ref="BI23:BJ24"/>
    <mergeCell ref="AU23:AU24"/>
    <mergeCell ref="AV23:AV24"/>
    <mergeCell ref="AX23:AX24"/>
    <mergeCell ref="AY23:AY24"/>
    <mergeCell ref="AZ23:AZ24"/>
    <mergeCell ref="BA23:BA24"/>
    <mergeCell ref="Z21:Z22"/>
    <mergeCell ref="AB21:AB22"/>
    <mergeCell ref="AC21:AC22"/>
    <mergeCell ref="AE21:AE22"/>
    <mergeCell ref="AF21:AF22"/>
    <mergeCell ref="AG21:AG22"/>
    <mergeCell ref="N21:N22"/>
    <mergeCell ref="P21:P22"/>
    <mergeCell ref="R21:R22"/>
    <mergeCell ref="T21:T22"/>
    <mergeCell ref="V21:V22"/>
    <mergeCell ref="X21:X22"/>
    <mergeCell ref="H21:H22"/>
    <mergeCell ref="I21:I22"/>
    <mergeCell ref="J21:J22"/>
    <mergeCell ref="K21:K22"/>
    <mergeCell ref="L21:L22"/>
    <mergeCell ref="M21:M22"/>
    <mergeCell ref="EP19:ES19"/>
    <mergeCell ref="EV19:FF19"/>
    <mergeCell ref="EP20:ES20"/>
    <mergeCell ref="A21:A22"/>
    <mergeCell ref="B21:B22"/>
    <mergeCell ref="C21:C22"/>
    <mergeCell ref="D21:D22"/>
    <mergeCell ref="E21:E22"/>
    <mergeCell ref="F21:F22"/>
    <mergeCell ref="G21:G22"/>
    <mergeCell ref="DY19:DY20"/>
    <mergeCell ref="DZ19:DZ20"/>
    <mergeCell ref="EA19:EB20"/>
    <mergeCell ref="EC19:EC20"/>
    <mergeCell ref="ED19:EE20"/>
    <mergeCell ref="EF19:EF20"/>
    <mergeCell ref="DP19:DP20"/>
    <mergeCell ref="DR19:DR20"/>
    <mergeCell ref="DS19:DS20"/>
    <mergeCell ref="DV19:DV20"/>
    <mergeCell ref="DW19:DW20"/>
    <mergeCell ref="DX19:DX20"/>
    <mergeCell ref="DC19:DC20"/>
    <mergeCell ref="DD19:DD20"/>
    <mergeCell ref="DE19:DE20"/>
    <mergeCell ref="DF19:DF20"/>
    <mergeCell ref="DG19:DG20"/>
    <mergeCell ref="DH19:DI20"/>
    <mergeCell ref="CO19:CP20"/>
    <mergeCell ref="CQ19:CQ20"/>
    <mergeCell ref="CR19:CS20"/>
    <mergeCell ref="CT19:CT20"/>
    <mergeCell ref="AC19:AC20"/>
    <mergeCell ref="AE19:AE20"/>
    <mergeCell ref="AF19:AF20"/>
    <mergeCell ref="AG19:AG20"/>
    <mergeCell ref="AH19:AH20"/>
    <mergeCell ref="AI19:AI20"/>
    <mergeCell ref="R19:R20"/>
    <mergeCell ref="T19:T20"/>
    <mergeCell ref="V19:V20"/>
    <mergeCell ref="X19:X20"/>
    <mergeCell ref="Z19:Z20"/>
    <mergeCell ref="AB19:AB20"/>
    <mergeCell ref="CU19:CV20"/>
    <mergeCell ref="CW19:CW20"/>
    <mergeCell ref="CG19:CG20"/>
    <mergeCell ref="CJ19:CJ20"/>
    <mergeCell ref="CK19:CK20"/>
    <mergeCell ref="CL19:CL20"/>
    <mergeCell ref="CM19:CM20"/>
    <mergeCell ref="CN19:CN20"/>
    <mergeCell ref="BS19:BS20"/>
    <mergeCell ref="BT19:BT20"/>
    <mergeCell ref="BU19:BU20"/>
    <mergeCell ref="BV19:BW20"/>
    <mergeCell ref="BX19:BX20"/>
    <mergeCell ref="BY19:BZ20"/>
    <mergeCell ref="BC19:BD20"/>
    <mergeCell ref="BE19:BE20"/>
    <mergeCell ref="BF19:BG20"/>
    <mergeCell ref="BH19:BH20"/>
    <mergeCell ref="BI19:BJ20"/>
    <mergeCell ref="BK19:BK20"/>
    <mergeCell ref="J19:J20"/>
    <mergeCell ref="K19:K20"/>
    <mergeCell ref="L19:L20"/>
    <mergeCell ref="M19:M20"/>
    <mergeCell ref="N19:N20"/>
    <mergeCell ref="P19:P20"/>
    <mergeCell ref="EM17:EM20"/>
    <mergeCell ref="A19:A20"/>
    <mergeCell ref="B19:B20"/>
    <mergeCell ref="C19:C20"/>
    <mergeCell ref="D19:D20"/>
    <mergeCell ref="E19:E20"/>
    <mergeCell ref="F19:F20"/>
    <mergeCell ref="G19:G20"/>
    <mergeCell ref="H19:H20"/>
    <mergeCell ref="I19:I20"/>
    <mergeCell ref="EF17:EF18"/>
    <mergeCell ref="EG17:EH18"/>
    <mergeCell ref="EI17:EI18"/>
    <mergeCell ref="EJ17:EJ20"/>
    <mergeCell ref="EK17:EK18"/>
    <mergeCell ref="EL17:EL18"/>
    <mergeCell ref="EG19:EH20"/>
    <mergeCell ref="EI19:EI20"/>
    <mergeCell ref="EK19:EK20"/>
    <mergeCell ref="EL19:EL20"/>
    <mergeCell ref="DX17:DX18"/>
    <mergeCell ref="DY17:DY18"/>
    <mergeCell ref="DZ17:DZ18"/>
    <mergeCell ref="EA17:EB18"/>
    <mergeCell ref="EC17:EC18"/>
    <mergeCell ref="ED17:EE18"/>
    <mergeCell ref="DR17:DR18"/>
    <mergeCell ref="DS17:DS18"/>
    <mergeCell ref="DT17:DT20"/>
    <mergeCell ref="DU17:DU20"/>
    <mergeCell ref="DV17:DV18"/>
    <mergeCell ref="DW17:DW18"/>
    <mergeCell ref="DJ17:DJ18"/>
    <mergeCell ref="DK17:DL18"/>
    <mergeCell ref="DM17:DM18"/>
    <mergeCell ref="DN17:DO18"/>
    <mergeCell ref="DP17:DP18"/>
    <mergeCell ref="DQ17:DQ20"/>
    <mergeCell ref="DJ19:DJ20"/>
    <mergeCell ref="DK19:DL20"/>
    <mergeCell ref="DM19:DM20"/>
    <mergeCell ref="DN19:DO20"/>
    <mergeCell ref="DC17:DC18"/>
    <mergeCell ref="DD17:DD18"/>
    <mergeCell ref="DE17:DE18"/>
    <mergeCell ref="DF17:DF18"/>
    <mergeCell ref="DG17:DG18"/>
    <mergeCell ref="DH17:DI18"/>
    <mergeCell ref="CW17:CW18"/>
    <mergeCell ref="CX17:CX20"/>
    <mergeCell ref="CY17:CY18"/>
    <mergeCell ref="CZ17:CZ18"/>
    <mergeCell ref="DA17:DA20"/>
    <mergeCell ref="DB17:DB20"/>
    <mergeCell ref="CY19:CY20"/>
    <mergeCell ref="CZ19:CZ20"/>
    <mergeCell ref="CN17:CN18"/>
    <mergeCell ref="CO17:CP18"/>
    <mergeCell ref="CQ17:CQ18"/>
    <mergeCell ref="CR17:CS18"/>
    <mergeCell ref="CT17:CT18"/>
    <mergeCell ref="CU17:CV18"/>
    <mergeCell ref="CH17:CH20"/>
    <mergeCell ref="CI17:CI20"/>
    <mergeCell ref="CJ17:CJ18"/>
    <mergeCell ref="CK17:CK18"/>
    <mergeCell ref="CL17:CL18"/>
    <mergeCell ref="CM17:CM18"/>
    <mergeCell ref="CA17:CA18"/>
    <mergeCell ref="CB17:CC18"/>
    <mergeCell ref="CD17:CD18"/>
    <mergeCell ref="CE17:CE20"/>
    <mergeCell ref="CF17:CF18"/>
    <mergeCell ref="CG17:CG18"/>
    <mergeCell ref="CA19:CA20"/>
    <mergeCell ref="CB19:CC20"/>
    <mergeCell ref="CD19:CD20"/>
    <mergeCell ref="CF19:CF20"/>
    <mergeCell ref="BS17:BS18"/>
    <mergeCell ref="BT17:BT18"/>
    <mergeCell ref="BU17:BU18"/>
    <mergeCell ref="BV17:BW18"/>
    <mergeCell ref="BX17:BX18"/>
    <mergeCell ref="BY17:BZ18"/>
    <mergeCell ref="BM17:BM18"/>
    <mergeCell ref="BN17:BN18"/>
    <mergeCell ref="BO17:BO20"/>
    <mergeCell ref="BP17:BP20"/>
    <mergeCell ref="BQ17:BQ18"/>
    <mergeCell ref="BR17:BR18"/>
    <mergeCell ref="BM19:BM20"/>
    <mergeCell ref="BN19:BN20"/>
    <mergeCell ref="BQ19:BQ20"/>
    <mergeCell ref="BR19:BR20"/>
    <mergeCell ref="BE17:BE18"/>
    <mergeCell ref="BF17:BG18"/>
    <mergeCell ref="BH17:BH18"/>
    <mergeCell ref="BI17:BJ18"/>
    <mergeCell ref="BK17:BK18"/>
    <mergeCell ref="BL17:BL20"/>
    <mergeCell ref="AX17:AX18"/>
    <mergeCell ref="AY17:AY18"/>
    <mergeCell ref="AZ17:AZ18"/>
    <mergeCell ref="BA17:BA18"/>
    <mergeCell ref="BB17:BB18"/>
    <mergeCell ref="BC17:BD18"/>
    <mergeCell ref="AJ17:AJ18"/>
    <mergeCell ref="AK17:AK18"/>
    <mergeCell ref="AS17:AS18"/>
    <mergeCell ref="AU17:AU18"/>
    <mergeCell ref="AV17:AV18"/>
    <mergeCell ref="AW17:AW20"/>
    <mergeCell ref="AJ19:AJ20"/>
    <mergeCell ref="AK19:AK20"/>
    <mergeCell ref="AS19:AS20"/>
    <mergeCell ref="AU19:AU20"/>
    <mergeCell ref="AV19:AV20"/>
    <mergeCell ref="AX19:AX20"/>
    <mergeCell ref="AY19:AY20"/>
    <mergeCell ref="AZ19:AZ20"/>
    <mergeCell ref="BA19:BA20"/>
    <mergeCell ref="BB19:BB20"/>
    <mergeCell ref="AC17:AC18"/>
    <mergeCell ref="AE17:AE18"/>
    <mergeCell ref="AF17:AF18"/>
    <mergeCell ref="AG17:AG18"/>
    <mergeCell ref="AH17:AH18"/>
    <mergeCell ref="AI17:AI18"/>
    <mergeCell ref="R17:R18"/>
    <mergeCell ref="T17:T18"/>
    <mergeCell ref="V17:V18"/>
    <mergeCell ref="X17:X18"/>
    <mergeCell ref="Z17:Z18"/>
    <mergeCell ref="AB17:AB18"/>
    <mergeCell ref="J17:J18"/>
    <mergeCell ref="K17:K18"/>
    <mergeCell ref="L17:L18"/>
    <mergeCell ref="M17:M18"/>
    <mergeCell ref="N17:N18"/>
    <mergeCell ref="P17:P18"/>
    <mergeCell ref="FE15:FE16"/>
    <mergeCell ref="A17:A18"/>
    <mergeCell ref="B17:B18"/>
    <mergeCell ref="C17:C18"/>
    <mergeCell ref="D17:D18"/>
    <mergeCell ref="E17:E18"/>
    <mergeCell ref="F17:F18"/>
    <mergeCell ref="G17:G18"/>
    <mergeCell ref="H17:H18"/>
    <mergeCell ref="I17:I18"/>
    <mergeCell ref="ER15:ER16"/>
    <mergeCell ref="ES15:ES16"/>
    <mergeCell ref="ET15:EU16"/>
    <mergeCell ref="EV15:EV16"/>
    <mergeCell ref="EW15:EX16"/>
    <mergeCell ref="EY15:EY16"/>
    <mergeCell ref="EI15:EI16"/>
    <mergeCell ref="EK15:EK16"/>
    <mergeCell ref="EL15:EL16"/>
    <mergeCell ref="EO15:EO16"/>
    <mergeCell ref="EP15:EP16"/>
    <mergeCell ref="EQ15:EQ16"/>
    <mergeCell ref="DZ15:DZ16"/>
    <mergeCell ref="EA15:EB16"/>
    <mergeCell ref="EC15:EC16"/>
    <mergeCell ref="ED15:EE16"/>
    <mergeCell ref="EF15:EF16"/>
    <mergeCell ref="EG15:EH16"/>
    <mergeCell ref="DF15:DF16"/>
    <mergeCell ref="DG15:DG16"/>
    <mergeCell ref="DH15:DI16"/>
    <mergeCell ref="DJ15:DJ16"/>
    <mergeCell ref="BF15:BG16"/>
    <mergeCell ref="BH15:BH16"/>
    <mergeCell ref="AI15:AI16"/>
    <mergeCell ref="AJ15:AJ16"/>
    <mergeCell ref="AK15:AK16"/>
    <mergeCell ref="AS15:AS16"/>
    <mergeCell ref="AU15:AU16"/>
    <mergeCell ref="AV15:AV16"/>
    <mergeCell ref="AB15:AB16"/>
    <mergeCell ref="AC15:AC16"/>
    <mergeCell ref="AE15:AE16"/>
    <mergeCell ref="AF15:AF16"/>
    <mergeCell ref="AG15:AG16"/>
    <mergeCell ref="AH15:AH16"/>
    <mergeCell ref="DK15:DL16"/>
    <mergeCell ref="DM15:DM16"/>
    <mergeCell ref="CM15:CM16"/>
    <mergeCell ref="CN15:CN16"/>
    <mergeCell ref="CO15:CP16"/>
    <mergeCell ref="CQ15:CQ16"/>
    <mergeCell ref="CR15:CS16"/>
    <mergeCell ref="CT15:CT16"/>
    <mergeCell ref="CD15:CD16"/>
    <mergeCell ref="CF15:CF16"/>
    <mergeCell ref="CG15:CG16"/>
    <mergeCell ref="CJ15:CJ16"/>
    <mergeCell ref="CK15:CK16"/>
    <mergeCell ref="CL15:CL16"/>
    <mergeCell ref="BU15:BU16"/>
    <mergeCell ref="BV15:BW16"/>
    <mergeCell ref="BX15:BX16"/>
    <mergeCell ref="BY15:BZ16"/>
    <mergeCell ref="P15:P16"/>
    <mergeCell ref="R15:R16"/>
    <mergeCell ref="T15:T16"/>
    <mergeCell ref="V15:V16"/>
    <mergeCell ref="X15:X16"/>
    <mergeCell ref="Z15:Z16"/>
    <mergeCell ref="I15:I16"/>
    <mergeCell ref="J15:J16"/>
    <mergeCell ref="K15:K16"/>
    <mergeCell ref="L15:L16"/>
    <mergeCell ref="M15:M16"/>
    <mergeCell ref="N15:N16"/>
    <mergeCell ref="FE13:FE14"/>
    <mergeCell ref="FF13:FF16"/>
    <mergeCell ref="A15:A16"/>
    <mergeCell ref="B15:B16"/>
    <mergeCell ref="C15:C16"/>
    <mergeCell ref="D15:D16"/>
    <mergeCell ref="E15:E16"/>
    <mergeCell ref="F15:F16"/>
    <mergeCell ref="G15:G16"/>
    <mergeCell ref="H15:H16"/>
    <mergeCell ref="EW13:EX14"/>
    <mergeCell ref="EY13:EY14"/>
    <mergeCell ref="EZ13:FA14"/>
    <mergeCell ref="FB13:FB14"/>
    <mergeCell ref="FC13:FC16"/>
    <mergeCell ref="FD13:FD14"/>
    <mergeCell ref="EZ15:FA16"/>
    <mergeCell ref="FB15:FB16"/>
    <mergeCell ref="FD15:FD16"/>
    <mergeCell ref="EP13:EP14"/>
    <mergeCell ref="EQ13:EQ14"/>
    <mergeCell ref="ER13:ER14"/>
    <mergeCell ref="ES13:ES14"/>
    <mergeCell ref="ET13:EU14"/>
    <mergeCell ref="EV13:EV14"/>
    <mergeCell ref="EJ13:EJ16"/>
    <mergeCell ref="EK13:EK14"/>
    <mergeCell ref="EL13:EL14"/>
    <mergeCell ref="EM13:EM16"/>
    <mergeCell ref="EN13:EN16"/>
    <mergeCell ref="EO13:EO14"/>
    <mergeCell ref="EA13:EB14"/>
    <mergeCell ref="EC13:EC14"/>
    <mergeCell ref="ED13:EE14"/>
    <mergeCell ref="EF13:EF14"/>
    <mergeCell ref="EG13:EH14"/>
    <mergeCell ref="EI13:EI14"/>
    <mergeCell ref="DU13:DU16"/>
    <mergeCell ref="DV13:DV14"/>
    <mergeCell ref="DW13:DW14"/>
    <mergeCell ref="DX13:DX14"/>
    <mergeCell ref="DY13:DY14"/>
    <mergeCell ref="DZ13:DZ14"/>
    <mergeCell ref="DV15:DV16"/>
    <mergeCell ref="DW15:DW16"/>
    <mergeCell ref="DX15:DX16"/>
    <mergeCell ref="DY15:DY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BV13:BW14"/>
    <mergeCell ref="BX13:BX14"/>
    <mergeCell ref="BY13:BZ14"/>
    <mergeCell ref="CA13:CA14"/>
    <mergeCell ref="CB13:CC14"/>
    <mergeCell ref="CD13:CD14"/>
    <mergeCell ref="CA15:CA16"/>
    <mergeCell ref="CB15:CC16"/>
    <mergeCell ref="AY15:AY16"/>
    <mergeCell ref="AZ15:AZ16"/>
    <mergeCell ref="AG13:AG14"/>
    <mergeCell ref="AH13:AH14"/>
    <mergeCell ref="AI13:AI14"/>
    <mergeCell ref="AJ13:AJ14"/>
    <mergeCell ref="AK13:AK14"/>
    <mergeCell ref="AS13:AS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5:BA16"/>
    <mergeCell ref="BB15:BB16"/>
    <mergeCell ref="BC15:BD16"/>
    <mergeCell ref="BE15:BE16"/>
    <mergeCell ref="EA10:EI11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X15:AX16"/>
    <mergeCell ref="DB10:DB12"/>
    <mergeCell ref="A13:A14"/>
    <mergeCell ref="B13:B14"/>
    <mergeCell ref="C13:C14"/>
    <mergeCell ref="D13:D14"/>
    <mergeCell ref="E13:E14"/>
    <mergeCell ref="F13:F14"/>
    <mergeCell ref="FE10:FE12"/>
    <mergeCell ref="FF10:FF12"/>
    <mergeCell ref="N12:O12"/>
    <mergeCell ref="P12:Q12"/>
    <mergeCell ref="R12:S12"/>
    <mergeCell ref="T12:U12"/>
    <mergeCell ref="V12:W12"/>
    <mergeCell ref="X12:Y12"/>
    <mergeCell ref="Z12:AA12"/>
    <mergeCell ref="EQ10:EQ12"/>
    <mergeCell ref="ER10:ER12"/>
    <mergeCell ref="ES10:ES12"/>
    <mergeCell ref="ET10:FB11"/>
    <mergeCell ref="FC10:FC12"/>
    <mergeCell ref="FD10:FD12"/>
    <mergeCell ref="EK10:EK12"/>
    <mergeCell ref="EL10:EL12"/>
    <mergeCell ref="EM10:EM12"/>
    <mergeCell ref="EN10:EN12"/>
    <mergeCell ref="EO10:EO12"/>
    <mergeCell ref="EP10:EP12"/>
    <mergeCell ref="DW10:DW12"/>
    <mergeCell ref="DX10:DX12"/>
    <mergeCell ref="DY10:DY12"/>
    <mergeCell ref="DZ10:DZ12"/>
    <mergeCell ref="CM10:CM12"/>
    <mergeCell ref="CN10:CN12"/>
    <mergeCell ref="BU10:BU12"/>
    <mergeCell ref="BV10:CD11"/>
    <mergeCell ref="CE10:CE12"/>
    <mergeCell ref="CF10:CF12"/>
    <mergeCell ref="CG10:CG12"/>
    <mergeCell ref="CH10:CH12"/>
    <mergeCell ref="BO10:BO12"/>
    <mergeCell ref="BP10:BP12"/>
    <mergeCell ref="BQ10:BQ12"/>
    <mergeCell ref="BR10:BR12"/>
    <mergeCell ref="BS10:BS12"/>
    <mergeCell ref="BT10:BT12"/>
    <mergeCell ref="EJ10:EJ12"/>
    <mergeCell ref="DQ10:DQ12"/>
    <mergeCell ref="DR10:DR12"/>
    <mergeCell ref="DS10:DS12"/>
    <mergeCell ref="DT10:DT12"/>
    <mergeCell ref="DU10:DU12"/>
    <mergeCell ref="DV10:DV12"/>
    <mergeCell ref="DC10:DC12"/>
    <mergeCell ref="DD10:DD12"/>
    <mergeCell ref="DE10:DE12"/>
    <mergeCell ref="DF10:DF12"/>
    <mergeCell ref="DG10:DG12"/>
    <mergeCell ref="DH10:DP11"/>
    <mergeCell ref="CO10:CW11"/>
    <mergeCell ref="CX10:CX12"/>
    <mergeCell ref="CY10:CY12"/>
    <mergeCell ref="CZ10:CZ12"/>
    <mergeCell ref="DA10:DA12"/>
    <mergeCell ref="BN10:BN12"/>
    <mergeCell ref="AS10:AU12"/>
    <mergeCell ref="AV10:AV12"/>
    <mergeCell ref="AW10:AW12"/>
    <mergeCell ref="AX10:AX12"/>
    <mergeCell ref="AY10:AY12"/>
    <mergeCell ref="AZ10:AZ12"/>
    <mergeCell ref="AM10:AM12"/>
    <mergeCell ref="AN10:AN12"/>
    <mergeCell ref="AO10:AO12"/>
    <mergeCell ref="AP10:AP12"/>
    <mergeCell ref="AQ10:AQ12"/>
    <mergeCell ref="AR10:AR12"/>
    <mergeCell ref="CI10:CI12"/>
    <mergeCell ref="CJ10:CJ12"/>
    <mergeCell ref="CK10:CK12"/>
    <mergeCell ref="CL10:CL12"/>
    <mergeCell ref="L10:L12"/>
    <mergeCell ref="M10:M12"/>
    <mergeCell ref="N10:AA11"/>
    <mergeCell ref="AB10:AB12"/>
    <mergeCell ref="AC10:AE12"/>
    <mergeCell ref="AF10:AF12"/>
    <mergeCell ref="F10:F12"/>
    <mergeCell ref="G10:G12"/>
    <mergeCell ref="H10:H12"/>
    <mergeCell ref="I10:I12"/>
    <mergeCell ref="J10:J12"/>
    <mergeCell ref="K10:K12"/>
    <mergeCell ref="BA10:BA12"/>
    <mergeCell ref="BB10:BB12"/>
    <mergeCell ref="BC10:BK11"/>
    <mergeCell ref="BL10:BL12"/>
    <mergeCell ref="BM10:BM12"/>
    <mergeCell ref="EK8:EL8"/>
    <mergeCell ref="ES8:EX8"/>
    <mergeCell ref="FD8:FE8"/>
    <mergeCell ref="A9:D9"/>
    <mergeCell ref="E9:H9"/>
    <mergeCell ref="A10:A12"/>
    <mergeCell ref="B10:B12"/>
    <mergeCell ref="C10:C12"/>
    <mergeCell ref="D10:D12"/>
    <mergeCell ref="E10:E12"/>
    <mergeCell ref="CF8:CG8"/>
    <mergeCell ref="CN8:CS8"/>
    <mergeCell ref="CY8:CZ8"/>
    <mergeCell ref="DG8:DL8"/>
    <mergeCell ref="DR8:DS8"/>
    <mergeCell ref="DZ8:EE8"/>
    <mergeCell ref="EN6:FF6"/>
    <mergeCell ref="A7:D7"/>
    <mergeCell ref="E7:H7"/>
    <mergeCell ref="A8:D8"/>
    <mergeCell ref="E8:H8"/>
    <mergeCell ref="AA8:AF8"/>
    <mergeCell ref="AQ8:AV8"/>
    <mergeCell ref="BB8:BG8"/>
    <mergeCell ref="BM8:BN8"/>
    <mergeCell ref="BU8:BZ8"/>
    <mergeCell ref="AG10:AG12"/>
    <mergeCell ref="AH10:AH12"/>
    <mergeCell ref="AI10:AI12"/>
    <mergeCell ref="AJ10:AJ12"/>
    <mergeCell ref="AK10:AK12"/>
    <mergeCell ref="AL10:AL12"/>
    <mergeCell ref="I6:AF6"/>
    <mergeCell ref="AG6:AV6"/>
    <mergeCell ref="AW6:BO6"/>
    <mergeCell ref="BP6:CH6"/>
    <mergeCell ref="CI6:DA6"/>
    <mergeCell ref="DB6:DT6"/>
    <mergeCell ref="DU6:EM6"/>
    <mergeCell ref="CI4:DA4"/>
    <mergeCell ref="DB4:DT4"/>
    <mergeCell ref="DU4:EM4"/>
    <mergeCell ref="EN4:FF4"/>
    <mergeCell ref="A5:H6"/>
    <mergeCell ref="I5:AF5"/>
    <mergeCell ref="AG5:AV5"/>
    <mergeCell ref="AW5:BO5"/>
    <mergeCell ref="BP5:CH5"/>
    <mergeCell ref="CI5:DA5"/>
    <mergeCell ref="DB1:DT1"/>
    <mergeCell ref="DU1:EM1"/>
    <mergeCell ref="EN1:FF1"/>
    <mergeCell ref="D2:G2"/>
    <mergeCell ref="K2:U2"/>
    <mergeCell ref="A4:H4"/>
    <mergeCell ref="I4:AF4"/>
    <mergeCell ref="AG4:AV4"/>
    <mergeCell ref="AW4:BO4"/>
    <mergeCell ref="BP4:CH4"/>
    <mergeCell ref="A1:H1"/>
    <mergeCell ref="I1:AF1"/>
    <mergeCell ref="AG1:AV1"/>
    <mergeCell ref="AW1:BO1"/>
    <mergeCell ref="BP1:CH1"/>
    <mergeCell ref="CI1:DA1"/>
    <mergeCell ref="DB5:DT5"/>
    <mergeCell ref="DU5:EM5"/>
    <mergeCell ref="EN5:FF5"/>
  </mergeCells>
  <pageMargins left="0.39370078740157483" right="0.19685039370078741" top="0.19685039370078741" bottom="0.19685039370078741" header="0.31496062992125984" footer="0.19685039370078741"/>
  <pageSetup paperSize="9" scale="72" orientation="portrait" verticalDpi="4294967293" r:id="rId1"/>
  <headerFooter alignWithMargins="0"/>
  <colBreaks count="8" manualBreakCount="8">
    <brk id="8" max="80" man="1"/>
    <brk id="32" max="1048575" man="1"/>
    <brk id="48" max="80" man="1"/>
    <brk id="67" max="80" man="1"/>
    <brk id="86" max="80" man="1"/>
    <brk id="105" max="80" man="1"/>
    <brk id="124" max="80" man="1"/>
    <brk id="143" max="8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F123"/>
  <sheetViews>
    <sheetView tabSelected="1" view="pageBreakPreview" topLeftCell="H1" zoomScale="75" zoomScaleNormal="75" zoomScaleSheetLayoutView="75" workbookViewId="0">
      <selection activeCell="I1" sqref="I1:AF40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42.7109375" style="1" customWidth="1"/>
    <col min="5" max="6" width="10.7109375" style="1" customWidth="1"/>
    <col min="7" max="7" width="25.7109375" style="1" customWidth="1"/>
    <col min="8" max="8" width="21.5703125" style="1" customWidth="1"/>
    <col min="9" max="9" width="3.5703125" style="7" customWidth="1"/>
    <col min="10" max="10" width="30.28515625" style="7" customWidth="1"/>
    <col min="11" max="12" width="5.7109375" style="7" customWidth="1"/>
    <col min="13" max="13" width="19.85546875" style="7" customWidth="1"/>
    <col min="14" max="27" width="3.28515625" style="7" customWidth="1"/>
    <col min="28" max="28" width="5.7109375" style="7" customWidth="1"/>
    <col min="29" max="29" width="1.42578125" style="7" customWidth="1"/>
    <col min="30" max="30" width="2.85546875" style="7" customWidth="1"/>
    <col min="31" max="31" width="1.42578125" style="7" customWidth="1"/>
    <col min="32" max="32" width="6.42578125" style="7" customWidth="1"/>
    <col min="33" max="33" width="3.5703125" style="1" customWidth="1"/>
    <col min="34" max="34" width="30.28515625" style="1" customWidth="1"/>
    <col min="35" max="36" width="5.42578125" style="1" customWidth="1"/>
    <col min="37" max="37" width="18.42578125" style="1" customWidth="1"/>
    <col min="38" max="38" width="4.5703125" style="1" customWidth="1"/>
    <col min="39" max="39" width="12.85546875" style="1" customWidth="1"/>
    <col min="40" max="40" width="15.85546875" style="1" customWidth="1"/>
    <col min="41" max="41" width="12.7109375" style="1" customWidth="1"/>
    <col min="42" max="42" width="11.85546875" style="1" customWidth="1"/>
    <col min="43" max="44" width="1.28515625" style="1" customWidth="1"/>
    <col min="45" max="45" width="1.42578125" style="1" customWidth="1"/>
    <col min="46" max="46" width="2.85546875" style="1" customWidth="1"/>
    <col min="47" max="47" width="1.42578125" style="1" customWidth="1"/>
    <col min="48" max="48" width="5.7109375" style="1" customWidth="1"/>
    <col min="49" max="50" width="3.85546875" style="1" customWidth="1"/>
    <col min="51" max="51" width="26.42578125" style="1" customWidth="1"/>
    <col min="52" max="53" width="5.5703125" style="177" customWidth="1"/>
    <col min="54" max="54" width="16.425781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9" width="3.85546875" style="1" customWidth="1"/>
    <col min="70" max="70" width="26.42578125" style="1" customWidth="1"/>
    <col min="71" max="72" width="5.5703125" style="1" customWidth="1"/>
    <col min="73" max="73" width="16.42578125" style="1" customWidth="1"/>
    <col min="74" max="75" width="5.7109375" style="1" customWidth="1"/>
    <col min="76" max="76" width="2.140625" style="1" customWidth="1"/>
    <col min="77" max="78" width="5.7109375" style="1" customWidth="1"/>
    <col min="79" max="79" width="2.140625" style="1" customWidth="1"/>
    <col min="80" max="81" width="5.7109375" style="1" customWidth="1"/>
    <col min="82" max="82" width="2.140625" style="1" customWidth="1"/>
    <col min="83" max="83" width="5.7109375" style="1" customWidth="1"/>
    <col min="84" max="85" width="4.5703125" style="1" customWidth="1"/>
    <col min="86" max="86" width="12.140625" style="1" customWidth="1"/>
    <col min="87" max="88" width="3.85546875" style="1" customWidth="1"/>
    <col min="89" max="89" width="26.42578125" style="1" customWidth="1"/>
    <col min="90" max="91" width="5.5703125" style="1" customWidth="1"/>
    <col min="92" max="92" width="16.42578125" style="1" customWidth="1"/>
    <col min="93" max="94" width="5.7109375" style="1" customWidth="1"/>
    <col min="95" max="95" width="2.140625" style="1" customWidth="1"/>
    <col min="96" max="97" width="5.7109375" style="1" customWidth="1"/>
    <col min="98" max="98" width="2.140625" style="1" customWidth="1"/>
    <col min="99" max="100" width="5.7109375" style="1" customWidth="1"/>
    <col min="101" max="101" width="2.140625" style="1" customWidth="1"/>
    <col min="102" max="102" width="5.7109375" style="1" customWidth="1"/>
    <col min="103" max="104" width="4.5703125" style="1" customWidth="1"/>
    <col min="105" max="105" width="12.140625" style="1" customWidth="1"/>
    <col min="106" max="107" width="3.85546875" style="1" customWidth="1"/>
    <col min="108" max="108" width="26.42578125" style="1" customWidth="1"/>
    <col min="109" max="110" width="5.5703125" style="1" customWidth="1"/>
    <col min="111" max="111" width="16.42578125" style="1" customWidth="1"/>
    <col min="112" max="113" width="5.7109375" style="1" customWidth="1"/>
    <col min="114" max="114" width="2.140625" style="1" customWidth="1"/>
    <col min="115" max="116" width="5.7109375" style="1" customWidth="1"/>
    <col min="117" max="117" width="2.140625" style="1" customWidth="1"/>
    <col min="118" max="119" width="5.7109375" style="1" customWidth="1"/>
    <col min="120" max="120" width="2.140625" style="1" customWidth="1"/>
    <col min="121" max="121" width="5.7109375" style="1" customWidth="1"/>
    <col min="122" max="123" width="4.5703125" style="1" customWidth="1"/>
    <col min="124" max="124" width="12.140625" style="1" customWidth="1"/>
    <col min="125" max="126" width="3.85546875" style="1" customWidth="1"/>
    <col min="127" max="127" width="26.42578125" style="1" customWidth="1"/>
    <col min="128" max="129" width="5.5703125" style="1" customWidth="1"/>
    <col min="130" max="130" width="16.42578125" style="1" customWidth="1"/>
    <col min="131" max="132" width="5.7109375" style="1" customWidth="1"/>
    <col min="133" max="133" width="2.140625" style="1" customWidth="1"/>
    <col min="134" max="135" width="5.7109375" style="1" customWidth="1"/>
    <col min="136" max="136" width="2.140625" style="1" customWidth="1"/>
    <col min="137" max="138" width="5.7109375" style="1" customWidth="1"/>
    <col min="139" max="139" width="2.140625" style="1" customWidth="1"/>
    <col min="140" max="140" width="5.7109375" style="1" customWidth="1"/>
    <col min="141" max="142" width="4.5703125" style="1" customWidth="1"/>
    <col min="143" max="143" width="12.140625" style="1" customWidth="1"/>
    <col min="144" max="145" width="3.85546875" style="1" customWidth="1"/>
    <col min="146" max="146" width="26.42578125" style="1" customWidth="1"/>
    <col min="147" max="148" width="5.5703125" style="1" customWidth="1"/>
    <col min="149" max="149" width="16.42578125" style="1" customWidth="1"/>
    <col min="150" max="151" width="5.7109375" style="1" customWidth="1"/>
    <col min="152" max="152" width="2.140625" style="1" customWidth="1"/>
    <col min="153" max="154" width="5.7109375" style="1" customWidth="1"/>
    <col min="155" max="155" width="2.140625" style="1" customWidth="1"/>
    <col min="156" max="157" width="5.7109375" style="1" customWidth="1"/>
    <col min="158" max="158" width="2.140625" style="1" customWidth="1"/>
    <col min="159" max="159" width="5.7109375" style="1" customWidth="1"/>
    <col min="160" max="161" width="4.5703125" style="1" customWidth="1"/>
    <col min="162" max="162" width="12.140625" style="1" customWidth="1"/>
    <col min="163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42.7109375" style="1" customWidth="1"/>
    <col min="261" max="262" width="10.7109375" style="1" customWidth="1"/>
    <col min="263" max="263" width="25.7109375" style="1" customWidth="1"/>
    <col min="264" max="264" width="21.5703125" style="1" customWidth="1"/>
    <col min="265" max="265" width="3.5703125" style="1" customWidth="1"/>
    <col min="266" max="266" width="30.28515625" style="1" customWidth="1"/>
    <col min="267" max="268" width="5.7109375" style="1" customWidth="1"/>
    <col min="269" max="269" width="19.85546875" style="1" customWidth="1"/>
    <col min="270" max="283" width="3.28515625" style="1" customWidth="1"/>
    <col min="284" max="284" width="5.7109375" style="1" customWidth="1"/>
    <col min="285" max="285" width="1.42578125" style="1" customWidth="1"/>
    <col min="286" max="286" width="2.85546875" style="1" customWidth="1"/>
    <col min="287" max="287" width="1.42578125" style="1" customWidth="1"/>
    <col min="288" max="288" width="6.42578125" style="1" customWidth="1"/>
    <col min="289" max="289" width="3.5703125" style="1" customWidth="1"/>
    <col min="290" max="290" width="30.28515625" style="1" customWidth="1"/>
    <col min="291" max="292" width="5.42578125" style="1" customWidth="1"/>
    <col min="293" max="293" width="18.42578125" style="1" customWidth="1"/>
    <col min="294" max="294" width="4.5703125" style="1" customWidth="1"/>
    <col min="295" max="295" width="12.85546875" style="1" customWidth="1"/>
    <col min="296" max="296" width="15.85546875" style="1" customWidth="1"/>
    <col min="297" max="297" width="12.7109375" style="1" customWidth="1"/>
    <col min="298" max="298" width="11.85546875" style="1" customWidth="1"/>
    <col min="299" max="300" width="1.28515625" style="1" customWidth="1"/>
    <col min="301" max="301" width="1.42578125" style="1" customWidth="1"/>
    <col min="302" max="302" width="2.85546875" style="1" customWidth="1"/>
    <col min="303" max="303" width="1.42578125" style="1" customWidth="1"/>
    <col min="304" max="304" width="5.7109375" style="1" customWidth="1"/>
    <col min="305" max="306" width="3.85546875" style="1" customWidth="1"/>
    <col min="307" max="307" width="26.42578125" style="1" customWidth="1"/>
    <col min="308" max="309" width="5.5703125" style="1" customWidth="1"/>
    <col min="310" max="310" width="16.425781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5" width="3.85546875" style="1" customWidth="1"/>
    <col min="326" max="326" width="26.42578125" style="1" customWidth="1"/>
    <col min="327" max="328" width="5.5703125" style="1" customWidth="1"/>
    <col min="329" max="329" width="16.42578125" style="1" customWidth="1"/>
    <col min="330" max="331" width="5.7109375" style="1" customWidth="1"/>
    <col min="332" max="332" width="2.140625" style="1" customWidth="1"/>
    <col min="333" max="334" width="5.7109375" style="1" customWidth="1"/>
    <col min="335" max="335" width="2.140625" style="1" customWidth="1"/>
    <col min="336" max="337" width="5.7109375" style="1" customWidth="1"/>
    <col min="338" max="338" width="2.140625" style="1" customWidth="1"/>
    <col min="339" max="339" width="5.7109375" style="1" customWidth="1"/>
    <col min="340" max="341" width="4.5703125" style="1" customWidth="1"/>
    <col min="342" max="342" width="12.140625" style="1" customWidth="1"/>
    <col min="343" max="344" width="3.85546875" style="1" customWidth="1"/>
    <col min="345" max="345" width="26.42578125" style="1" customWidth="1"/>
    <col min="346" max="347" width="5.5703125" style="1" customWidth="1"/>
    <col min="348" max="348" width="16.42578125" style="1" customWidth="1"/>
    <col min="349" max="350" width="5.7109375" style="1" customWidth="1"/>
    <col min="351" max="351" width="2.140625" style="1" customWidth="1"/>
    <col min="352" max="353" width="5.7109375" style="1" customWidth="1"/>
    <col min="354" max="354" width="2.140625" style="1" customWidth="1"/>
    <col min="355" max="356" width="5.7109375" style="1" customWidth="1"/>
    <col min="357" max="357" width="2.140625" style="1" customWidth="1"/>
    <col min="358" max="358" width="5.7109375" style="1" customWidth="1"/>
    <col min="359" max="360" width="4.5703125" style="1" customWidth="1"/>
    <col min="361" max="361" width="12.140625" style="1" customWidth="1"/>
    <col min="362" max="363" width="3.85546875" style="1" customWidth="1"/>
    <col min="364" max="364" width="26.42578125" style="1" customWidth="1"/>
    <col min="365" max="366" width="5.5703125" style="1" customWidth="1"/>
    <col min="367" max="367" width="16.42578125" style="1" customWidth="1"/>
    <col min="368" max="369" width="5.7109375" style="1" customWidth="1"/>
    <col min="370" max="370" width="2.140625" style="1" customWidth="1"/>
    <col min="371" max="372" width="5.7109375" style="1" customWidth="1"/>
    <col min="373" max="373" width="2.140625" style="1" customWidth="1"/>
    <col min="374" max="375" width="5.7109375" style="1" customWidth="1"/>
    <col min="376" max="376" width="2.140625" style="1" customWidth="1"/>
    <col min="377" max="377" width="5.7109375" style="1" customWidth="1"/>
    <col min="378" max="379" width="4.5703125" style="1" customWidth="1"/>
    <col min="380" max="380" width="12.140625" style="1" customWidth="1"/>
    <col min="381" max="382" width="3.85546875" style="1" customWidth="1"/>
    <col min="383" max="383" width="26.42578125" style="1" customWidth="1"/>
    <col min="384" max="385" width="5.5703125" style="1" customWidth="1"/>
    <col min="386" max="386" width="16.42578125" style="1" customWidth="1"/>
    <col min="387" max="388" width="5.7109375" style="1" customWidth="1"/>
    <col min="389" max="389" width="2.140625" style="1" customWidth="1"/>
    <col min="390" max="391" width="5.7109375" style="1" customWidth="1"/>
    <col min="392" max="392" width="2.140625" style="1" customWidth="1"/>
    <col min="393" max="394" width="5.7109375" style="1" customWidth="1"/>
    <col min="395" max="395" width="2.140625" style="1" customWidth="1"/>
    <col min="396" max="396" width="5.7109375" style="1" customWidth="1"/>
    <col min="397" max="398" width="4.5703125" style="1" customWidth="1"/>
    <col min="399" max="399" width="12.140625" style="1" customWidth="1"/>
    <col min="400" max="401" width="3.85546875" style="1" customWidth="1"/>
    <col min="402" max="402" width="26.42578125" style="1" customWidth="1"/>
    <col min="403" max="404" width="5.5703125" style="1" customWidth="1"/>
    <col min="405" max="405" width="16.42578125" style="1" customWidth="1"/>
    <col min="406" max="407" width="5.7109375" style="1" customWidth="1"/>
    <col min="408" max="408" width="2.140625" style="1" customWidth="1"/>
    <col min="409" max="410" width="5.7109375" style="1" customWidth="1"/>
    <col min="411" max="411" width="2.140625" style="1" customWidth="1"/>
    <col min="412" max="413" width="5.7109375" style="1" customWidth="1"/>
    <col min="414" max="414" width="2.140625" style="1" customWidth="1"/>
    <col min="415" max="415" width="5.7109375" style="1" customWidth="1"/>
    <col min="416" max="417" width="4.5703125" style="1" customWidth="1"/>
    <col min="418" max="418" width="12.140625" style="1" customWidth="1"/>
    <col min="419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42.7109375" style="1" customWidth="1"/>
    <col min="517" max="518" width="10.7109375" style="1" customWidth="1"/>
    <col min="519" max="519" width="25.7109375" style="1" customWidth="1"/>
    <col min="520" max="520" width="21.5703125" style="1" customWidth="1"/>
    <col min="521" max="521" width="3.5703125" style="1" customWidth="1"/>
    <col min="522" max="522" width="30.28515625" style="1" customWidth="1"/>
    <col min="523" max="524" width="5.7109375" style="1" customWidth="1"/>
    <col min="525" max="525" width="19.85546875" style="1" customWidth="1"/>
    <col min="526" max="539" width="3.28515625" style="1" customWidth="1"/>
    <col min="540" max="540" width="5.7109375" style="1" customWidth="1"/>
    <col min="541" max="541" width="1.42578125" style="1" customWidth="1"/>
    <col min="542" max="542" width="2.85546875" style="1" customWidth="1"/>
    <col min="543" max="543" width="1.42578125" style="1" customWidth="1"/>
    <col min="544" max="544" width="6.42578125" style="1" customWidth="1"/>
    <col min="545" max="545" width="3.5703125" style="1" customWidth="1"/>
    <col min="546" max="546" width="30.28515625" style="1" customWidth="1"/>
    <col min="547" max="548" width="5.42578125" style="1" customWidth="1"/>
    <col min="549" max="549" width="18.42578125" style="1" customWidth="1"/>
    <col min="550" max="550" width="4.5703125" style="1" customWidth="1"/>
    <col min="551" max="551" width="12.85546875" style="1" customWidth="1"/>
    <col min="552" max="552" width="15.85546875" style="1" customWidth="1"/>
    <col min="553" max="553" width="12.7109375" style="1" customWidth="1"/>
    <col min="554" max="554" width="11.85546875" style="1" customWidth="1"/>
    <col min="555" max="556" width="1.28515625" style="1" customWidth="1"/>
    <col min="557" max="557" width="1.42578125" style="1" customWidth="1"/>
    <col min="558" max="558" width="2.85546875" style="1" customWidth="1"/>
    <col min="559" max="559" width="1.42578125" style="1" customWidth="1"/>
    <col min="560" max="560" width="5.7109375" style="1" customWidth="1"/>
    <col min="561" max="562" width="3.85546875" style="1" customWidth="1"/>
    <col min="563" max="563" width="26.42578125" style="1" customWidth="1"/>
    <col min="564" max="565" width="5.5703125" style="1" customWidth="1"/>
    <col min="566" max="566" width="16.425781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1" width="3.85546875" style="1" customWidth="1"/>
    <col min="582" max="582" width="26.42578125" style="1" customWidth="1"/>
    <col min="583" max="584" width="5.5703125" style="1" customWidth="1"/>
    <col min="585" max="585" width="16.42578125" style="1" customWidth="1"/>
    <col min="586" max="587" width="5.7109375" style="1" customWidth="1"/>
    <col min="588" max="588" width="2.140625" style="1" customWidth="1"/>
    <col min="589" max="590" width="5.7109375" style="1" customWidth="1"/>
    <col min="591" max="591" width="2.140625" style="1" customWidth="1"/>
    <col min="592" max="593" width="5.7109375" style="1" customWidth="1"/>
    <col min="594" max="594" width="2.140625" style="1" customWidth="1"/>
    <col min="595" max="595" width="5.7109375" style="1" customWidth="1"/>
    <col min="596" max="597" width="4.5703125" style="1" customWidth="1"/>
    <col min="598" max="598" width="12.140625" style="1" customWidth="1"/>
    <col min="599" max="600" width="3.85546875" style="1" customWidth="1"/>
    <col min="601" max="601" width="26.42578125" style="1" customWidth="1"/>
    <col min="602" max="603" width="5.5703125" style="1" customWidth="1"/>
    <col min="604" max="604" width="16.42578125" style="1" customWidth="1"/>
    <col min="605" max="606" width="5.7109375" style="1" customWidth="1"/>
    <col min="607" max="607" width="2.140625" style="1" customWidth="1"/>
    <col min="608" max="609" width="5.7109375" style="1" customWidth="1"/>
    <col min="610" max="610" width="2.140625" style="1" customWidth="1"/>
    <col min="611" max="612" width="5.7109375" style="1" customWidth="1"/>
    <col min="613" max="613" width="2.140625" style="1" customWidth="1"/>
    <col min="614" max="614" width="5.7109375" style="1" customWidth="1"/>
    <col min="615" max="616" width="4.5703125" style="1" customWidth="1"/>
    <col min="617" max="617" width="12.140625" style="1" customWidth="1"/>
    <col min="618" max="619" width="3.85546875" style="1" customWidth="1"/>
    <col min="620" max="620" width="26.42578125" style="1" customWidth="1"/>
    <col min="621" max="622" width="5.5703125" style="1" customWidth="1"/>
    <col min="623" max="623" width="16.42578125" style="1" customWidth="1"/>
    <col min="624" max="625" width="5.7109375" style="1" customWidth="1"/>
    <col min="626" max="626" width="2.140625" style="1" customWidth="1"/>
    <col min="627" max="628" width="5.7109375" style="1" customWidth="1"/>
    <col min="629" max="629" width="2.140625" style="1" customWidth="1"/>
    <col min="630" max="631" width="5.7109375" style="1" customWidth="1"/>
    <col min="632" max="632" width="2.140625" style="1" customWidth="1"/>
    <col min="633" max="633" width="5.7109375" style="1" customWidth="1"/>
    <col min="634" max="635" width="4.5703125" style="1" customWidth="1"/>
    <col min="636" max="636" width="12.140625" style="1" customWidth="1"/>
    <col min="637" max="638" width="3.85546875" style="1" customWidth="1"/>
    <col min="639" max="639" width="26.42578125" style="1" customWidth="1"/>
    <col min="640" max="641" width="5.5703125" style="1" customWidth="1"/>
    <col min="642" max="642" width="16.42578125" style="1" customWidth="1"/>
    <col min="643" max="644" width="5.7109375" style="1" customWidth="1"/>
    <col min="645" max="645" width="2.140625" style="1" customWidth="1"/>
    <col min="646" max="647" width="5.7109375" style="1" customWidth="1"/>
    <col min="648" max="648" width="2.140625" style="1" customWidth="1"/>
    <col min="649" max="650" width="5.7109375" style="1" customWidth="1"/>
    <col min="651" max="651" width="2.140625" style="1" customWidth="1"/>
    <col min="652" max="652" width="5.7109375" style="1" customWidth="1"/>
    <col min="653" max="654" width="4.5703125" style="1" customWidth="1"/>
    <col min="655" max="655" width="12.140625" style="1" customWidth="1"/>
    <col min="656" max="657" width="3.85546875" style="1" customWidth="1"/>
    <col min="658" max="658" width="26.42578125" style="1" customWidth="1"/>
    <col min="659" max="660" width="5.5703125" style="1" customWidth="1"/>
    <col min="661" max="661" width="16.42578125" style="1" customWidth="1"/>
    <col min="662" max="663" width="5.7109375" style="1" customWidth="1"/>
    <col min="664" max="664" width="2.140625" style="1" customWidth="1"/>
    <col min="665" max="666" width="5.7109375" style="1" customWidth="1"/>
    <col min="667" max="667" width="2.140625" style="1" customWidth="1"/>
    <col min="668" max="669" width="5.7109375" style="1" customWidth="1"/>
    <col min="670" max="670" width="2.140625" style="1" customWidth="1"/>
    <col min="671" max="671" width="5.7109375" style="1" customWidth="1"/>
    <col min="672" max="673" width="4.5703125" style="1" customWidth="1"/>
    <col min="674" max="674" width="12.140625" style="1" customWidth="1"/>
    <col min="675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42.7109375" style="1" customWidth="1"/>
    <col min="773" max="774" width="10.7109375" style="1" customWidth="1"/>
    <col min="775" max="775" width="25.7109375" style="1" customWidth="1"/>
    <col min="776" max="776" width="21.5703125" style="1" customWidth="1"/>
    <col min="777" max="777" width="3.5703125" style="1" customWidth="1"/>
    <col min="778" max="778" width="30.28515625" style="1" customWidth="1"/>
    <col min="779" max="780" width="5.7109375" style="1" customWidth="1"/>
    <col min="781" max="781" width="19.85546875" style="1" customWidth="1"/>
    <col min="782" max="795" width="3.28515625" style="1" customWidth="1"/>
    <col min="796" max="796" width="5.7109375" style="1" customWidth="1"/>
    <col min="797" max="797" width="1.42578125" style="1" customWidth="1"/>
    <col min="798" max="798" width="2.85546875" style="1" customWidth="1"/>
    <col min="799" max="799" width="1.42578125" style="1" customWidth="1"/>
    <col min="800" max="800" width="6.42578125" style="1" customWidth="1"/>
    <col min="801" max="801" width="3.5703125" style="1" customWidth="1"/>
    <col min="802" max="802" width="30.28515625" style="1" customWidth="1"/>
    <col min="803" max="804" width="5.42578125" style="1" customWidth="1"/>
    <col min="805" max="805" width="18.42578125" style="1" customWidth="1"/>
    <col min="806" max="806" width="4.5703125" style="1" customWidth="1"/>
    <col min="807" max="807" width="12.85546875" style="1" customWidth="1"/>
    <col min="808" max="808" width="15.85546875" style="1" customWidth="1"/>
    <col min="809" max="809" width="12.7109375" style="1" customWidth="1"/>
    <col min="810" max="810" width="11.85546875" style="1" customWidth="1"/>
    <col min="811" max="812" width="1.28515625" style="1" customWidth="1"/>
    <col min="813" max="813" width="1.42578125" style="1" customWidth="1"/>
    <col min="814" max="814" width="2.85546875" style="1" customWidth="1"/>
    <col min="815" max="815" width="1.42578125" style="1" customWidth="1"/>
    <col min="816" max="816" width="5.7109375" style="1" customWidth="1"/>
    <col min="817" max="818" width="3.85546875" style="1" customWidth="1"/>
    <col min="819" max="819" width="26.42578125" style="1" customWidth="1"/>
    <col min="820" max="821" width="5.5703125" style="1" customWidth="1"/>
    <col min="822" max="822" width="16.425781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7" width="3.85546875" style="1" customWidth="1"/>
    <col min="838" max="838" width="26.42578125" style="1" customWidth="1"/>
    <col min="839" max="840" width="5.5703125" style="1" customWidth="1"/>
    <col min="841" max="841" width="16.42578125" style="1" customWidth="1"/>
    <col min="842" max="843" width="5.7109375" style="1" customWidth="1"/>
    <col min="844" max="844" width="2.140625" style="1" customWidth="1"/>
    <col min="845" max="846" width="5.7109375" style="1" customWidth="1"/>
    <col min="847" max="847" width="2.140625" style="1" customWidth="1"/>
    <col min="848" max="849" width="5.7109375" style="1" customWidth="1"/>
    <col min="850" max="850" width="2.140625" style="1" customWidth="1"/>
    <col min="851" max="851" width="5.7109375" style="1" customWidth="1"/>
    <col min="852" max="853" width="4.5703125" style="1" customWidth="1"/>
    <col min="854" max="854" width="12.140625" style="1" customWidth="1"/>
    <col min="855" max="856" width="3.85546875" style="1" customWidth="1"/>
    <col min="857" max="857" width="26.42578125" style="1" customWidth="1"/>
    <col min="858" max="859" width="5.5703125" style="1" customWidth="1"/>
    <col min="860" max="860" width="16.42578125" style="1" customWidth="1"/>
    <col min="861" max="862" width="5.7109375" style="1" customWidth="1"/>
    <col min="863" max="863" width="2.140625" style="1" customWidth="1"/>
    <col min="864" max="865" width="5.7109375" style="1" customWidth="1"/>
    <col min="866" max="866" width="2.140625" style="1" customWidth="1"/>
    <col min="867" max="868" width="5.7109375" style="1" customWidth="1"/>
    <col min="869" max="869" width="2.140625" style="1" customWidth="1"/>
    <col min="870" max="870" width="5.7109375" style="1" customWidth="1"/>
    <col min="871" max="872" width="4.5703125" style="1" customWidth="1"/>
    <col min="873" max="873" width="12.140625" style="1" customWidth="1"/>
    <col min="874" max="875" width="3.85546875" style="1" customWidth="1"/>
    <col min="876" max="876" width="26.42578125" style="1" customWidth="1"/>
    <col min="877" max="878" width="5.5703125" style="1" customWidth="1"/>
    <col min="879" max="879" width="16.42578125" style="1" customWidth="1"/>
    <col min="880" max="881" width="5.7109375" style="1" customWidth="1"/>
    <col min="882" max="882" width="2.140625" style="1" customWidth="1"/>
    <col min="883" max="884" width="5.7109375" style="1" customWidth="1"/>
    <col min="885" max="885" width="2.140625" style="1" customWidth="1"/>
    <col min="886" max="887" width="5.7109375" style="1" customWidth="1"/>
    <col min="888" max="888" width="2.140625" style="1" customWidth="1"/>
    <col min="889" max="889" width="5.7109375" style="1" customWidth="1"/>
    <col min="890" max="891" width="4.5703125" style="1" customWidth="1"/>
    <col min="892" max="892" width="12.140625" style="1" customWidth="1"/>
    <col min="893" max="894" width="3.85546875" style="1" customWidth="1"/>
    <col min="895" max="895" width="26.42578125" style="1" customWidth="1"/>
    <col min="896" max="897" width="5.5703125" style="1" customWidth="1"/>
    <col min="898" max="898" width="16.42578125" style="1" customWidth="1"/>
    <col min="899" max="900" width="5.7109375" style="1" customWidth="1"/>
    <col min="901" max="901" width="2.140625" style="1" customWidth="1"/>
    <col min="902" max="903" width="5.7109375" style="1" customWidth="1"/>
    <col min="904" max="904" width="2.140625" style="1" customWidth="1"/>
    <col min="905" max="906" width="5.7109375" style="1" customWidth="1"/>
    <col min="907" max="907" width="2.140625" style="1" customWidth="1"/>
    <col min="908" max="908" width="5.7109375" style="1" customWidth="1"/>
    <col min="909" max="910" width="4.5703125" style="1" customWidth="1"/>
    <col min="911" max="911" width="12.140625" style="1" customWidth="1"/>
    <col min="912" max="913" width="3.85546875" style="1" customWidth="1"/>
    <col min="914" max="914" width="26.42578125" style="1" customWidth="1"/>
    <col min="915" max="916" width="5.5703125" style="1" customWidth="1"/>
    <col min="917" max="917" width="16.42578125" style="1" customWidth="1"/>
    <col min="918" max="919" width="5.7109375" style="1" customWidth="1"/>
    <col min="920" max="920" width="2.140625" style="1" customWidth="1"/>
    <col min="921" max="922" width="5.7109375" style="1" customWidth="1"/>
    <col min="923" max="923" width="2.140625" style="1" customWidth="1"/>
    <col min="924" max="925" width="5.7109375" style="1" customWidth="1"/>
    <col min="926" max="926" width="2.140625" style="1" customWidth="1"/>
    <col min="927" max="927" width="5.7109375" style="1" customWidth="1"/>
    <col min="928" max="929" width="4.5703125" style="1" customWidth="1"/>
    <col min="930" max="930" width="12.140625" style="1" customWidth="1"/>
    <col min="931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42.7109375" style="1" customWidth="1"/>
    <col min="1029" max="1030" width="10.7109375" style="1" customWidth="1"/>
    <col min="1031" max="1031" width="25.7109375" style="1" customWidth="1"/>
    <col min="1032" max="1032" width="21.5703125" style="1" customWidth="1"/>
    <col min="1033" max="1033" width="3.5703125" style="1" customWidth="1"/>
    <col min="1034" max="1034" width="30.28515625" style="1" customWidth="1"/>
    <col min="1035" max="1036" width="5.7109375" style="1" customWidth="1"/>
    <col min="1037" max="1037" width="19.85546875" style="1" customWidth="1"/>
    <col min="1038" max="1051" width="3.28515625" style="1" customWidth="1"/>
    <col min="1052" max="1052" width="5.7109375" style="1" customWidth="1"/>
    <col min="1053" max="1053" width="1.42578125" style="1" customWidth="1"/>
    <col min="1054" max="1054" width="2.85546875" style="1" customWidth="1"/>
    <col min="1055" max="1055" width="1.42578125" style="1" customWidth="1"/>
    <col min="1056" max="1056" width="6.42578125" style="1" customWidth="1"/>
    <col min="1057" max="1057" width="3.5703125" style="1" customWidth="1"/>
    <col min="1058" max="1058" width="30.28515625" style="1" customWidth="1"/>
    <col min="1059" max="1060" width="5.42578125" style="1" customWidth="1"/>
    <col min="1061" max="1061" width="18.42578125" style="1" customWidth="1"/>
    <col min="1062" max="1062" width="4.5703125" style="1" customWidth="1"/>
    <col min="1063" max="1063" width="12.85546875" style="1" customWidth="1"/>
    <col min="1064" max="1064" width="15.85546875" style="1" customWidth="1"/>
    <col min="1065" max="1065" width="12.7109375" style="1" customWidth="1"/>
    <col min="1066" max="1066" width="11.85546875" style="1" customWidth="1"/>
    <col min="1067" max="1068" width="1.28515625" style="1" customWidth="1"/>
    <col min="1069" max="1069" width="1.42578125" style="1" customWidth="1"/>
    <col min="1070" max="1070" width="2.85546875" style="1" customWidth="1"/>
    <col min="1071" max="1071" width="1.42578125" style="1" customWidth="1"/>
    <col min="1072" max="1072" width="5.7109375" style="1" customWidth="1"/>
    <col min="1073" max="1074" width="3.85546875" style="1" customWidth="1"/>
    <col min="1075" max="1075" width="26.42578125" style="1" customWidth="1"/>
    <col min="1076" max="1077" width="5.5703125" style="1" customWidth="1"/>
    <col min="1078" max="1078" width="16.425781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3" width="3.85546875" style="1" customWidth="1"/>
    <col min="1094" max="1094" width="26.42578125" style="1" customWidth="1"/>
    <col min="1095" max="1096" width="5.5703125" style="1" customWidth="1"/>
    <col min="1097" max="1097" width="16.42578125" style="1" customWidth="1"/>
    <col min="1098" max="1099" width="5.7109375" style="1" customWidth="1"/>
    <col min="1100" max="1100" width="2.140625" style="1" customWidth="1"/>
    <col min="1101" max="1102" width="5.7109375" style="1" customWidth="1"/>
    <col min="1103" max="1103" width="2.140625" style="1" customWidth="1"/>
    <col min="1104" max="1105" width="5.7109375" style="1" customWidth="1"/>
    <col min="1106" max="1106" width="2.140625" style="1" customWidth="1"/>
    <col min="1107" max="1107" width="5.7109375" style="1" customWidth="1"/>
    <col min="1108" max="1109" width="4.5703125" style="1" customWidth="1"/>
    <col min="1110" max="1110" width="12.140625" style="1" customWidth="1"/>
    <col min="1111" max="1112" width="3.85546875" style="1" customWidth="1"/>
    <col min="1113" max="1113" width="26.42578125" style="1" customWidth="1"/>
    <col min="1114" max="1115" width="5.5703125" style="1" customWidth="1"/>
    <col min="1116" max="1116" width="16.42578125" style="1" customWidth="1"/>
    <col min="1117" max="1118" width="5.7109375" style="1" customWidth="1"/>
    <col min="1119" max="1119" width="2.140625" style="1" customWidth="1"/>
    <col min="1120" max="1121" width="5.7109375" style="1" customWidth="1"/>
    <col min="1122" max="1122" width="2.140625" style="1" customWidth="1"/>
    <col min="1123" max="1124" width="5.7109375" style="1" customWidth="1"/>
    <col min="1125" max="1125" width="2.140625" style="1" customWidth="1"/>
    <col min="1126" max="1126" width="5.7109375" style="1" customWidth="1"/>
    <col min="1127" max="1128" width="4.5703125" style="1" customWidth="1"/>
    <col min="1129" max="1129" width="12.140625" style="1" customWidth="1"/>
    <col min="1130" max="1131" width="3.85546875" style="1" customWidth="1"/>
    <col min="1132" max="1132" width="26.42578125" style="1" customWidth="1"/>
    <col min="1133" max="1134" width="5.5703125" style="1" customWidth="1"/>
    <col min="1135" max="1135" width="16.42578125" style="1" customWidth="1"/>
    <col min="1136" max="1137" width="5.7109375" style="1" customWidth="1"/>
    <col min="1138" max="1138" width="2.140625" style="1" customWidth="1"/>
    <col min="1139" max="1140" width="5.7109375" style="1" customWidth="1"/>
    <col min="1141" max="1141" width="2.140625" style="1" customWidth="1"/>
    <col min="1142" max="1143" width="5.7109375" style="1" customWidth="1"/>
    <col min="1144" max="1144" width="2.140625" style="1" customWidth="1"/>
    <col min="1145" max="1145" width="5.7109375" style="1" customWidth="1"/>
    <col min="1146" max="1147" width="4.5703125" style="1" customWidth="1"/>
    <col min="1148" max="1148" width="12.140625" style="1" customWidth="1"/>
    <col min="1149" max="1150" width="3.85546875" style="1" customWidth="1"/>
    <col min="1151" max="1151" width="26.42578125" style="1" customWidth="1"/>
    <col min="1152" max="1153" width="5.5703125" style="1" customWidth="1"/>
    <col min="1154" max="1154" width="16.42578125" style="1" customWidth="1"/>
    <col min="1155" max="1156" width="5.7109375" style="1" customWidth="1"/>
    <col min="1157" max="1157" width="2.140625" style="1" customWidth="1"/>
    <col min="1158" max="1159" width="5.7109375" style="1" customWidth="1"/>
    <col min="1160" max="1160" width="2.140625" style="1" customWidth="1"/>
    <col min="1161" max="1162" width="5.7109375" style="1" customWidth="1"/>
    <col min="1163" max="1163" width="2.140625" style="1" customWidth="1"/>
    <col min="1164" max="1164" width="5.7109375" style="1" customWidth="1"/>
    <col min="1165" max="1166" width="4.5703125" style="1" customWidth="1"/>
    <col min="1167" max="1167" width="12.140625" style="1" customWidth="1"/>
    <col min="1168" max="1169" width="3.85546875" style="1" customWidth="1"/>
    <col min="1170" max="1170" width="26.42578125" style="1" customWidth="1"/>
    <col min="1171" max="1172" width="5.5703125" style="1" customWidth="1"/>
    <col min="1173" max="1173" width="16.42578125" style="1" customWidth="1"/>
    <col min="1174" max="1175" width="5.7109375" style="1" customWidth="1"/>
    <col min="1176" max="1176" width="2.140625" style="1" customWidth="1"/>
    <col min="1177" max="1178" width="5.7109375" style="1" customWidth="1"/>
    <col min="1179" max="1179" width="2.140625" style="1" customWidth="1"/>
    <col min="1180" max="1181" width="5.7109375" style="1" customWidth="1"/>
    <col min="1182" max="1182" width="2.140625" style="1" customWidth="1"/>
    <col min="1183" max="1183" width="5.7109375" style="1" customWidth="1"/>
    <col min="1184" max="1185" width="4.5703125" style="1" customWidth="1"/>
    <col min="1186" max="1186" width="12.140625" style="1" customWidth="1"/>
    <col min="1187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42.7109375" style="1" customWidth="1"/>
    <col min="1285" max="1286" width="10.7109375" style="1" customWidth="1"/>
    <col min="1287" max="1287" width="25.7109375" style="1" customWidth="1"/>
    <col min="1288" max="1288" width="21.5703125" style="1" customWidth="1"/>
    <col min="1289" max="1289" width="3.5703125" style="1" customWidth="1"/>
    <col min="1290" max="1290" width="30.28515625" style="1" customWidth="1"/>
    <col min="1291" max="1292" width="5.7109375" style="1" customWidth="1"/>
    <col min="1293" max="1293" width="19.85546875" style="1" customWidth="1"/>
    <col min="1294" max="1307" width="3.28515625" style="1" customWidth="1"/>
    <col min="1308" max="1308" width="5.7109375" style="1" customWidth="1"/>
    <col min="1309" max="1309" width="1.42578125" style="1" customWidth="1"/>
    <col min="1310" max="1310" width="2.85546875" style="1" customWidth="1"/>
    <col min="1311" max="1311" width="1.42578125" style="1" customWidth="1"/>
    <col min="1312" max="1312" width="6.42578125" style="1" customWidth="1"/>
    <col min="1313" max="1313" width="3.5703125" style="1" customWidth="1"/>
    <col min="1314" max="1314" width="30.28515625" style="1" customWidth="1"/>
    <col min="1315" max="1316" width="5.42578125" style="1" customWidth="1"/>
    <col min="1317" max="1317" width="18.42578125" style="1" customWidth="1"/>
    <col min="1318" max="1318" width="4.5703125" style="1" customWidth="1"/>
    <col min="1319" max="1319" width="12.85546875" style="1" customWidth="1"/>
    <col min="1320" max="1320" width="15.85546875" style="1" customWidth="1"/>
    <col min="1321" max="1321" width="12.7109375" style="1" customWidth="1"/>
    <col min="1322" max="1322" width="11.85546875" style="1" customWidth="1"/>
    <col min="1323" max="1324" width="1.28515625" style="1" customWidth="1"/>
    <col min="1325" max="1325" width="1.42578125" style="1" customWidth="1"/>
    <col min="1326" max="1326" width="2.85546875" style="1" customWidth="1"/>
    <col min="1327" max="1327" width="1.42578125" style="1" customWidth="1"/>
    <col min="1328" max="1328" width="5.7109375" style="1" customWidth="1"/>
    <col min="1329" max="1330" width="3.85546875" style="1" customWidth="1"/>
    <col min="1331" max="1331" width="26.42578125" style="1" customWidth="1"/>
    <col min="1332" max="1333" width="5.5703125" style="1" customWidth="1"/>
    <col min="1334" max="1334" width="16.425781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9" width="3.85546875" style="1" customWidth="1"/>
    <col min="1350" max="1350" width="26.42578125" style="1" customWidth="1"/>
    <col min="1351" max="1352" width="5.5703125" style="1" customWidth="1"/>
    <col min="1353" max="1353" width="16.42578125" style="1" customWidth="1"/>
    <col min="1354" max="1355" width="5.7109375" style="1" customWidth="1"/>
    <col min="1356" max="1356" width="2.140625" style="1" customWidth="1"/>
    <col min="1357" max="1358" width="5.7109375" style="1" customWidth="1"/>
    <col min="1359" max="1359" width="2.140625" style="1" customWidth="1"/>
    <col min="1360" max="1361" width="5.7109375" style="1" customWidth="1"/>
    <col min="1362" max="1362" width="2.140625" style="1" customWidth="1"/>
    <col min="1363" max="1363" width="5.7109375" style="1" customWidth="1"/>
    <col min="1364" max="1365" width="4.5703125" style="1" customWidth="1"/>
    <col min="1366" max="1366" width="12.140625" style="1" customWidth="1"/>
    <col min="1367" max="1368" width="3.85546875" style="1" customWidth="1"/>
    <col min="1369" max="1369" width="26.42578125" style="1" customWidth="1"/>
    <col min="1370" max="1371" width="5.5703125" style="1" customWidth="1"/>
    <col min="1372" max="1372" width="16.42578125" style="1" customWidth="1"/>
    <col min="1373" max="1374" width="5.7109375" style="1" customWidth="1"/>
    <col min="1375" max="1375" width="2.140625" style="1" customWidth="1"/>
    <col min="1376" max="1377" width="5.7109375" style="1" customWidth="1"/>
    <col min="1378" max="1378" width="2.140625" style="1" customWidth="1"/>
    <col min="1379" max="1380" width="5.7109375" style="1" customWidth="1"/>
    <col min="1381" max="1381" width="2.140625" style="1" customWidth="1"/>
    <col min="1382" max="1382" width="5.7109375" style="1" customWidth="1"/>
    <col min="1383" max="1384" width="4.5703125" style="1" customWidth="1"/>
    <col min="1385" max="1385" width="12.140625" style="1" customWidth="1"/>
    <col min="1386" max="1387" width="3.85546875" style="1" customWidth="1"/>
    <col min="1388" max="1388" width="26.42578125" style="1" customWidth="1"/>
    <col min="1389" max="1390" width="5.5703125" style="1" customWidth="1"/>
    <col min="1391" max="1391" width="16.42578125" style="1" customWidth="1"/>
    <col min="1392" max="1393" width="5.7109375" style="1" customWidth="1"/>
    <col min="1394" max="1394" width="2.140625" style="1" customWidth="1"/>
    <col min="1395" max="1396" width="5.7109375" style="1" customWidth="1"/>
    <col min="1397" max="1397" width="2.140625" style="1" customWidth="1"/>
    <col min="1398" max="1399" width="5.7109375" style="1" customWidth="1"/>
    <col min="1400" max="1400" width="2.140625" style="1" customWidth="1"/>
    <col min="1401" max="1401" width="5.7109375" style="1" customWidth="1"/>
    <col min="1402" max="1403" width="4.5703125" style="1" customWidth="1"/>
    <col min="1404" max="1404" width="12.140625" style="1" customWidth="1"/>
    <col min="1405" max="1406" width="3.85546875" style="1" customWidth="1"/>
    <col min="1407" max="1407" width="26.42578125" style="1" customWidth="1"/>
    <col min="1408" max="1409" width="5.5703125" style="1" customWidth="1"/>
    <col min="1410" max="1410" width="16.42578125" style="1" customWidth="1"/>
    <col min="1411" max="1412" width="5.7109375" style="1" customWidth="1"/>
    <col min="1413" max="1413" width="2.140625" style="1" customWidth="1"/>
    <col min="1414" max="1415" width="5.7109375" style="1" customWidth="1"/>
    <col min="1416" max="1416" width="2.140625" style="1" customWidth="1"/>
    <col min="1417" max="1418" width="5.7109375" style="1" customWidth="1"/>
    <col min="1419" max="1419" width="2.140625" style="1" customWidth="1"/>
    <col min="1420" max="1420" width="5.7109375" style="1" customWidth="1"/>
    <col min="1421" max="1422" width="4.5703125" style="1" customWidth="1"/>
    <col min="1423" max="1423" width="12.140625" style="1" customWidth="1"/>
    <col min="1424" max="1425" width="3.85546875" style="1" customWidth="1"/>
    <col min="1426" max="1426" width="26.42578125" style="1" customWidth="1"/>
    <col min="1427" max="1428" width="5.5703125" style="1" customWidth="1"/>
    <col min="1429" max="1429" width="16.42578125" style="1" customWidth="1"/>
    <col min="1430" max="1431" width="5.7109375" style="1" customWidth="1"/>
    <col min="1432" max="1432" width="2.140625" style="1" customWidth="1"/>
    <col min="1433" max="1434" width="5.7109375" style="1" customWidth="1"/>
    <col min="1435" max="1435" width="2.140625" style="1" customWidth="1"/>
    <col min="1436" max="1437" width="5.7109375" style="1" customWidth="1"/>
    <col min="1438" max="1438" width="2.140625" style="1" customWidth="1"/>
    <col min="1439" max="1439" width="5.7109375" style="1" customWidth="1"/>
    <col min="1440" max="1441" width="4.5703125" style="1" customWidth="1"/>
    <col min="1442" max="1442" width="12.140625" style="1" customWidth="1"/>
    <col min="1443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42.7109375" style="1" customWidth="1"/>
    <col min="1541" max="1542" width="10.7109375" style="1" customWidth="1"/>
    <col min="1543" max="1543" width="25.7109375" style="1" customWidth="1"/>
    <col min="1544" max="1544" width="21.5703125" style="1" customWidth="1"/>
    <col min="1545" max="1545" width="3.5703125" style="1" customWidth="1"/>
    <col min="1546" max="1546" width="30.28515625" style="1" customWidth="1"/>
    <col min="1547" max="1548" width="5.7109375" style="1" customWidth="1"/>
    <col min="1549" max="1549" width="19.85546875" style="1" customWidth="1"/>
    <col min="1550" max="1563" width="3.28515625" style="1" customWidth="1"/>
    <col min="1564" max="1564" width="5.7109375" style="1" customWidth="1"/>
    <col min="1565" max="1565" width="1.42578125" style="1" customWidth="1"/>
    <col min="1566" max="1566" width="2.85546875" style="1" customWidth="1"/>
    <col min="1567" max="1567" width="1.42578125" style="1" customWidth="1"/>
    <col min="1568" max="1568" width="6.42578125" style="1" customWidth="1"/>
    <col min="1569" max="1569" width="3.5703125" style="1" customWidth="1"/>
    <col min="1570" max="1570" width="30.28515625" style="1" customWidth="1"/>
    <col min="1571" max="1572" width="5.42578125" style="1" customWidth="1"/>
    <col min="1573" max="1573" width="18.42578125" style="1" customWidth="1"/>
    <col min="1574" max="1574" width="4.5703125" style="1" customWidth="1"/>
    <col min="1575" max="1575" width="12.85546875" style="1" customWidth="1"/>
    <col min="1576" max="1576" width="15.85546875" style="1" customWidth="1"/>
    <col min="1577" max="1577" width="12.7109375" style="1" customWidth="1"/>
    <col min="1578" max="1578" width="11.85546875" style="1" customWidth="1"/>
    <col min="1579" max="1580" width="1.28515625" style="1" customWidth="1"/>
    <col min="1581" max="1581" width="1.42578125" style="1" customWidth="1"/>
    <col min="1582" max="1582" width="2.85546875" style="1" customWidth="1"/>
    <col min="1583" max="1583" width="1.42578125" style="1" customWidth="1"/>
    <col min="1584" max="1584" width="5.7109375" style="1" customWidth="1"/>
    <col min="1585" max="1586" width="3.85546875" style="1" customWidth="1"/>
    <col min="1587" max="1587" width="26.42578125" style="1" customWidth="1"/>
    <col min="1588" max="1589" width="5.5703125" style="1" customWidth="1"/>
    <col min="1590" max="1590" width="16.425781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5" width="3.85546875" style="1" customWidth="1"/>
    <col min="1606" max="1606" width="26.42578125" style="1" customWidth="1"/>
    <col min="1607" max="1608" width="5.5703125" style="1" customWidth="1"/>
    <col min="1609" max="1609" width="16.42578125" style="1" customWidth="1"/>
    <col min="1610" max="1611" width="5.7109375" style="1" customWidth="1"/>
    <col min="1612" max="1612" width="2.140625" style="1" customWidth="1"/>
    <col min="1613" max="1614" width="5.7109375" style="1" customWidth="1"/>
    <col min="1615" max="1615" width="2.140625" style="1" customWidth="1"/>
    <col min="1616" max="1617" width="5.7109375" style="1" customWidth="1"/>
    <col min="1618" max="1618" width="2.140625" style="1" customWidth="1"/>
    <col min="1619" max="1619" width="5.7109375" style="1" customWidth="1"/>
    <col min="1620" max="1621" width="4.5703125" style="1" customWidth="1"/>
    <col min="1622" max="1622" width="12.140625" style="1" customWidth="1"/>
    <col min="1623" max="1624" width="3.85546875" style="1" customWidth="1"/>
    <col min="1625" max="1625" width="26.42578125" style="1" customWidth="1"/>
    <col min="1626" max="1627" width="5.5703125" style="1" customWidth="1"/>
    <col min="1628" max="1628" width="16.42578125" style="1" customWidth="1"/>
    <col min="1629" max="1630" width="5.7109375" style="1" customWidth="1"/>
    <col min="1631" max="1631" width="2.140625" style="1" customWidth="1"/>
    <col min="1632" max="1633" width="5.7109375" style="1" customWidth="1"/>
    <col min="1634" max="1634" width="2.140625" style="1" customWidth="1"/>
    <col min="1635" max="1636" width="5.7109375" style="1" customWidth="1"/>
    <col min="1637" max="1637" width="2.140625" style="1" customWidth="1"/>
    <col min="1638" max="1638" width="5.7109375" style="1" customWidth="1"/>
    <col min="1639" max="1640" width="4.5703125" style="1" customWidth="1"/>
    <col min="1641" max="1641" width="12.140625" style="1" customWidth="1"/>
    <col min="1642" max="1643" width="3.85546875" style="1" customWidth="1"/>
    <col min="1644" max="1644" width="26.42578125" style="1" customWidth="1"/>
    <col min="1645" max="1646" width="5.5703125" style="1" customWidth="1"/>
    <col min="1647" max="1647" width="16.42578125" style="1" customWidth="1"/>
    <col min="1648" max="1649" width="5.7109375" style="1" customWidth="1"/>
    <col min="1650" max="1650" width="2.140625" style="1" customWidth="1"/>
    <col min="1651" max="1652" width="5.7109375" style="1" customWidth="1"/>
    <col min="1653" max="1653" width="2.140625" style="1" customWidth="1"/>
    <col min="1654" max="1655" width="5.7109375" style="1" customWidth="1"/>
    <col min="1656" max="1656" width="2.140625" style="1" customWidth="1"/>
    <col min="1657" max="1657" width="5.7109375" style="1" customWidth="1"/>
    <col min="1658" max="1659" width="4.5703125" style="1" customWidth="1"/>
    <col min="1660" max="1660" width="12.140625" style="1" customWidth="1"/>
    <col min="1661" max="1662" width="3.85546875" style="1" customWidth="1"/>
    <col min="1663" max="1663" width="26.42578125" style="1" customWidth="1"/>
    <col min="1664" max="1665" width="5.5703125" style="1" customWidth="1"/>
    <col min="1666" max="1666" width="16.42578125" style="1" customWidth="1"/>
    <col min="1667" max="1668" width="5.7109375" style="1" customWidth="1"/>
    <col min="1669" max="1669" width="2.140625" style="1" customWidth="1"/>
    <col min="1670" max="1671" width="5.7109375" style="1" customWidth="1"/>
    <col min="1672" max="1672" width="2.140625" style="1" customWidth="1"/>
    <col min="1673" max="1674" width="5.7109375" style="1" customWidth="1"/>
    <col min="1675" max="1675" width="2.140625" style="1" customWidth="1"/>
    <col min="1676" max="1676" width="5.7109375" style="1" customWidth="1"/>
    <col min="1677" max="1678" width="4.5703125" style="1" customWidth="1"/>
    <col min="1679" max="1679" width="12.140625" style="1" customWidth="1"/>
    <col min="1680" max="1681" width="3.85546875" style="1" customWidth="1"/>
    <col min="1682" max="1682" width="26.42578125" style="1" customWidth="1"/>
    <col min="1683" max="1684" width="5.5703125" style="1" customWidth="1"/>
    <col min="1685" max="1685" width="16.42578125" style="1" customWidth="1"/>
    <col min="1686" max="1687" width="5.7109375" style="1" customWidth="1"/>
    <col min="1688" max="1688" width="2.140625" style="1" customWidth="1"/>
    <col min="1689" max="1690" width="5.7109375" style="1" customWidth="1"/>
    <col min="1691" max="1691" width="2.140625" style="1" customWidth="1"/>
    <col min="1692" max="1693" width="5.7109375" style="1" customWidth="1"/>
    <col min="1694" max="1694" width="2.140625" style="1" customWidth="1"/>
    <col min="1695" max="1695" width="5.7109375" style="1" customWidth="1"/>
    <col min="1696" max="1697" width="4.5703125" style="1" customWidth="1"/>
    <col min="1698" max="1698" width="12.140625" style="1" customWidth="1"/>
    <col min="1699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42.7109375" style="1" customWidth="1"/>
    <col min="1797" max="1798" width="10.7109375" style="1" customWidth="1"/>
    <col min="1799" max="1799" width="25.7109375" style="1" customWidth="1"/>
    <col min="1800" max="1800" width="21.5703125" style="1" customWidth="1"/>
    <col min="1801" max="1801" width="3.5703125" style="1" customWidth="1"/>
    <col min="1802" max="1802" width="30.28515625" style="1" customWidth="1"/>
    <col min="1803" max="1804" width="5.7109375" style="1" customWidth="1"/>
    <col min="1805" max="1805" width="19.85546875" style="1" customWidth="1"/>
    <col min="1806" max="1819" width="3.28515625" style="1" customWidth="1"/>
    <col min="1820" max="1820" width="5.7109375" style="1" customWidth="1"/>
    <col min="1821" max="1821" width="1.42578125" style="1" customWidth="1"/>
    <col min="1822" max="1822" width="2.85546875" style="1" customWidth="1"/>
    <col min="1823" max="1823" width="1.42578125" style="1" customWidth="1"/>
    <col min="1824" max="1824" width="6.42578125" style="1" customWidth="1"/>
    <col min="1825" max="1825" width="3.5703125" style="1" customWidth="1"/>
    <col min="1826" max="1826" width="30.28515625" style="1" customWidth="1"/>
    <col min="1827" max="1828" width="5.42578125" style="1" customWidth="1"/>
    <col min="1829" max="1829" width="18.42578125" style="1" customWidth="1"/>
    <col min="1830" max="1830" width="4.5703125" style="1" customWidth="1"/>
    <col min="1831" max="1831" width="12.85546875" style="1" customWidth="1"/>
    <col min="1832" max="1832" width="15.85546875" style="1" customWidth="1"/>
    <col min="1833" max="1833" width="12.7109375" style="1" customWidth="1"/>
    <col min="1834" max="1834" width="11.85546875" style="1" customWidth="1"/>
    <col min="1835" max="1836" width="1.28515625" style="1" customWidth="1"/>
    <col min="1837" max="1837" width="1.42578125" style="1" customWidth="1"/>
    <col min="1838" max="1838" width="2.85546875" style="1" customWidth="1"/>
    <col min="1839" max="1839" width="1.42578125" style="1" customWidth="1"/>
    <col min="1840" max="1840" width="5.7109375" style="1" customWidth="1"/>
    <col min="1841" max="1842" width="3.85546875" style="1" customWidth="1"/>
    <col min="1843" max="1843" width="26.42578125" style="1" customWidth="1"/>
    <col min="1844" max="1845" width="5.5703125" style="1" customWidth="1"/>
    <col min="1846" max="1846" width="16.425781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1" width="3.85546875" style="1" customWidth="1"/>
    <col min="1862" max="1862" width="26.42578125" style="1" customWidth="1"/>
    <col min="1863" max="1864" width="5.5703125" style="1" customWidth="1"/>
    <col min="1865" max="1865" width="16.42578125" style="1" customWidth="1"/>
    <col min="1866" max="1867" width="5.7109375" style="1" customWidth="1"/>
    <col min="1868" max="1868" width="2.140625" style="1" customWidth="1"/>
    <col min="1869" max="1870" width="5.7109375" style="1" customWidth="1"/>
    <col min="1871" max="1871" width="2.140625" style="1" customWidth="1"/>
    <col min="1872" max="1873" width="5.7109375" style="1" customWidth="1"/>
    <col min="1874" max="1874" width="2.140625" style="1" customWidth="1"/>
    <col min="1875" max="1875" width="5.7109375" style="1" customWidth="1"/>
    <col min="1876" max="1877" width="4.5703125" style="1" customWidth="1"/>
    <col min="1878" max="1878" width="12.140625" style="1" customWidth="1"/>
    <col min="1879" max="1880" width="3.85546875" style="1" customWidth="1"/>
    <col min="1881" max="1881" width="26.42578125" style="1" customWidth="1"/>
    <col min="1882" max="1883" width="5.5703125" style="1" customWidth="1"/>
    <col min="1884" max="1884" width="16.42578125" style="1" customWidth="1"/>
    <col min="1885" max="1886" width="5.7109375" style="1" customWidth="1"/>
    <col min="1887" max="1887" width="2.140625" style="1" customWidth="1"/>
    <col min="1888" max="1889" width="5.7109375" style="1" customWidth="1"/>
    <col min="1890" max="1890" width="2.140625" style="1" customWidth="1"/>
    <col min="1891" max="1892" width="5.7109375" style="1" customWidth="1"/>
    <col min="1893" max="1893" width="2.140625" style="1" customWidth="1"/>
    <col min="1894" max="1894" width="5.7109375" style="1" customWidth="1"/>
    <col min="1895" max="1896" width="4.5703125" style="1" customWidth="1"/>
    <col min="1897" max="1897" width="12.140625" style="1" customWidth="1"/>
    <col min="1898" max="1899" width="3.85546875" style="1" customWidth="1"/>
    <col min="1900" max="1900" width="26.42578125" style="1" customWidth="1"/>
    <col min="1901" max="1902" width="5.5703125" style="1" customWidth="1"/>
    <col min="1903" max="1903" width="16.42578125" style="1" customWidth="1"/>
    <col min="1904" max="1905" width="5.7109375" style="1" customWidth="1"/>
    <col min="1906" max="1906" width="2.140625" style="1" customWidth="1"/>
    <col min="1907" max="1908" width="5.7109375" style="1" customWidth="1"/>
    <col min="1909" max="1909" width="2.140625" style="1" customWidth="1"/>
    <col min="1910" max="1911" width="5.7109375" style="1" customWidth="1"/>
    <col min="1912" max="1912" width="2.140625" style="1" customWidth="1"/>
    <col min="1913" max="1913" width="5.7109375" style="1" customWidth="1"/>
    <col min="1914" max="1915" width="4.5703125" style="1" customWidth="1"/>
    <col min="1916" max="1916" width="12.140625" style="1" customWidth="1"/>
    <col min="1917" max="1918" width="3.85546875" style="1" customWidth="1"/>
    <col min="1919" max="1919" width="26.42578125" style="1" customWidth="1"/>
    <col min="1920" max="1921" width="5.5703125" style="1" customWidth="1"/>
    <col min="1922" max="1922" width="16.42578125" style="1" customWidth="1"/>
    <col min="1923" max="1924" width="5.7109375" style="1" customWidth="1"/>
    <col min="1925" max="1925" width="2.140625" style="1" customWidth="1"/>
    <col min="1926" max="1927" width="5.7109375" style="1" customWidth="1"/>
    <col min="1928" max="1928" width="2.140625" style="1" customWidth="1"/>
    <col min="1929" max="1930" width="5.7109375" style="1" customWidth="1"/>
    <col min="1931" max="1931" width="2.140625" style="1" customWidth="1"/>
    <col min="1932" max="1932" width="5.7109375" style="1" customWidth="1"/>
    <col min="1933" max="1934" width="4.5703125" style="1" customWidth="1"/>
    <col min="1935" max="1935" width="12.140625" style="1" customWidth="1"/>
    <col min="1936" max="1937" width="3.85546875" style="1" customWidth="1"/>
    <col min="1938" max="1938" width="26.42578125" style="1" customWidth="1"/>
    <col min="1939" max="1940" width="5.5703125" style="1" customWidth="1"/>
    <col min="1941" max="1941" width="16.42578125" style="1" customWidth="1"/>
    <col min="1942" max="1943" width="5.7109375" style="1" customWidth="1"/>
    <col min="1944" max="1944" width="2.140625" style="1" customWidth="1"/>
    <col min="1945" max="1946" width="5.7109375" style="1" customWidth="1"/>
    <col min="1947" max="1947" width="2.140625" style="1" customWidth="1"/>
    <col min="1948" max="1949" width="5.7109375" style="1" customWidth="1"/>
    <col min="1950" max="1950" width="2.140625" style="1" customWidth="1"/>
    <col min="1951" max="1951" width="5.7109375" style="1" customWidth="1"/>
    <col min="1952" max="1953" width="4.5703125" style="1" customWidth="1"/>
    <col min="1954" max="1954" width="12.140625" style="1" customWidth="1"/>
    <col min="1955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42.7109375" style="1" customWidth="1"/>
    <col min="2053" max="2054" width="10.7109375" style="1" customWidth="1"/>
    <col min="2055" max="2055" width="25.7109375" style="1" customWidth="1"/>
    <col min="2056" max="2056" width="21.5703125" style="1" customWidth="1"/>
    <col min="2057" max="2057" width="3.5703125" style="1" customWidth="1"/>
    <col min="2058" max="2058" width="30.28515625" style="1" customWidth="1"/>
    <col min="2059" max="2060" width="5.7109375" style="1" customWidth="1"/>
    <col min="2061" max="2061" width="19.85546875" style="1" customWidth="1"/>
    <col min="2062" max="2075" width="3.28515625" style="1" customWidth="1"/>
    <col min="2076" max="2076" width="5.7109375" style="1" customWidth="1"/>
    <col min="2077" max="2077" width="1.42578125" style="1" customWidth="1"/>
    <col min="2078" max="2078" width="2.85546875" style="1" customWidth="1"/>
    <col min="2079" max="2079" width="1.42578125" style="1" customWidth="1"/>
    <col min="2080" max="2080" width="6.42578125" style="1" customWidth="1"/>
    <col min="2081" max="2081" width="3.5703125" style="1" customWidth="1"/>
    <col min="2082" max="2082" width="30.28515625" style="1" customWidth="1"/>
    <col min="2083" max="2084" width="5.42578125" style="1" customWidth="1"/>
    <col min="2085" max="2085" width="18.42578125" style="1" customWidth="1"/>
    <col min="2086" max="2086" width="4.5703125" style="1" customWidth="1"/>
    <col min="2087" max="2087" width="12.85546875" style="1" customWidth="1"/>
    <col min="2088" max="2088" width="15.85546875" style="1" customWidth="1"/>
    <col min="2089" max="2089" width="12.7109375" style="1" customWidth="1"/>
    <col min="2090" max="2090" width="11.85546875" style="1" customWidth="1"/>
    <col min="2091" max="2092" width="1.28515625" style="1" customWidth="1"/>
    <col min="2093" max="2093" width="1.42578125" style="1" customWidth="1"/>
    <col min="2094" max="2094" width="2.85546875" style="1" customWidth="1"/>
    <col min="2095" max="2095" width="1.42578125" style="1" customWidth="1"/>
    <col min="2096" max="2096" width="5.7109375" style="1" customWidth="1"/>
    <col min="2097" max="2098" width="3.85546875" style="1" customWidth="1"/>
    <col min="2099" max="2099" width="26.42578125" style="1" customWidth="1"/>
    <col min="2100" max="2101" width="5.5703125" style="1" customWidth="1"/>
    <col min="2102" max="2102" width="16.425781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7" width="3.85546875" style="1" customWidth="1"/>
    <col min="2118" max="2118" width="26.42578125" style="1" customWidth="1"/>
    <col min="2119" max="2120" width="5.5703125" style="1" customWidth="1"/>
    <col min="2121" max="2121" width="16.42578125" style="1" customWidth="1"/>
    <col min="2122" max="2123" width="5.7109375" style="1" customWidth="1"/>
    <col min="2124" max="2124" width="2.140625" style="1" customWidth="1"/>
    <col min="2125" max="2126" width="5.7109375" style="1" customWidth="1"/>
    <col min="2127" max="2127" width="2.140625" style="1" customWidth="1"/>
    <col min="2128" max="2129" width="5.7109375" style="1" customWidth="1"/>
    <col min="2130" max="2130" width="2.140625" style="1" customWidth="1"/>
    <col min="2131" max="2131" width="5.7109375" style="1" customWidth="1"/>
    <col min="2132" max="2133" width="4.5703125" style="1" customWidth="1"/>
    <col min="2134" max="2134" width="12.140625" style="1" customWidth="1"/>
    <col min="2135" max="2136" width="3.85546875" style="1" customWidth="1"/>
    <col min="2137" max="2137" width="26.42578125" style="1" customWidth="1"/>
    <col min="2138" max="2139" width="5.5703125" style="1" customWidth="1"/>
    <col min="2140" max="2140" width="16.42578125" style="1" customWidth="1"/>
    <col min="2141" max="2142" width="5.7109375" style="1" customWidth="1"/>
    <col min="2143" max="2143" width="2.140625" style="1" customWidth="1"/>
    <col min="2144" max="2145" width="5.7109375" style="1" customWidth="1"/>
    <col min="2146" max="2146" width="2.140625" style="1" customWidth="1"/>
    <col min="2147" max="2148" width="5.7109375" style="1" customWidth="1"/>
    <col min="2149" max="2149" width="2.140625" style="1" customWidth="1"/>
    <col min="2150" max="2150" width="5.7109375" style="1" customWidth="1"/>
    <col min="2151" max="2152" width="4.5703125" style="1" customWidth="1"/>
    <col min="2153" max="2153" width="12.140625" style="1" customWidth="1"/>
    <col min="2154" max="2155" width="3.85546875" style="1" customWidth="1"/>
    <col min="2156" max="2156" width="26.42578125" style="1" customWidth="1"/>
    <col min="2157" max="2158" width="5.5703125" style="1" customWidth="1"/>
    <col min="2159" max="2159" width="16.42578125" style="1" customWidth="1"/>
    <col min="2160" max="2161" width="5.7109375" style="1" customWidth="1"/>
    <col min="2162" max="2162" width="2.140625" style="1" customWidth="1"/>
    <col min="2163" max="2164" width="5.7109375" style="1" customWidth="1"/>
    <col min="2165" max="2165" width="2.140625" style="1" customWidth="1"/>
    <col min="2166" max="2167" width="5.7109375" style="1" customWidth="1"/>
    <col min="2168" max="2168" width="2.140625" style="1" customWidth="1"/>
    <col min="2169" max="2169" width="5.7109375" style="1" customWidth="1"/>
    <col min="2170" max="2171" width="4.5703125" style="1" customWidth="1"/>
    <col min="2172" max="2172" width="12.140625" style="1" customWidth="1"/>
    <col min="2173" max="2174" width="3.85546875" style="1" customWidth="1"/>
    <col min="2175" max="2175" width="26.42578125" style="1" customWidth="1"/>
    <col min="2176" max="2177" width="5.5703125" style="1" customWidth="1"/>
    <col min="2178" max="2178" width="16.42578125" style="1" customWidth="1"/>
    <col min="2179" max="2180" width="5.7109375" style="1" customWidth="1"/>
    <col min="2181" max="2181" width="2.140625" style="1" customWidth="1"/>
    <col min="2182" max="2183" width="5.7109375" style="1" customWidth="1"/>
    <col min="2184" max="2184" width="2.140625" style="1" customWidth="1"/>
    <col min="2185" max="2186" width="5.7109375" style="1" customWidth="1"/>
    <col min="2187" max="2187" width="2.140625" style="1" customWidth="1"/>
    <col min="2188" max="2188" width="5.7109375" style="1" customWidth="1"/>
    <col min="2189" max="2190" width="4.5703125" style="1" customWidth="1"/>
    <col min="2191" max="2191" width="12.140625" style="1" customWidth="1"/>
    <col min="2192" max="2193" width="3.85546875" style="1" customWidth="1"/>
    <col min="2194" max="2194" width="26.42578125" style="1" customWidth="1"/>
    <col min="2195" max="2196" width="5.5703125" style="1" customWidth="1"/>
    <col min="2197" max="2197" width="16.42578125" style="1" customWidth="1"/>
    <col min="2198" max="2199" width="5.7109375" style="1" customWidth="1"/>
    <col min="2200" max="2200" width="2.140625" style="1" customWidth="1"/>
    <col min="2201" max="2202" width="5.7109375" style="1" customWidth="1"/>
    <col min="2203" max="2203" width="2.140625" style="1" customWidth="1"/>
    <col min="2204" max="2205" width="5.7109375" style="1" customWidth="1"/>
    <col min="2206" max="2206" width="2.140625" style="1" customWidth="1"/>
    <col min="2207" max="2207" width="5.7109375" style="1" customWidth="1"/>
    <col min="2208" max="2209" width="4.5703125" style="1" customWidth="1"/>
    <col min="2210" max="2210" width="12.140625" style="1" customWidth="1"/>
    <col min="2211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42.7109375" style="1" customWidth="1"/>
    <col min="2309" max="2310" width="10.7109375" style="1" customWidth="1"/>
    <col min="2311" max="2311" width="25.7109375" style="1" customWidth="1"/>
    <col min="2312" max="2312" width="21.5703125" style="1" customWidth="1"/>
    <col min="2313" max="2313" width="3.5703125" style="1" customWidth="1"/>
    <col min="2314" max="2314" width="30.28515625" style="1" customWidth="1"/>
    <col min="2315" max="2316" width="5.7109375" style="1" customWidth="1"/>
    <col min="2317" max="2317" width="19.85546875" style="1" customWidth="1"/>
    <col min="2318" max="2331" width="3.28515625" style="1" customWidth="1"/>
    <col min="2332" max="2332" width="5.7109375" style="1" customWidth="1"/>
    <col min="2333" max="2333" width="1.42578125" style="1" customWidth="1"/>
    <col min="2334" max="2334" width="2.85546875" style="1" customWidth="1"/>
    <col min="2335" max="2335" width="1.42578125" style="1" customWidth="1"/>
    <col min="2336" max="2336" width="6.42578125" style="1" customWidth="1"/>
    <col min="2337" max="2337" width="3.5703125" style="1" customWidth="1"/>
    <col min="2338" max="2338" width="30.28515625" style="1" customWidth="1"/>
    <col min="2339" max="2340" width="5.42578125" style="1" customWidth="1"/>
    <col min="2341" max="2341" width="18.42578125" style="1" customWidth="1"/>
    <col min="2342" max="2342" width="4.5703125" style="1" customWidth="1"/>
    <col min="2343" max="2343" width="12.85546875" style="1" customWidth="1"/>
    <col min="2344" max="2344" width="15.85546875" style="1" customWidth="1"/>
    <col min="2345" max="2345" width="12.7109375" style="1" customWidth="1"/>
    <col min="2346" max="2346" width="11.85546875" style="1" customWidth="1"/>
    <col min="2347" max="2348" width="1.28515625" style="1" customWidth="1"/>
    <col min="2349" max="2349" width="1.42578125" style="1" customWidth="1"/>
    <col min="2350" max="2350" width="2.85546875" style="1" customWidth="1"/>
    <col min="2351" max="2351" width="1.42578125" style="1" customWidth="1"/>
    <col min="2352" max="2352" width="5.7109375" style="1" customWidth="1"/>
    <col min="2353" max="2354" width="3.85546875" style="1" customWidth="1"/>
    <col min="2355" max="2355" width="26.42578125" style="1" customWidth="1"/>
    <col min="2356" max="2357" width="5.5703125" style="1" customWidth="1"/>
    <col min="2358" max="2358" width="16.425781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3" width="3.85546875" style="1" customWidth="1"/>
    <col min="2374" max="2374" width="26.42578125" style="1" customWidth="1"/>
    <col min="2375" max="2376" width="5.5703125" style="1" customWidth="1"/>
    <col min="2377" max="2377" width="16.42578125" style="1" customWidth="1"/>
    <col min="2378" max="2379" width="5.7109375" style="1" customWidth="1"/>
    <col min="2380" max="2380" width="2.140625" style="1" customWidth="1"/>
    <col min="2381" max="2382" width="5.7109375" style="1" customWidth="1"/>
    <col min="2383" max="2383" width="2.140625" style="1" customWidth="1"/>
    <col min="2384" max="2385" width="5.7109375" style="1" customWidth="1"/>
    <col min="2386" max="2386" width="2.140625" style="1" customWidth="1"/>
    <col min="2387" max="2387" width="5.7109375" style="1" customWidth="1"/>
    <col min="2388" max="2389" width="4.5703125" style="1" customWidth="1"/>
    <col min="2390" max="2390" width="12.140625" style="1" customWidth="1"/>
    <col min="2391" max="2392" width="3.85546875" style="1" customWidth="1"/>
    <col min="2393" max="2393" width="26.42578125" style="1" customWidth="1"/>
    <col min="2394" max="2395" width="5.5703125" style="1" customWidth="1"/>
    <col min="2396" max="2396" width="16.42578125" style="1" customWidth="1"/>
    <col min="2397" max="2398" width="5.7109375" style="1" customWidth="1"/>
    <col min="2399" max="2399" width="2.140625" style="1" customWidth="1"/>
    <col min="2400" max="2401" width="5.7109375" style="1" customWidth="1"/>
    <col min="2402" max="2402" width="2.140625" style="1" customWidth="1"/>
    <col min="2403" max="2404" width="5.7109375" style="1" customWidth="1"/>
    <col min="2405" max="2405" width="2.140625" style="1" customWidth="1"/>
    <col min="2406" max="2406" width="5.7109375" style="1" customWidth="1"/>
    <col min="2407" max="2408" width="4.5703125" style="1" customWidth="1"/>
    <col min="2409" max="2409" width="12.140625" style="1" customWidth="1"/>
    <col min="2410" max="2411" width="3.85546875" style="1" customWidth="1"/>
    <col min="2412" max="2412" width="26.42578125" style="1" customWidth="1"/>
    <col min="2413" max="2414" width="5.5703125" style="1" customWidth="1"/>
    <col min="2415" max="2415" width="16.42578125" style="1" customWidth="1"/>
    <col min="2416" max="2417" width="5.7109375" style="1" customWidth="1"/>
    <col min="2418" max="2418" width="2.140625" style="1" customWidth="1"/>
    <col min="2419" max="2420" width="5.7109375" style="1" customWidth="1"/>
    <col min="2421" max="2421" width="2.140625" style="1" customWidth="1"/>
    <col min="2422" max="2423" width="5.7109375" style="1" customWidth="1"/>
    <col min="2424" max="2424" width="2.140625" style="1" customWidth="1"/>
    <col min="2425" max="2425" width="5.7109375" style="1" customWidth="1"/>
    <col min="2426" max="2427" width="4.5703125" style="1" customWidth="1"/>
    <col min="2428" max="2428" width="12.140625" style="1" customWidth="1"/>
    <col min="2429" max="2430" width="3.85546875" style="1" customWidth="1"/>
    <col min="2431" max="2431" width="26.42578125" style="1" customWidth="1"/>
    <col min="2432" max="2433" width="5.5703125" style="1" customWidth="1"/>
    <col min="2434" max="2434" width="16.42578125" style="1" customWidth="1"/>
    <col min="2435" max="2436" width="5.7109375" style="1" customWidth="1"/>
    <col min="2437" max="2437" width="2.140625" style="1" customWidth="1"/>
    <col min="2438" max="2439" width="5.7109375" style="1" customWidth="1"/>
    <col min="2440" max="2440" width="2.140625" style="1" customWidth="1"/>
    <col min="2441" max="2442" width="5.7109375" style="1" customWidth="1"/>
    <col min="2443" max="2443" width="2.140625" style="1" customWidth="1"/>
    <col min="2444" max="2444" width="5.7109375" style="1" customWidth="1"/>
    <col min="2445" max="2446" width="4.5703125" style="1" customWidth="1"/>
    <col min="2447" max="2447" width="12.140625" style="1" customWidth="1"/>
    <col min="2448" max="2449" width="3.85546875" style="1" customWidth="1"/>
    <col min="2450" max="2450" width="26.42578125" style="1" customWidth="1"/>
    <col min="2451" max="2452" width="5.5703125" style="1" customWidth="1"/>
    <col min="2453" max="2453" width="16.42578125" style="1" customWidth="1"/>
    <col min="2454" max="2455" width="5.7109375" style="1" customWidth="1"/>
    <col min="2456" max="2456" width="2.140625" style="1" customWidth="1"/>
    <col min="2457" max="2458" width="5.7109375" style="1" customWidth="1"/>
    <col min="2459" max="2459" width="2.140625" style="1" customWidth="1"/>
    <col min="2460" max="2461" width="5.7109375" style="1" customWidth="1"/>
    <col min="2462" max="2462" width="2.140625" style="1" customWidth="1"/>
    <col min="2463" max="2463" width="5.7109375" style="1" customWidth="1"/>
    <col min="2464" max="2465" width="4.5703125" style="1" customWidth="1"/>
    <col min="2466" max="2466" width="12.140625" style="1" customWidth="1"/>
    <col min="2467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42.7109375" style="1" customWidth="1"/>
    <col min="2565" max="2566" width="10.7109375" style="1" customWidth="1"/>
    <col min="2567" max="2567" width="25.7109375" style="1" customWidth="1"/>
    <col min="2568" max="2568" width="21.5703125" style="1" customWidth="1"/>
    <col min="2569" max="2569" width="3.5703125" style="1" customWidth="1"/>
    <col min="2570" max="2570" width="30.28515625" style="1" customWidth="1"/>
    <col min="2571" max="2572" width="5.7109375" style="1" customWidth="1"/>
    <col min="2573" max="2573" width="19.85546875" style="1" customWidth="1"/>
    <col min="2574" max="2587" width="3.28515625" style="1" customWidth="1"/>
    <col min="2588" max="2588" width="5.7109375" style="1" customWidth="1"/>
    <col min="2589" max="2589" width="1.42578125" style="1" customWidth="1"/>
    <col min="2590" max="2590" width="2.85546875" style="1" customWidth="1"/>
    <col min="2591" max="2591" width="1.42578125" style="1" customWidth="1"/>
    <col min="2592" max="2592" width="6.42578125" style="1" customWidth="1"/>
    <col min="2593" max="2593" width="3.5703125" style="1" customWidth="1"/>
    <col min="2594" max="2594" width="30.28515625" style="1" customWidth="1"/>
    <col min="2595" max="2596" width="5.42578125" style="1" customWidth="1"/>
    <col min="2597" max="2597" width="18.42578125" style="1" customWidth="1"/>
    <col min="2598" max="2598" width="4.5703125" style="1" customWidth="1"/>
    <col min="2599" max="2599" width="12.85546875" style="1" customWidth="1"/>
    <col min="2600" max="2600" width="15.85546875" style="1" customWidth="1"/>
    <col min="2601" max="2601" width="12.7109375" style="1" customWidth="1"/>
    <col min="2602" max="2602" width="11.85546875" style="1" customWidth="1"/>
    <col min="2603" max="2604" width="1.28515625" style="1" customWidth="1"/>
    <col min="2605" max="2605" width="1.42578125" style="1" customWidth="1"/>
    <col min="2606" max="2606" width="2.85546875" style="1" customWidth="1"/>
    <col min="2607" max="2607" width="1.42578125" style="1" customWidth="1"/>
    <col min="2608" max="2608" width="5.7109375" style="1" customWidth="1"/>
    <col min="2609" max="2610" width="3.85546875" style="1" customWidth="1"/>
    <col min="2611" max="2611" width="26.42578125" style="1" customWidth="1"/>
    <col min="2612" max="2613" width="5.5703125" style="1" customWidth="1"/>
    <col min="2614" max="2614" width="16.425781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9" width="3.85546875" style="1" customWidth="1"/>
    <col min="2630" max="2630" width="26.42578125" style="1" customWidth="1"/>
    <col min="2631" max="2632" width="5.5703125" style="1" customWidth="1"/>
    <col min="2633" max="2633" width="16.42578125" style="1" customWidth="1"/>
    <col min="2634" max="2635" width="5.7109375" style="1" customWidth="1"/>
    <col min="2636" max="2636" width="2.140625" style="1" customWidth="1"/>
    <col min="2637" max="2638" width="5.7109375" style="1" customWidth="1"/>
    <col min="2639" max="2639" width="2.140625" style="1" customWidth="1"/>
    <col min="2640" max="2641" width="5.7109375" style="1" customWidth="1"/>
    <col min="2642" max="2642" width="2.140625" style="1" customWidth="1"/>
    <col min="2643" max="2643" width="5.7109375" style="1" customWidth="1"/>
    <col min="2644" max="2645" width="4.5703125" style="1" customWidth="1"/>
    <col min="2646" max="2646" width="12.140625" style="1" customWidth="1"/>
    <col min="2647" max="2648" width="3.85546875" style="1" customWidth="1"/>
    <col min="2649" max="2649" width="26.42578125" style="1" customWidth="1"/>
    <col min="2650" max="2651" width="5.5703125" style="1" customWidth="1"/>
    <col min="2652" max="2652" width="16.42578125" style="1" customWidth="1"/>
    <col min="2653" max="2654" width="5.7109375" style="1" customWidth="1"/>
    <col min="2655" max="2655" width="2.140625" style="1" customWidth="1"/>
    <col min="2656" max="2657" width="5.7109375" style="1" customWidth="1"/>
    <col min="2658" max="2658" width="2.140625" style="1" customWidth="1"/>
    <col min="2659" max="2660" width="5.7109375" style="1" customWidth="1"/>
    <col min="2661" max="2661" width="2.140625" style="1" customWidth="1"/>
    <col min="2662" max="2662" width="5.7109375" style="1" customWidth="1"/>
    <col min="2663" max="2664" width="4.5703125" style="1" customWidth="1"/>
    <col min="2665" max="2665" width="12.140625" style="1" customWidth="1"/>
    <col min="2666" max="2667" width="3.85546875" style="1" customWidth="1"/>
    <col min="2668" max="2668" width="26.42578125" style="1" customWidth="1"/>
    <col min="2669" max="2670" width="5.5703125" style="1" customWidth="1"/>
    <col min="2671" max="2671" width="16.42578125" style="1" customWidth="1"/>
    <col min="2672" max="2673" width="5.7109375" style="1" customWidth="1"/>
    <col min="2674" max="2674" width="2.140625" style="1" customWidth="1"/>
    <col min="2675" max="2676" width="5.7109375" style="1" customWidth="1"/>
    <col min="2677" max="2677" width="2.140625" style="1" customWidth="1"/>
    <col min="2678" max="2679" width="5.7109375" style="1" customWidth="1"/>
    <col min="2680" max="2680" width="2.140625" style="1" customWidth="1"/>
    <col min="2681" max="2681" width="5.7109375" style="1" customWidth="1"/>
    <col min="2682" max="2683" width="4.5703125" style="1" customWidth="1"/>
    <col min="2684" max="2684" width="12.140625" style="1" customWidth="1"/>
    <col min="2685" max="2686" width="3.85546875" style="1" customWidth="1"/>
    <col min="2687" max="2687" width="26.42578125" style="1" customWidth="1"/>
    <col min="2688" max="2689" width="5.5703125" style="1" customWidth="1"/>
    <col min="2690" max="2690" width="16.42578125" style="1" customWidth="1"/>
    <col min="2691" max="2692" width="5.7109375" style="1" customWidth="1"/>
    <col min="2693" max="2693" width="2.140625" style="1" customWidth="1"/>
    <col min="2694" max="2695" width="5.7109375" style="1" customWidth="1"/>
    <col min="2696" max="2696" width="2.140625" style="1" customWidth="1"/>
    <col min="2697" max="2698" width="5.7109375" style="1" customWidth="1"/>
    <col min="2699" max="2699" width="2.140625" style="1" customWidth="1"/>
    <col min="2700" max="2700" width="5.7109375" style="1" customWidth="1"/>
    <col min="2701" max="2702" width="4.5703125" style="1" customWidth="1"/>
    <col min="2703" max="2703" width="12.140625" style="1" customWidth="1"/>
    <col min="2704" max="2705" width="3.85546875" style="1" customWidth="1"/>
    <col min="2706" max="2706" width="26.42578125" style="1" customWidth="1"/>
    <col min="2707" max="2708" width="5.5703125" style="1" customWidth="1"/>
    <col min="2709" max="2709" width="16.42578125" style="1" customWidth="1"/>
    <col min="2710" max="2711" width="5.7109375" style="1" customWidth="1"/>
    <col min="2712" max="2712" width="2.140625" style="1" customWidth="1"/>
    <col min="2713" max="2714" width="5.7109375" style="1" customWidth="1"/>
    <col min="2715" max="2715" width="2.140625" style="1" customWidth="1"/>
    <col min="2716" max="2717" width="5.7109375" style="1" customWidth="1"/>
    <col min="2718" max="2718" width="2.140625" style="1" customWidth="1"/>
    <col min="2719" max="2719" width="5.7109375" style="1" customWidth="1"/>
    <col min="2720" max="2721" width="4.5703125" style="1" customWidth="1"/>
    <col min="2722" max="2722" width="12.140625" style="1" customWidth="1"/>
    <col min="2723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42.7109375" style="1" customWidth="1"/>
    <col min="2821" max="2822" width="10.7109375" style="1" customWidth="1"/>
    <col min="2823" max="2823" width="25.7109375" style="1" customWidth="1"/>
    <col min="2824" max="2824" width="21.5703125" style="1" customWidth="1"/>
    <col min="2825" max="2825" width="3.5703125" style="1" customWidth="1"/>
    <col min="2826" max="2826" width="30.28515625" style="1" customWidth="1"/>
    <col min="2827" max="2828" width="5.7109375" style="1" customWidth="1"/>
    <col min="2829" max="2829" width="19.85546875" style="1" customWidth="1"/>
    <col min="2830" max="2843" width="3.28515625" style="1" customWidth="1"/>
    <col min="2844" max="2844" width="5.7109375" style="1" customWidth="1"/>
    <col min="2845" max="2845" width="1.42578125" style="1" customWidth="1"/>
    <col min="2846" max="2846" width="2.85546875" style="1" customWidth="1"/>
    <col min="2847" max="2847" width="1.42578125" style="1" customWidth="1"/>
    <col min="2848" max="2848" width="6.42578125" style="1" customWidth="1"/>
    <col min="2849" max="2849" width="3.5703125" style="1" customWidth="1"/>
    <col min="2850" max="2850" width="30.28515625" style="1" customWidth="1"/>
    <col min="2851" max="2852" width="5.42578125" style="1" customWidth="1"/>
    <col min="2853" max="2853" width="18.42578125" style="1" customWidth="1"/>
    <col min="2854" max="2854" width="4.5703125" style="1" customWidth="1"/>
    <col min="2855" max="2855" width="12.85546875" style="1" customWidth="1"/>
    <col min="2856" max="2856" width="15.85546875" style="1" customWidth="1"/>
    <col min="2857" max="2857" width="12.7109375" style="1" customWidth="1"/>
    <col min="2858" max="2858" width="11.85546875" style="1" customWidth="1"/>
    <col min="2859" max="2860" width="1.28515625" style="1" customWidth="1"/>
    <col min="2861" max="2861" width="1.42578125" style="1" customWidth="1"/>
    <col min="2862" max="2862" width="2.85546875" style="1" customWidth="1"/>
    <col min="2863" max="2863" width="1.42578125" style="1" customWidth="1"/>
    <col min="2864" max="2864" width="5.7109375" style="1" customWidth="1"/>
    <col min="2865" max="2866" width="3.85546875" style="1" customWidth="1"/>
    <col min="2867" max="2867" width="26.42578125" style="1" customWidth="1"/>
    <col min="2868" max="2869" width="5.5703125" style="1" customWidth="1"/>
    <col min="2870" max="2870" width="16.425781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5" width="3.85546875" style="1" customWidth="1"/>
    <col min="2886" max="2886" width="26.42578125" style="1" customWidth="1"/>
    <col min="2887" max="2888" width="5.5703125" style="1" customWidth="1"/>
    <col min="2889" max="2889" width="16.42578125" style="1" customWidth="1"/>
    <col min="2890" max="2891" width="5.7109375" style="1" customWidth="1"/>
    <col min="2892" max="2892" width="2.140625" style="1" customWidth="1"/>
    <col min="2893" max="2894" width="5.7109375" style="1" customWidth="1"/>
    <col min="2895" max="2895" width="2.140625" style="1" customWidth="1"/>
    <col min="2896" max="2897" width="5.7109375" style="1" customWidth="1"/>
    <col min="2898" max="2898" width="2.140625" style="1" customWidth="1"/>
    <col min="2899" max="2899" width="5.7109375" style="1" customWidth="1"/>
    <col min="2900" max="2901" width="4.5703125" style="1" customWidth="1"/>
    <col min="2902" max="2902" width="12.140625" style="1" customWidth="1"/>
    <col min="2903" max="2904" width="3.85546875" style="1" customWidth="1"/>
    <col min="2905" max="2905" width="26.42578125" style="1" customWidth="1"/>
    <col min="2906" max="2907" width="5.5703125" style="1" customWidth="1"/>
    <col min="2908" max="2908" width="16.42578125" style="1" customWidth="1"/>
    <col min="2909" max="2910" width="5.7109375" style="1" customWidth="1"/>
    <col min="2911" max="2911" width="2.140625" style="1" customWidth="1"/>
    <col min="2912" max="2913" width="5.7109375" style="1" customWidth="1"/>
    <col min="2914" max="2914" width="2.140625" style="1" customWidth="1"/>
    <col min="2915" max="2916" width="5.7109375" style="1" customWidth="1"/>
    <col min="2917" max="2917" width="2.140625" style="1" customWidth="1"/>
    <col min="2918" max="2918" width="5.7109375" style="1" customWidth="1"/>
    <col min="2919" max="2920" width="4.5703125" style="1" customWidth="1"/>
    <col min="2921" max="2921" width="12.140625" style="1" customWidth="1"/>
    <col min="2922" max="2923" width="3.85546875" style="1" customWidth="1"/>
    <col min="2924" max="2924" width="26.42578125" style="1" customWidth="1"/>
    <col min="2925" max="2926" width="5.5703125" style="1" customWidth="1"/>
    <col min="2927" max="2927" width="16.42578125" style="1" customWidth="1"/>
    <col min="2928" max="2929" width="5.7109375" style="1" customWidth="1"/>
    <col min="2930" max="2930" width="2.140625" style="1" customWidth="1"/>
    <col min="2931" max="2932" width="5.7109375" style="1" customWidth="1"/>
    <col min="2933" max="2933" width="2.140625" style="1" customWidth="1"/>
    <col min="2934" max="2935" width="5.7109375" style="1" customWidth="1"/>
    <col min="2936" max="2936" width="2.140625" style="1" customWidth="1"/>
    <col min="2937" max="2937" width="5.7109375" style="1" customWidth="1"/>
    <col min="2938" max="2939" width="4.5703125" style="1" customWidth="1"/>
    <col min="2940" max="2940" width="12.140625" style="1" customWidth="1"/>
    <col min="2941" max="2942" width="3.85546875" style="1" customWidth="1"/>
    <col min="2943" max="2943" width="26.42578125" style="1" customWidth="1"/>
    <col min="2944" max="2945" width="5.5703125" style="1" customWidth="1"/>
    <col min="2946" max="2946" width="16.42578125" style="1" customWidth="1"/>
    <col min="2947" max="2948" width="5.7109375" style="1" customWidth="1"/>
    <col min="2949" max="2949" width="2.140625" style="1" customWidth="1"/>
    <col min="2950" max="2951" width="5.7109375" style="1" customWidth="1"/>
    <col min="2952" max="2952" width="2.140625" style="1" customWidth="1"/>
    <col min="2953" max="2954" width="5.7109375" style="1" customWidth="1"/>
    <col min="2955" max="2955" width="2.140625" style="1" customWidth="1"/>
    <col min="2956" max="2956" width="5.7109375" style="1" customWidth="1"/>
    <col min="2957" max="2958" width="4.5703125" style="1" customWidth="1"/>
    <col min="2959" max="2959" width="12.140625" style="1" customWidth="1"/>
    <col min="2960" max="2961" width="3.85546875" style="1" customWidth="1"/>
    <col min="2962" max="2962" width="26.42578125" style="1" customWidth="1"/>
    <col min="2963" max="2964" width="5.5703125" style="1" customWidth="1"/>
    <col min="2965" max="2965" width="16.42578125" style="1" customWidth="1"/>
    <col min="2966" max="2967" width="5.7109375" style="1" customWidth="1"/>
    <col min="2968" max="2968" width="2.140625" style="1" customWidth="1"/>
    <col min="2969" max="2970" width="5.7109375" style="1" customWidth="1"/>
    <col min="2971" max="2971" width="2.140625" style="1" customWidth="1"/>
    <col min="2972" max="2973" width="5.7109375" style="1" customWidth="1"/>
    <col min="2974" max="2974" width="2.140625" style="1" customWidth="1"/>
    <col min="2975" max="2975" width="5.7109375" style="1" customWidth="1"/>
    <col min="2976" max="2977" width="4.5703125" style="1" customWidth="1"/>
    <col min="2978" max="2978" width="12.140625" style="1" customWidth="1"/>
    <col min="2979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42.7109375" style="1" customWidth="1"/>
    <col min="3077" max="3078" width="10.7109375" style="1" customWidth="1"/>
    <col min="3079" max="3079" width="25.7109375" style="1" customWidth="1"/>
    <col min="3080" max="3080" width="21.5703125" style="1" customWidth="1"/>
    <col min="3081" max="3081" width="3.5703125" style="1" customWidth="1"/>
    <col min="3082" max="3082" width="30.28515625" style="1" customWidth="1"/>
    <col min="3083" max="3084" width="5.7109375" style="1" customWidth="1"/>
    <col min="3085" max="3085" width="19.85546875" style="1" customWidth="1"/>
    <col min="3086" max="3099" width="3.28515625" style="1" customWidth="1"/>
    <col min="3100" max="3100" width="5.7109375" style="1" customWidth="1"/>
    <col min="3101" max="3101" width="1.42578125" style="1" customWidth="1"/>
    <col min="3102" max="3102" width="2.85546875" style="1" customWidth="1"/>
    <col min="3103" max="3103" width="1.42578125" style="1" customWidth="1"/>
    <col min="3104" max="3104" width="6.42578125" style="1" customWidth="1"/>
    <col min="3105" max="3105" width="3.5703125" style="1" customWidth="1"/>
    <col min="3106" max="3106" width="30.28515625" style="1" customWidth="1"/>
    <col min="3107" max="3108" width="5.42578125" style="1" customWidth="1"/>
    <col min="3109" max="3109" width="18.42578125" style="1" customWidth="1"/>
    <col min="3110" max="3110" width="4.5703125" style="1" customWidth="1"/>
    <col min="3111" max="3111" width="12.85546875" style="1" customWidth="1"/>
    <col min="3112" max="3112" width="15.85546875" style="1" customWidth="1"/>
    <col min="3113" max="3113" width="12.7109375" style="1" customWidth="1"/>
    <col min="3114" max="3114" width="11.85546875" style="1" customWidth="1"/>
    <col min="3115" max="3116" width="1.28515625" style="1" customWidth="1"/>
    <col min="3117" max="3117" width="1.42578125" style="1" customWidth="1"/>
    <col min="3118" max="3118" width="2.85546875" style="1" customWidth="1"/>
    <col min="3119" max="3119" width="1.42578125" style="1" customWidth="1"/>
    <col min="3120" max="3120" width="5.7109375" style="1" customWidth="1"/>
    <col min="3121" max="3122" width="3.85546875" style="1" customWidth="1"/>
    <col min="3123" max="3123" width="26.42578125" style="1" customWidth="1"/>
    <col min="3124" max="3125" width="5.5703125" style="1" customWidth="1"/>
    <col min="3126" max="3126" width="16.425781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1" width="3.85546875" style="1" customWidth="1"/>
    <col min="3142" max="3142" width="26.42578125" style="1" customWidth="1"/>
    <col min="3143" max="3144" width="5.5703125" style="1" customWidth="1"/>
    <col min="3145" max="3145" width="16.42578125" style="1" customWidth="1"/>
    <col min="3146" max="3147" width="5.7109375" style="1" customWidth="1"/>
    <col min="3148" max="3148" width="2.140625" style="1" customWidth="1"/>
    <col min="3149" max="3150" width="5.7109375" style="1" customWidth="1"/>
    <col min="3151" max="3151" width="2.140625" style="1" customWidth="1"/>
    <col min="3152" max="3153" width="5.7109375" style="1" customWidth="1"/>
    <col min="3154" max="3154" width="2.140625" style="1" customWidth="1"/>
    <col min="3155" max="3155" width="5.7109375" style="1" customWidth="1"/>
    <col min="3156" max="3157" width="4.5703125" style="1" customWidth="1"/>
    <col min="3158" max="3158" width="12.140625" style="1" customWidth="1"/>
    <col min="3159" max="3160" width="3.85546875" style="1" customWidth="1"/>
    <col min="3161" max="3161" width="26.42578125" style="1" customWidth="1"/>
    <col min="3162" max="3163" width="5.5703125" style="1" customWidth="1"/>
    <col min="3164" max="3164" width="16.42578125" style="1" customWidth="1"/>
    <col min="3165" max="3166" width="5.7109375" style="1" customWidth="1"/>
    <col min="3167" max="3167" width="2.140625" style="1" customWidth="1"/>
    <col min="3168" max="3169" width="5.7109375" style="1" customWidth="1"/>
    <col min="3170" max="3170" width="2.140625" style="1" customWidth="1"/>
    <col min="3171" max="3172" width="5.7109375" style="1" customWidth="1"/>
    <col min="3173" max="3173" width="2.140625" style="1" customWidth="1"/>
    <col min="3174" max="3174" width="5.7109375" style="1" customWidth="1"/>
    <col min="3175" max="3176" width="4.5703125" style="1" customWidth="1"/>
    <col min="3177" max="3177" width="12.140625" style="1" customWidth="1"/>
    <col min="3178" max="3179" width="3.85546875" style="1" customWidth="1"/>
    <col min="3180" max="3180" width="26.42578125" style="1" customWidth="1"/>
    <col min="3181" max="3182" width="5.5703125" style="1" customWidth="1"/>
    <col min="3183" max="3183" width="16.42578125" style="1" customWidth="1"/>
    <col min="3184" max="3185" width="5.7109375" style="1" customWidth="1"/>
    <col min="3186" max="3186" width="2.140625" style="1" customWidth="1"/>
    <col min="3187" max="3188" width="5.7109375" style="1" customWidth="1"/>
    <col min="3189" max="3189" width="2.140625" style="1" customWidth="1"/>
    <col min="3190" max="3191" width="5.7109375" style="1" customWidth="1"/>
    <col min="3192" max="3192" width="2.140625" style="1" customWidth="1"/>
    <col min="3193" max="3193" width="5.7109375" style="1" customWidth="1"/>
    <col min="3194" max="3195" width="4.5703125" style="1" customWidth="1"/>
    <col min="3196" max="3196" width="12.140625" style="1" customWidth="1"/>
    <col min="3197" max="3198" width="3.85546875" style="1" customWidth="1"/>
    <col min="3199" max="3199" width="26.42578125" style="1" customWidth="1"/>
    <col min="3200" max="3201" width="5.5703125" style="1" customWidth="1"/>
    <col min="3202" max="3202" width="16.42578125" style="1" customWidth="1"/>
    <col min="3203" max="3204" width="5.7109375" style="1" customWidth="1"/>
    <col min="3205" max="3205" width="2.140625" style="1" customWidth="1"/>
    <col min="3206" max="3207" width="5.7109375" style="1" customWidth="1"/>
    <col min="3208" max="3208" width="2.140625" style="1" customWidth="1"/>
    <col min="3209" max="3210" width="5.7109375" style="1" customWidth="1"/>
    <col min="3211" max="3211" width="2.140625" style="1" customWidth="1"/>
    <col min="3212" max="3212" width="5.7109375" style="1" customWidth="1"/>
    <col min="3213" max="3214" width="4.5703125" style="1" customWidth="1"/>
    <col min="3215" max="3215" width="12.140625" style="1" customWidth="1"/>
    <col min="3216" max="3217" width="3.85546875" style="1" customWidth="1"/>
    <col min="3218" max="3218" width="26.42578125" style="1" customWidth="1"/>
    <col min="3219" max="3220" width="5.5703125" style="1" customWidth="1"/>
    <col min="3221" max="3221" width="16.42578125" style="1" customWidth="1"/>
    <col min="3222" max="3223" width="5.7109375" style="1" customWidth="1"/>
    <col min="3224" max="3224" width="2.140625" style="1" customWidth="1"/>
    <col min="3225" max="3226" width="5.7109375" style="1" customWidth="1"/>
    <col min="3227" max="3227" width="2.140625" style="1" customWidth="1"/>
    <col min="3228" max="3229" width="5.7109375" style="1" customWidth="1"/>
    <col min="3230" max="3230" width="2.140625" style="1" customWidth="1"/>
    <col min="3231" max="3231" width="5.7109375" style="1" customWidth="1"/>
    <col min="3232" max="3233" width="4.5703125" style="1" customWidth="1"/>
    <col min="3234" max="3234" width="12.140625" style="1" customWidth="1"/>
    <col min="3235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42.7109375" style="1" customWidth="1"/>
    <col min="3333" max="3334" width="10.7109375" style="1" customWidth="1"/>
    <col min="3335" max="3335" width="25.7109375" style="1" customWidth="1"/>
    <col min="3336" max="3336" width="21.5703125" style="1" customWidth="1"/>
    <col min="3337" max="3337" width="3.5703125" style="1" customWidth="1"/>
    <col min="3338" max="3338" width="30.28515625" style="1" customWidth="1"/>
    <col min="3339" max="3340" width="5.7109375" style="1" customWidth="1"/>
    <col min="3341" max="3341" width="19.85546875" style="1" customWidth="1"/>
    <col min="3342" max="3355" width="3.28515625" style="1" customWidth="1"/>
    <col min="3356" max="3356" width="5.7109375" style="1" customWidth="1"/>
    <col min="3357" max="3357" width="1.42578125" style="1" customWidth="1"/>
    <col min="3358" max="3358" width="2.85546875" style="1" customWidth="1"/>
    <col min="3359" max="3359" width="1.42578125" style="1" customWidth="1"/>
    <col min="3360" max="3360" width="6.42578125" style="1" customWidth="1"/>
    <col min="3361" max="3361" width="3.5703125" style="1" customWidth="1"/>
    <col min="3362" max="3362" width="30.28515625" style="1" customWidth="1"/>
    <col min="3363" max="3364" width="5.42578125" style="1" customWidth="1"/>
    <col min="3365" max="3365" width="18.42578125" style="1" customWidth="1"/>
    <col min="3366" max="3366" width="4.5703125" style="1" customWidth="1"/>
    <col min="3367" max="3367" width="12.85546875" style="1" customWidth="1"/>
    <col min="3368" max="3368" width="15.85546875" style="1" customWidth="1"/>
    <col min="3369" max="3369" width="12.7109375" style="1" customWidth="1"/>
    <col min="3370" max="3370" width="11.85546875" style="1" customWidth="1"/>
    <col min="3371" max="3372" width="1.28515625" style="1" customWidth="1"/>
    <col min="3373" max="3373" width="1.42578125" style="1" customWidth="1"/>
    <col min="3374" max="3374" width="2.85546875" style="1" customWidth="1"/>
    <col min="3375" max="3375" width="1.42578125" style="1" customWidth="1"/>
    <col min="3376" max="3376" width="5.7109375" style="1" customWidth="1"/>
    <col min="3377" max="3378" width="3.85546875" style="1" customWidth="1"/>
    <col min="3379" max="3379" width="26.42578125" style="1" customWidth="1"/>
    <col min="3380" max="3381" width="5.5703125" style="1" customWidth="1"/>
    <col min="3382" max="3382" width="16.425781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7" width="3.85546875" style="1" customWidth="1"/>
    <col min="3398" max="3398" width="26.42578125" style="1" customWidth="1"/>
    <col min="3399" max="3400" width="5.5703125" style="1" customWidth="1"/>
    <col min="3401" max="3401" width="16.42578125" style="1" customWidth="1"/>
    <col min="3402" max="3403" width="5.7109375" style="1" customWidth="1"/>
    <col min="3404" max="3404" width="2.140625" style="1" customWidth="1"/>
    <col min="3405" max="3406" width="5.7109375" style="1" customWidth="1"/>
    <col min="3407" max="3407" width="2.140625" style="1" customWidth="1"/>
    <col min="3408" max="3409" width="5.7109375" style="1" customWidth="1"/>
    <col min="3410" max="3410" width="2.140625" style="1" customWidth="1"/>
    <col min="3411" max="3411" width="5.7109375" style="1" customWidth="1"/>
    <col min="3412" max="3413" width="4.5703125" style="1" customWidth="1"/>
    <col min="3414" max="3414" width="12.140625" style="1" customWidth="1"/>
    <col min="3415" max="3416" width="3.85546875" style="1" customWidth="1"/>
    <col min="3417" max="3417" width="26.42578125" style="1" customWidth="1"/>
    <col min="3418" max="3419" width="5.5703125" style="1" customWidth="1"/>
    <col min="3420" max="3420" width="16.42578125" style="1" customWidth="1"/>
    <col min="3421" max="3422" width="5.7109375" style="1" customWidth="1"/>
    <col min="3423" max="3423" width="2.140625" style="1" customWidth="1"/>
    <col min="3424" max="3425" width="5.7109375" style="1" customWidth="1"/>
    <col min="3426" max="3426" width="2.140625" style="1" customWidth="1"/>
    <col min="3427" max="3428" width="5.7109375" style="1" customWidth="1"/>
    <col min="3429" max="3429" width="2.140625" style="1" customWidth="1"/>
    <col min="3430" max="3430" width="5.7109375" style="1" customWidth="1"/>
    <col min="3431" max="3432" width="4.5703125" style="1" customWidth="1"/>
    <col min="3433" max="3433" width="12.140625" style="1" customWidth="1"/>
    <col min="3434" max="3435" width="3.85546875" style="1" customWidth="1"/>
    <col min="3436" max="3436" width="26.42578125" style="1" customWidth="1"/>
    <col min="3437" max="3438" width="5.5703125" style="1" customWidth="1"/>
    <col min="3439" max="3439" width="16.42578125" style="1" customWidth="1"/>
    <col min="3440" max="3441" width="5.7109375" style="1" customWidth="1"/>
    <col min="3442" max="3442" width="2.140625" style="1" customWidth="1"/>
    <col min="3443" max="3444" width="5.7109375" style="1" customWidth="1"/>
    <col min="3445" max="3445" width="2.140625" style="1" customWidth="1"/>
    <col min="3446" max="3447" width="5.7109375" style="1" customWidth="1"/>
    <col min="3448" max="3448" width="2.140625" style="1" customWidth="1"/>
    <col min="3449" max="3449" width="5.7109375" style="1" customWidth="1"/>
    <col min="3450" max="3451" width="4.5703125" style="1" customWidth="1"/>
    <col min="3452" max="3452" width="12.140625" style="1" customWidth="1"/>
    <col min="3453" max="3454" width="3.85546875" style="1" customWidth="1"/>
    <col min="3455" max="3455" width="26.42578125" style="1" customWidth="1"/>
    <col min="3456" max="3457" width="5.5703125" style="1" customWidth="1"/>
    <col min="3458" max="3458" width="16.42578125" style="1" customWidth="1"/>
    <col min="3459" max="3460" width="5.7109375" style="1" customWidth="1"/>
    <col min="3461" max="3461" width="2.140625" style="1" customWidth="1"/>
    <col min="3462" max="3463" width="5.7109375" style="1" customWidth="1"/>
    <col min="3464" max="3464" width="2.140625" style="1" customWidth="1"/>
    <col min="3465" max="3466" width="5.7109375" style="1" customWidth="1"/>
    <col min="3467" max="3467" width="2.140625" style="1" customWidth="1"/>
    <col min="3468" max="3468" width="5.7109375" style="1" customWidth="1"/>
    <col min="3469" max="3470" width="4.5703125" style="1" customWidth="1"/>
    <col min="3471" max="3471" width="12.140625" style="1" customWidth="1"/>
    <col min="3472" max="3473" width="3.85546875" style="1" customWidth="1"/>
    <col min="3474" max="3474" width="26.42578125" style="1" customWidth="1"/>
    <col min="3475" max="3476" width="5.5703125" style="1" customWidth="1"/>
    <col min="3477" max="3477" width="16.42578125" style="1" customWidth="1"/>
    <col min="3478" max="3479" width="5.7109375" style="1" customWidth="1"/>
    <col min="3480" max="3480" width="2.140625" style="1" customWidth="1"/>
    <col min="3481" max="3482" width="5.7109375" style="1" customWidth="1"/>
    <col min="3483" max="3483" width="2.140625" style="1" customWidth="1"/>
    <col min="3484" max="3485" width="5.7109375" style="1" customWidth="1"/>
    <col min="3486" max="3486" width="2.140625" style="1" customWidth="1"/>
    <col min="3487" max="3487" width="5.7109375" style="1" customWidth="1"/>
    <col min="3488" max="3489" width="4.5703125" style="1" customWidth="1"/>
    <col min="3490" max="3490" width="12.140625" style="1" customWidth="1"/>
    <col min="3491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42.7109375" style="1" customWidth="1"/>
    <col min="3589" max="3590" width="10.7109375" style="1" customWidth="1"/>
    <col min="3591" max="3591" width="25.7109375" style="1" customWidth="1"/>
    <col min="3592" max="3592" width="21.5703125" style="1" customWidth="1"/>
    <col min="3593" max="3593" width="3.5703125" style="1" customWidth="1"/>
    <col min="3594" max="3594" width="30.28515625" style="1" customWidth="1"/>
    <col min="3595" max="3596" width="5.7109375" style="1" customWidth="1"/>
    <col min="3597" max="3597" width="19.85546875" style="1" customWidth="1"/>
    <col min="3598" max="3611" width="3.28515625" style="1" customWidth="1"/>
    <col min="3612" max="3612" width="5.7109375" style="1" customWidth="1"/>
    <col min="3613" max="3613" width="1.42578125" style="1" customWidth="1"/>
    <col min="3614" max="3614" width="2.85546875" style="1" customWidth="1"/>
    <col min="3615" max="3615" width="1.42578125" style="1" customWidth="1"/>
    <col min="3616" max="3616" width="6.42578125" style="1" customWidth="1"/>
    <col min="3617" max="3617" width="3.5703125" style="1" customWidth="1"/>
    <col min="3618" max="3618" width="30.28515625" style="1" customWidth="1"/>
    <col min="3619" max="3620" width="5.42578125" style="1" customWidth="1"/>
    <col min="3621" max="3621" width="18.42578125" style="1" customWidth="1"/>
    <col min="3622" max="3622" width="4.5703125" style="1" customWidth="1"/>
    <col min="3623" max="3623" width="12.85546875" style="1" customWidth="1"/>
    <col min="3624" max="3624" width="15.85546875" style="1" customWidth="1"/>
    <col min="3625" max="3625" width="12.7109375" style="1" customWidth="1"/>
    <col min="3626" max="3626" width="11.85546875" style="1" customWidth="1"/>
    <col min="3627" max="3628" width="1.28515625" style="1" customWidth="1"/>
    <col min="3629" max="3629" width="1.42578125" style="1" customWidth="1"/>
    <col min="3630" max="3630" width="2.85546875" style="1" customWidth="1"/>
    <col min="3631" max="3631" width="1.42578125" style="1" customWidth="1"/>
    <col min="3632" max="3632" width="5.7109375" style="1" customWidth="1"/>
    <col min="3633" max="3634" width="3.85546875" style="1" customWidth="1"/>
    <col min="3635" max="3635" width="26.42578125" style="1" customWidth="1"/>
    <col min="3636" max="3637" width="5.5703125" style="1" customWidth="1"/>
    <col min="3638" max="3638" width="16.425781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3" width="3.85546875" style="1" customWidth="1"/>
    <col min="3654" max="3654" width="26.42578125" style="1" customWidth="1"/>
    <col min="3655" max="3656" width="5.5703125" style="1" customWidth="1"/>
    <col min="3657" max="3657" width="16.42578125" style="1" customWidth="1"/>
    <col min="3658" max="3659" width="5.7109375" style="1" customWidth="1"/>
    <col min="3660" max="3660" width="2.140625" style="1" customWidth="1"/>
    <col min="3661" max="3662" width="5.7109375" style="1" customWidth="1"/>
    <col min="3663" max="3663" width="2.140625" style="1" customWidth="1"/>
    <col min="3664" max="3665" width="5.7109375" style="1" customWidth="1"/>
    <col min="3666" max="3666" width="2.140625" style="1" customWidth="1"/>
    <col min="3667" max="3667" width="5.7109375" style="1" customWidth="1"/>
    <col min="3668" max="3669" width="4.5703125" style="1" customWidth="1"/>
    <col min="3670" max="3670" width="12.140625" style="1" customWidth="1"/>
    <col min="3671" max="3672" width="3.85546875" style="1" customWidth="1"/>
    <col min="3673" max="3673" width="26.42578125" style="1" customWidth="1"/>
    <col min="3674" max="3675" width="5.5703125" style="1" customWidth="1"/>
    <col min="3676" max="3676" width="16.42578125" style="1" customWidth="1"/>
    <col min="3677" max="3678" width="5.7109375" style="1" customWidth="1"/>
    <col min="3679" max="3679" width="2.140625" style="1" customWidth="1"/>
    <col min="3680" max="3681" width="5.7109375" style="1" customWidth="1"/>
    <col min="3682" max="3682" width="2.140625" style="1" customWidth="1"/>
    <col min="3683" max="3684" width="5.7109375" style="1" customWidth="1"/>
    <col min="3685" max="3685" width="2.140625" style="1" customWidth="1"/>
    <col min="3686" max="3686" width="5.7109375" style="1" customWidth="1"/>
    <col min="3687" max="3688" width="4.5703125" style="1" customWidth="1"/>
    <col min="3689" max="3689" width="12.140625" style="1" customWidth="1"/>
    <col min="3690" max="3691" width="3.85546875" style="1" customWidth="1"/>
    <col min="3692" max="3692" width="26.42578125" style="1" customWidth="1"/>
    <col min="3693" max="3694" width="5.5703125" style="1" customWidth="1"/>
    <col min="3695" max="3695" width="16.42578125" style="1" customWidth="1"/>
    <col min="3696" max="3697" width="5.7109375" style="1" customWidth="1"/>
    <col min="3698" max="3698" width="2.140625" style="1" customWidth="1"/>
    <col min="3699" max="3700" width="5.7109375" style="1" customWidth="1"/>
    <col min="3701" max="3701" width="2.140625" style="1" customWidth="1"/>
    <col min="3702" max="3703" width="5.7109375" style="1" customWidth="1"/>
    <col min="3704" max="3704" width="2.140625" style="1" customWidth="1"/>
    <col min="3705" max="3705" width="5.7109375" style="1" customWidth="1"/>
    <col min="3706" max="3707" width="4.5703125" style="1" customWidth="1"/>
    <col min="3708" max="3708" width="12.140625" style="1" customWidth="1"/>
    <col min="3709" max="3710" width="3.85546875" style="1" customWidth="1"/>
    <col min="3711" max="3711" width="26.42578125" style="1" customWidth="1"/>
    <col min="3712" max="3713" width="5.5703125" style="1" customWidth="1"/>
    <col min="3714" max="3714" width="16.42578125" style="1" customWidth="1"/>
    <col min="3715" max="3716" width="5.7109375" style="1" customWidth="1"/>
    <col min="3717" max="3717" width="2.140625" style="1" customWidth="1"/>
    <col min="3718" max="3719" width="5.7109375" style="1" customWidth="1"/>
    <col min="3720" max="3720" width="2.140625" style="1" customWidth="1"/>
    <col min="3721" max="3722" width="5.7109375" style="1" customWidth="1"/>
    <col min="3723" max="3723" width="2.140625" style="1" customWidth="1"/>
    <col min="3724" max="3724" width="5.7109375" style="1" customWidth="1"/>
    <col min="3725" max="3726" width="4.5703125" style="1" customWidth="1"/>
    <col min="3727" max="3727" width="12.140625" style="1" customWidth="1"/>
    <col min="3728" max="3729" width="3.85546875" style="1" customWidth="1"/>
    <col min="3730" max="3730" width="26.42578125" style="1" customWidth="1"/>
    <col min="3731" max="3732" width="5.5703125" style="1" customWidth="1"/>
    <col min="3733" max="3733" width="16.42578125" style="1" customWidth="1"/>
    <col min="3734" max="3735" width="5.7109375" style="1" customWidth="1"/>
    <col min="3736" max="3736" width="2.140625" style="1" customWidth="1"/>
    <col min="3737" max="3738" width="5.7109375" style="1" customWidth="1"/>
    <col min="3739" max="3739" width="2.140625" style="1" customWidth="1"/>
    <col min="3740" max="3741" width="5.7109375" style="1" customWidth="1"/>
    <col min="3742" max="3742" width="2.140625" style="1" customWidth="1"/>
    <col min="3743" max="3743" width="5.7109375" style="1" customWidth="1"/>
    <col min="3744" max="3745" width="4.5703125" style="1" customWidth="1"/>
    <col min="3746" max="3746" width="12.140625" style="1" customWidth="1"/>
    <col min="3747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42.7109375" style="1" customWidth="1"/>
    <col min="3845" max="3846" width="10.7109375" style="1" customWidth="1"/>
    <col min="3847" max="3847" width="25.7109375" style="1" customWidth="1"/>
    <col min="3848" max="3848" width="21.5703125" style="1" customWidth="1"/>
    <col min="3849" max="3849" width="3.5703125" style="1" customWidth="1"/>
    <col min="3850" max="3850" width="30.28515625" style="1" customWidth="1"/>
    <col min="3851" max="3852" width="5.7109375" style="1" customWidth="1"/>
    <col min="3853" max="3853" width="19.85546875" style="1" customWidth="1"/>
    <col min="3854" max="3867" width="3.28515625" style="1" customWidth="1"/>
    <col min="3868" max="3868" width="5.7109375" style="1" customWidth="1"/>
    <col min="3869" max="3869" width="1.42578125" style="1" customWidth="1"/>
    <col min="3870" max="3870" width="2.85546875" style="1" customWidth="1"/>
    <col min="3871" max="3871" width="1.42578125" style="1" customWidth="1"/>
    <col min="3872" max="3872" width="6.42578125" style="1" customWidth="1"/>
    <col min="3873" max="3873" width="3.5703125" style="1" customWidth="1"/>
    <col min="3874" max="3874" width="30.28515625" style="1" customWidth="1"/>
    <col min="3875" max="3876" width="5.42578125" style="1" customWidth="1"/>
    <col min="3877" max="3877" width="18.42578125" style="1" customWidth="1"/>
    <col min="3878" max="3878" width="4.5703125" style="1" customWidth="1"/>
    <col min="3879" max="3879" width="12.85546875" style="1" customWidth="1"/>
    <col min="3880" max="3880" width="15.85546875" style="1" customWidth="1"/>
    <col min="3881" max="3881" width="12.7109375" style="1" customWidth="1"/>
    <col min="3882" max="3882" width="11.85546875" style="1" customWidth="1"/>
    <col min="3883" max="3884" width="1.28515625" style="1" customWidth="1"/>
    <col min="3885" max="3885" width="1.42578125" style="1" customWidth="1"/>
    <col min="3886" max="3886" width="2.85546875" style="1" customWidth="1"/>
    <col min="3887" max="3887" width="1.42578125" style="1" customWidth="1"/>
    <col min="3888" max="3888" width="5.7109375" style="1" customWidth="1"/>
    <col min="3889" max="3890" width="3.85546875" style="1" customWidth="1"/>
    <col min="3891" max="3891" width="26.42578125" style="1" customWidth="1"/>
    <col min="3892" max="3893" width="5.5703125" style="1" customWidth="1"/>
    <col min="3894" max="3894" width="16.425781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9" width="3.85546875" style="1" customWidth="1"/>
    <col min="3910" max="3910" width="26.42578125" style="1" customWidth="1"/>
    <col min="3911" max="3912" width="5.5703125" style="1" customWidth="1"/>
    <col min="3913" max="3913" width="16.42578125" style="1" customWidth="1"/>
    <col min="3914" max="3915" width="5.7109375" style="1" customWidth="1"/>
    <col min="3916" max="3916" width="2.140625" style="1" customWidth="1"/>
    <col min="3917" max="3918" width="5.7109375" style="1" customWidth="1"/>
    <col min="3919" max="3919" width="2.140625" style="1" customWidth="1"/>
    <col min="3920" max="3921" width="5.7109375" style="1" customWidth="1"/>
    <col min="3922" max="3922" width="2.140625" style="1" customWidth="1"/>
    <col min="3923" max="3923" width="5.7109375" style="1" customWidth="1"/>
    <col min="3924" max="3925" width="4.5703125" style="1" customWidth="1"/>
    <col min="3926" max="3926" width="12.140625" style="1" customWidth="1"/>
    <col min="3927" max="3928" width="3.85546875" style="1" customWidth="1"/>
    <col min="3929" max="3929" width="26.42578125" style="1" customWidth="1"/>
    <col min="3930" max="3931" width="5.5703125" style="1" customWidth="1"/>
    <col min="3932" max="3932" width="16.42578125" style="1" customWidth="1"/>
    <col min="3933" max="3934" width="5.7109375" style="1" customWidth="1"/>
    <col min="3935" max="3935" width="2.140625" style="1" customWidth="1"/>
    <col min="3936" max="3937" width="5.7109375" style="1" customWidth="1"/>
    <col min="3938" max="3938" width="2.140625" style="1" customWidth="1"/>
    <col min="3939" max="3940" width="5.7109375" style="1" customWidth="1"/>
    <col min="3941" max="3941" width="2.140625" style="1" customWidth="1"/>
    <col min="3942" max="3942" width="5.7109375" style="1" customWidth="1"/>
    <col min="3943" max="3944" width="4.5703125" style="1" customWidth="1"/>
    <col min="3945" max="3945" width="12.140625" style="1" customWidth="1"/>
    <col min="3946" max="3947" width="3.85546875" style="1" customWidth="1"/>
    <col min="3948" max="3948" width="26.42578125" style="1" customWidth="1"/>
    <col min="3949" max="3950" width="5.5703125" style="1" customWidth="1"/>
    <col min="3951" max="3951" width="16.42578125" style="1" customWidth="1"/>
    <col min="3952" max="3953" width="5.7109375" style="1" customWidth="1"/>
    <col min="3954" max="3954" width="2.140625" style="1" customWidth="1"/>
    <col min="3955" max="3956" width="5.7109375" style="1" customWidth="1"/>
    <col min="3957" max="3957" width="2.140625" style="1" customWidth="1"/>
    <col min="3958" max="3959" width="5.7109375" style="1" customWidth="1"/>
    <col min="3960" max="3960" width="2.140625" style="1" customWidth="1"/>
    <col min="3961" max="3961" width="5.7109375" style="1" customWidth="1"/>
    <col min="3962" max="3963" width="4.5703125" style="1" customWidth="1"/>
    <col min="3964" max="3964" width="12.140625" style="1" customWidth="1"/>
    <col min="3965" max="3966" width="3.85546875" style="1" customWidth="1"/>
    <col min="3967" max="3967" width="26.42578125" style="1" customWidth="1"/>
    <col min="3968" max="3969" width="5.5703125" style="1" customWidth="1"/>
    <col min="3970" max="3970" width="16.42578125" style="1" customWidth="1"/>
    <col min="3971" max="3972" width="5.7109375" style="1" customWidth="1"/>
    <col min="3973" max="3973" width="2.140625" style="1" customWidth="1"/>
    <col min="3974" max="3975" width="5.7109375" style="1" customWidth="1"/>
    <col min="3976" max="3976" width="2.140625" style="1" customWidth="1"/>
    <col min="3977" max="3978" width="5.7109375" style="1" customWidth="1"/>
    <col min="3979" max="3979" width="2.140625" style="1" customWidth="1"/>
    <col min="3980" max="3980" width="5.7109375" style="1" customWidth="1"/>
    <col min="3981" max="3982" width="4.5703125" style="1" customWidth="1"/>
    <col min="3983" max="3983" width="12.140625" style="1" customWidth="1"/>
    <col min="3984" max="3985" width="3.85546875" style="1" customWidth="1"/>
    <col min="3986" max="3986" width="26.42578125" style="1" customWidth="1"/>
    <col min="3987" max="3988" width="5.5703125" style="1" customWidth="1"/>
    <col min="3989" max="3989" width="16.42578125" style="1" customWidth="1"/>
    <col min="3990" max="3991" width="5.7109375" style="1" customWidth="1"/>
    <col min="3992" max="3992" width="2.140625" style="1" customWidth="1"/>
    <col min="3993" max="3994" width="5.7109375" style="1" customWidth="1"/>
    <col min="3995" max="3995" width="2.140625" style="1" customWidth="1"/>
    <col min="3996" max="3997" width="5.7109375" style="1" customWidth="1"/>
    <col min="3998" max="3998" width="2.140625" style="1" customWidth="1"/>
    <col min="3999" max="3999" width="5.7109375" style="1" customWidth="1"/>
    <col min="4000" max="4001" width="4.5703125" style="1" customWidth="1"/>
    <col min="4002" max="4002" width="12.140625" style="1" customWidth="1"/>
    <col min="4003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42.7109375" style="1" customWidth="1"/>
    <col min="4101" max="4102" width="10.7109375" style="1" customWidth="1"/>
    <col min="4103" max="4103" width="25.7109375" style="1" customWidth="1"/>
    <col min="4104" max="4104" width="21.5703125" style="1" customWidth="1"/>
    <col min="4105" max="4105" width="3.5703125" style="1" customWidth="1"/>
    <col min="4106" max="4106" width="30.28515625" style="1" customWidth="1"/>
    <col min="4107" max="4108" width="5.7109375" style="1" customWidth="1"/>
    <col min="4109" max="4109" width="19.85546875" style="1" customWidth="1"/>
    <col min="4110" max="4123" width="3.28515625" style="1" customWidth="1"/>
    <col min="4124" max="4124" width="5.7109375" style="1" customWidth="1"/>
    <col min="4125" max="4125" width="1.42578125" style="1" customWidth="1"/>
    <col min="4126" max="4126" width="2.85546875" style="1" customWidth="1"/>
    <col min="4127" max="4127" width="1.42578125" style="1" customWidth="1"/>
    <col min="4128" max="4128" width="6.42578125" style="1" customWidth="1"/>
    <col min="4129" max="4129" width="3.5703125" style="1" customWidth="1"/>
    <col min="4130" max="4130" width="30.28515625" style="1" customWidth="1"/>
    <col min="4131" max="4132" width="5.42578125" style="1" customWidth="1"/>
    <col min="4133" max="4133" width="18.42578125" style="1" customWidth="1"/>
    <col min="4134" max="4134" width="4.5703125" style="1" customWidth="1"/>
    <col min="4135" max="4135" width="12.85546875" style="1" customWidth="1"/>
    <col min="4136" max="4136" width="15.85546875" style="1" customWidth="1"/>
    <col min="4137" max="4137" width="12.7109375" style="1" customWidth="1"/>
    <col min="4138" max="4138" width="11.85546875" style="1" customWidth="1"/>
    <col min="4139" max="4140" width="1.28515625" style="1" customWidth="1"/>
    <col min="4141" max="4141" width="1.42578125" style="1" customWidth="1"/>
    <col min="4142" max="4142" width="2.85546875" style="1" customWidth="1"/>
    <col min="4143" max="4143" width="1.42578125" style="1" customWidth="1"/>
    <col min="4144" max="4144" width="5.7109375" style="1" customWidth="1"/>
    <col min="4145" max="4146" width="3.85546875" style="1" customWidth="1"/>
    <col min="4147" max="4147" width="26.42578125" style="1" customWidth="1"/>
    <col min="4148" max="4149" width="5.5703125" style="1" customWidth="1"/>
    <col min="4150" max="4150" width="16.425781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5" width="3.85546875" style="1" customWidth="1"/>
    <col min="4166" max="4166" width="26.42578125" style="1" customWidth="1"/>
    <col min="4167" max="4168" width="5.5703125" style="1" customWidth="1"/>
    <col min="4169" max="4169" width="16.42578125" style="1" customWidth="1"/>
    <col min="4170" max="4171" width="5.7109375" style="1" customWidth="1"/>
    <col min="4172" max="4172" width="2.140625" style="1" customWidth="1"/>
    <col min="4173" max="4174" width="5.7109375" style="1" customWidth="1"/>
    <col min="4175" max="4175" width="2.140625" style="1" customWidth="1"/>
    <col min="4176" max="4177" width="5.7109375" style="1" customWidth="1"/>
    <col min="4178" max="4178" width="2.140625" style="1" customWidth="1"/>
    <col min="4179" max="4179" width="5.7109375" style="1" customWidth="1"/>
    <col min="4180" max="4181" width="4.5703125" style="1" customWidth="1"/>
    <col min="4182" max="4182" width="12.140625" style="1" customWidth="1"/>
    <col min="4183" max="4184" width="3.85546875" style="1" customWidth="1"/>
    <col min="4185" max="4185" width="26.42578125" style="1" customWidth="1"/>
    <col min="4186" max="4187" width="5.5703125" style="1" customWidth="1"/>
    <col min="4188" max="4188" width="16.42578125" style="1" customWidth="1"/>
    <col min="4189" max="4190" width="5.7109375" style="1" customWidth="1"/>
    <col min="4191" max="4191" width="2.140625" style="1" customWidth="1"/>
    <col min="4192" max="4193" width="5.7109375" style="1" customWidth="1"/>
    <col min="4194" max="4194" width="2.140625" style="1" customWidth="1"/>
    <col min="4195" max="4196" width="5.7109375" style="1" customWidth="1"/>
    <col min="4197" max="4197" width="2.140625" style="1" customWidth="1"/>
    <col min="4198" max="4198" width="5.7109375" style="1" customWidth="1"/>
    <col min="4199" max="4200" width="4.5703125" style="1" customWidth="1"/>
    <col min="4201" max="4201" width="12.140625" style="1" customWidth="1"/>
    <col min="4202" max="4203" width="3.85546875" style="1" customWidth="1"/>
    <col min="4204" max="4204" width="26.42578125" style="1" customWidth="1"/>
    <col min="4205" max="4206" width="5.5703125" style="1" customWidth="1"/>
    <col min="4207" max="4207" width="16.42578125" style="1" customWidth="1"/>
    <col min="4208" max="4209" width="5.7109375" style="1" customWidth="1"/>
    <col min="4210" max="4210" width="2.140625" style="1" customWidth="1"/>
    <col min="4211" max="4212" width="5.7109375" style="1" customWidth="1"/>
    <col min="4213" max="4213" width="2.140625" style="1" customWidth="1"/>
    <col min="4214" max="4215" width="5.7109375" style="1" customWidth="1"/>
    <col min="4216" max="4216" width="2.140625" style="1" customWidth="1"/>
    <col min="4217" max="4217" width="5.7109375" style="1" customWidth="1"/>
    <col min="4218" max="4219" width="4.5703125" style="1" customWidth="1"/>
    <col min="4220" max="4220" width="12.140625" style="1" customWidth="1"/>
    <col min="4221" max="4222" width="3.85546875" style="1" customWidth="1"/>
    <col min="4223" max="4223" width="26.42578125" style="1" customWidth="1"/>
    <col min="4224" max="4225" width="5.5703125" style="1" customWidth="1"/>
    <col min="4226" max="4226" width="16.42578125" style="1" customWidth="1"/>
    <col min="4227" max="4228" width="5.7109375" style="1" customWidth="1"/>
    <col min="4229" max="4229" width="2.140625" style="1" customWidth="1"/>
    <col min="4230" max="4231" width="5.7109375" style="1" customWidth="1"/>
    <col min="4232" max="4232" width="2.140625" style="1" customWidth="1"/>
    <col min="4233" max="4234" width="5.7109375" style="1" customWidth="1"/>
    <col min="4235" max="4235" width="2.140625" style="1" customWidth="1"/>
    <col min="4236" max="4236" width="5.7109375" style="1" customWidth="1"/>
    <col min="4237" max="4238" width="4.5703125" style="1" customWidth="1"/>
    <col min="4239" max="4239" width="12.140625" style="1" customWidth="1"/>
    <col min="4240" max="4241" width="3.85546875" style="1" customWidth="1"/>
    <col min="4242" max="4242" width="26.42578125" style="1" customWidth="1"/>
    <col min="4243" max="4244" width="5.5703125" style="1" customWidth="1"/>
    <col min="4245" max="4245" width="16.42578125" style="1" customWidth="1"/>
    <col min="4246" max="4247" width="5.7109375" style="1" customWidth="1"/>
    <col min="4248" max="4248" width="2.140625" style="1" customWidth="1"/>
    <col min="4249" max="4250" width="5.7109375" style="1" customWidth="1"/>
    <col min="4251" max="4251" width="2.140625" style="1" customWidth="1"/>
    <col min="4252" max="4253" width="5.7109375" style="1" customWidth="1"/>
    <col min="4254" max="4254" width="2.140625" style="1" customWidth="1"/>
    <col min="4255" max="4255" width="5.7109375" style="1" customWidth="1"/>
    <col min="4256" max="4257" width="4.5703125" style="1" customWidth="1"/>
    <col min="4258" max="4258" width="12.140625" style="1" customWidth="1"/>
    <col min="4259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42.7109375" style="1" customWidth="1"/>
    <col min="4357" max="4358" width="10.7109375" style="1" customWidth="1"/>
    <col min="4359" max="4359" width="25.7109375" style="1" customWidth="1"/>
    <col min="4360" max="4360" width="21.5703125" style="1" customWidth="1"/>
    <col min="4361" max="4361" width="3.5703125" style="1" customWidth="1"/>
    <col min="4362" max="4362" width="30.28515625" style="1" customWidth="1"/>
    <col min="4363" max="4364" width="5.7109375" style="1" customWidth="1"/>
    <col min="4365" max="4365" width="19.85546875" style="1" customWidth="1"/>
    <col min="4366" max="4379" width="3.28515625" style="1" customWidth="1"/>
    <col min="4380" max="4380" width="5.7109375" style="1" customWidth="1"/>
    <col min="4381" max="4381" width="1.42578125" style="1" customWidth="1"/>
    <col min="4382" max="4382" width="2.85546875" style="1" customWidth="1"/>
    <col min="4383" max="4383" width="1.42578125" style="1" customWidth="1"/>
    <col min="4384" max="4384" width="6.42578125" style="1" customWidth="1"/>
    <col min="4385" max="4385" width="3.5703125" style="1" customWidth="1"/>
    <col min="4386" max="4386" width="30.28515625" style="1" customWidth="1"/>
    <col min="4387" max="4388" width="5.42578125" style="1" customWidth="1"/>
    <col min="4389" max="4389" width="18.42578125" style="1" customWidth="1"/>
    <col min="4390" max="4390" width="4.5703125" style="1" customWidth="1"/>
    <col min="4391" max="4391" width="12.85546875" style="1" customWidth="1"/>
    <col min="4392" max="4392" width="15.85546875" style="1" customWidth="1"/>
    <col min="4393" max="4393" width="12.7109375" style="1" customWidth="1"/>
    <col min="4394" max="4394" width="11.85546875" style="1" customWidth="1"/>
    <col min="4395" max="4396" width="1.28515625" style="1" customWidth="1"/>
    <col min="4397" max="4397" width="1.42578125" style="1" customWidth="1"/>
    <col min="4398" max="4398" width="2.85546875" style="1" customWidth="1"/>
    <col min="4399" max="4399" width="1.42578125" style="1" customWidth="1"/>
    <col min="4400" max="4400" width="5.7109375" style="1" customWidth="1"/>
    <col min="4401" max="4402" width="3.85546875" style="1" customWidth="1"/>
    <col min="4403" max="4403" width="26.42578125" style="1" customWidth="1"/>
    <col min="4404" max="4405" width="5.5703125" style="1" customWidth="1"/>
    <col min="4406" max="4406" width="16.425781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1" width="3.85546875" style="1" customWidth="1"/>
    <col min="4422" max="4422" width="26.42578125" style="1" customWidth="1"/>
    <col min="4423" max="4424" width="5.5703125" style="1" customWidth="1"/>
    <col min="4425" max="4425" width="16.42578125" style="1" customWidth="1"/>
    <col min="4426" max="4427" width="5.7109375" style="1" customWidth="1"/>
    <col min="4428" max="4428" width="2.140625" style="1" customWidth="1"/>
    <col min="4429" max="4430" width="5.7109375" style="1" customWidth="1"/>
    <col min="4431" max="4431" width="2.140625" style="1" customWidth="1"/>
    <col min="4432" max="4433" width="5.7109375" style="1" customWidth="1"/>
    <col min="4434" max="4434" width="2.140625" style="1" customWidth="1"/>
    <col min="4435" max="4435" width="5.7109375" style="1" customWidth="1"/>
    <col min="4436" max="4437" width="4.5703125" style="1" customWidth="1"/>
    <col min="4438" max="4438" width="12.140625" style="1" customWidth="1"/>
    <col min="4439" max="4440" width="3.85546875" style="1" customWidth="1"/>
    <col min="4441" max="4441" width="26.42578125" style="1" customWidth="1"/>
    <col min="4442" max="4443" width="5.5703125" style="1" customWidth="1"/>
    <col min="4444" max="4444" width="16.42578125" style="1" customWidth="1"/>
    <col min="4445" max="4446" width="5.7109375" style="1" customWidth="1"/>
    <col min="4447" max="4447" width="2.140625" style="1" customWidth="1"/>
    <col min="4448" max="4449" width="5.7109375" style="1" customWidth="1"/>
    <col min="4450" max="4450" width="2.140625" style="1" customWidth="1"/>
    <col min="4451" max="4452" width="5.7109375" style="1" customWidth="1"/>
    <col min="4453" max="4453" width="2.140625" style="1" customWidth="1"/>
    <col min="4454" max="4454" width="5.7109375" style="1" customWidth="1"/>
    <col min="4455" max="4456" width="4.5703125" style="1" customWidth="1"/>
    <col min="4457" max="4457" width="12.140625" style="1" customWidth="1"/>
    <col min="4458" max="4459" width="3.85546875" style="1" customWidth="1"/>
    <col min="4460" max="4460" width="26.42578125" style="1" customWidth="1"/>
    <col min="4461" max="4462" width="5.5703125" style="1" customWidth="1"/>
    <col min="4463" max="4463" width="16.42578125" style="1" customWidth="1"/>
    <col min="4464" max="4465" width="5.7109375" style="1" customWidth="1"/>
    <col min="4466" max="4466" width="2.140625" style="1" customWidth="1"/>
    <col min="4467" max="4468" width="5.7109375" style="1" customWidth="1"/>
    <col min="4469" max="4469" width="2.140625" style="1" customWidth="1"/>
    <col min="4470" max="4471" width="5.7109375" style="1" customWidth="1"/>
    <col min="4472" max="4472" width="2.140625" style="1" customWidth="1"/>
    <col min="4473" max="4473" width="5.7109375" style="1" customWidth="1"/>
    <col min="4474" max="4475" width="4.5703125" style="1" customWidth="1"/>
    <col min="4476" max="4476" width="12.140625" style="1" customWidth="1"/>
    <col min="4477" max="4478" width="3.85546875" style="1" customWidth="1"/>
    <col min="4479" max="4479" width="26.42578125" style="1" customWidth="1"/>
    <col min="4480" max="4481" width="5.5703125" style="1" customWidth="1"/>
    <col min="4482" max="4482" width="16.42578125" style="1" customWidth="1"/>
    <col min="4483" max="4484" width="5.7109375" style="1" customWidth="1"/>
    <col min="4485" max="4485" width="2.140625" style="1" customWidth="1"/>
    <col min="4486" max="4487" width="5.7109375" style="1" customWidth="1"/>
    <col min="4488" max="4488" width="2.140625" style="1" customWidth="1"/>
    <col min="4489" max="4490" width="5.7109375" style="1" customWidth="1"/>
    <col min="4491" max="4491" width="2.140625" style="1" customWidth="1"/>
    <col min="4492" max="4492" width="5.7109375" style="1" customWidth="1"/>
    <col min="4493" max="4494" width="4.5703125" style="1" customWidth="1"/>
    <col min="4495" max="4495" width="12.140625" style="1" customWidth="1"/>
    <col min="4496" max="4497" width="3.85546875" style="1" customWidth="1"/>
    <col min="4498" max="4498" width="26.42578125" style="1" customWidth="1"/>
    <col min="4499" max="4500" width="5.5703125" style="1" customWidth="1"/>
    <col min="4501" max="4501" width="16.42578125" style="1" customWidth="1"/>
    <col min="4502" max="4503" width="5.7109375" style="1" customWidth="1"/>
    <col min="4504" max="4504" width="2.140625" style="1" customWidth="1"/>
    <col min="4505" max="4506" width="5.7109375" style="1" customWidth="1"/>
    <col min="4507" max="4507" width="2.140625" style="1" customWidth="1"/>
    <col min="4508" max="4509" width="5.7109375" style="1" customWidth="1"/>
    <col min="4510" max="4510" width="2.140625" style="1" customWidth="1"/>
    <col min="4511" max="4511" width="5.7109375" style="1" customWidth="1"/>
    <col min="4512" max="4513" width="4.5703125" style="1" customWidth="1"/>
    <col min="4514" max="4514" width="12.140625" style="1" customWidth="1"/>
    <col min="4515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42.7109375" style="1" customWidth="1"/>
    <col min="4613" max="4614" width="10.7109375" style="1" customWidth="1"/>
    <col min="4615" max="4615" width="25.7109375" style="1" customWidth="1"/>
    <col min="4616" max="4616" width="21.5703125" style="1" customWidth="1"/>
    <col min="4617" max="4617" width="3.5703125" style="1" customWidth="1"/>
    <col min="4618" max="4618" width="30.28515625" style="1" customWidth="1"/>
    <col min="4619" max="4620" width="5.7109375" style="1" customWidth="1"/>
    <col min="4621" max="4621" width="19.85546875" style="1" customWidth="1"/>
    <col min="4622" max="4635" width="3.28515625" style="1" customWidth="1"/>
    <col min="4636" max="4636" width="5.7109375" style="1" customWidth="1"/>
    <col min="4637" max="4637" width="1.42578125" style="1" customWidth="1"/>
    <col min="4638" max="4638" width="2.85546875" style="1" customWidth="1"/>
    <col min="4639" max="4639" width="1.42578125" style="1" customWidth="1"/>
    <col min="4640" max="4640" width="6.42578125" style="1" customWidth="1"/>
    <col min="4641" max="4641" width="3.5703125" style="1" customWidth="1"/>
    <col min="4642" max="4642" width="30.28515625" style="1" customWidth="1"/>
    <col min="4643" max="4644" width="5.42578125" style="1" customWidth="1"/>
    <col min="4645" max="4645" width="18.42578125" style="1" customWidth="1"/>
    <col min="4646" max="4646" width="4.5703125" style="1" customWidth="1"/>
    <col min="4647" max="4647" width="12.85546875" style="1" customWidth="1"/>
    <col min="4648" max="4648" width="15.85546875" style="1" customWidth="1"/>
    <col min="4649" max="4649" width="12.7109375" style="1" customWidth="1"/>
    <col min="4650" max="4650" width="11.85546875" style="1" customWidth="1"/>
    <col min="4651" max="4652" width="1.28515625" style="1" customWidth="1"/>
    <col min="4653" max="4653" width="1.42578125" style="1" customWidth="1"/>
    <col min="4654" max="4654" width="2.85546875" style="1" customWidth="1"/>
    <col min="4655" max="4655" width="1.42578125" style="1" customWidth="1"/>
    <col min="4656" max="4656" width="5.7109375" style="1" customWidth="1"/>
    <col min="4657" max="4658" width="3.85546875" style="1" customWidth="1"/>
    <col min="4659" max="4659" width="26.42578125" style="1" customWidth="1"/>
    <col min="4660" max="4661" width="5.5703125" style="1" customWidth="1"/>
    <col min="4662" max="4662" width="16.425781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7" width="3.85546875" style="1" customWidth="1"/>
    <col min="4678" max="4678" width="26.42578125" style="1" customWidth="1"/>
    <col min="4679" max="4680" width="5.5703125" style="1" customWidth="1"/>
    <col min="4681" max="4681" width="16.42578125" style="1" customWidth="1"/>
    <col min="4682" max="4683" width="5.7109375" style="1" customWidth="1"/>
    <col min="4684" max="4684" width="2.140625" style="1" customWidth="1"/>
    <col min="4685" max="4686" width="5.7109375" style="1" customWidth="1"/>
    <col min="4687" max="4687" width="2.140625" style="1" customWidth="1"/>
    <col min="4688" max="4689" width="5.7109375" style="1" customWidth="1"/>
    <col min="4690" max="4690" width="2.140625" style="1" customWidth="1"/>
    <col min="4691" max="4691" width="5.7109375" style="1" customWidth="1"/>
    <col min="4692" max="4693" width="4.5703125" style="1" customWidth="1"/>
    <col min="4694" max="4694" width="12.140625" style="1" customWidth="1"/>
    <col min="4695" max="4696" width="3.85546875" style="1" customWidth="1"/>
    <col min="4697" max="4697" width="26.42578125" style="1" customWidth="1"/>
    <col min="4698" max="4699" width="5.5703125" style="1" customWidth="1"/>
    <col min="4700" max="4700" width="16.42578125" style="1" customWidth="1"/>
    <col min="4701" max="4702" width="5.7109375" style="1" customWidth="1"/>
    <col min="4703" max="4703" width="2.140625" style="1" customWidth="1"/>
    <col min="4704" max="4705" width="5.7109375" style="1" customWidth="1"/>
    <col min="4706" max="4706" width="2.140625" style="1" customWidth="1"/>
    <col min="4707" max="4708" width="5.7109375" style="1" customWidth="1"/>
    <col min="4709" max="4709" width="2.140625" style="1" customWidth="1"/>
    <col min="4710" max="4710" width="5.7109375" style="1" customWidth="1"/>
    <col min="4711" max="4712" width="4.5703125" style="1" customWidth="1"/>
    <col min="4713" max="4713" width="12.140625" style="1" customWidth="1"/>
    <col min="4714" max="4715" width="3.85546875" style="1" customWidth="1"/>
    <col min="4716" max="4716" width="26.42578125" style="1" customWidth="1"/>
    <col min="4717" max="4718" width="5.5703125" style="1" customWidth="1"/>
    <col min="4719" max="4719" width="16.42578125" style="1" customWidth="1"/>
    <col min="4720" max="4721" width="5.7109375" style="1" customWidth="1"/>
    <col min="4722" max="4722" width="2.140625" style="1" customWidth="1"/>
    <col min="4723" max="4724" width="5.7109375" style="1" customWidth="1"/>
    <col min="4725" max="4725" width="2.140625" style="1" customWidth="1"/>
    <col min="4726" max="4727" width="5.7109375" style="1" customWidth="1"/>
    <col min="4728" max="4728" width="2.140625" style="1" customWidth="1"/>
    <col min="4729" max="4729" width="5.7109375" style="1" customWidth="1"/>
    <col min="4730" max="4731" width="4.5703125" style="1" customWidth="1"/>
    <col min="4732" max="4732" width="12.140625" style="1" customWidth="1"/>
    <col min="4733" max="4734" width="3.85546875" style="1" customWidth="1"/>
    <col min="4735" max="4735" width="26.42578125" style="1" customWidth="1"/>
    <col min="4736" max="4737" width="5.5703125" style="1" customWidth="1"/>
    <col min="4738" max="4738" width="16.42578125" style="1" customWidth="1"/>
    <col min="4739" max="4740" width="5.7109375" style="1" customWidth="1"/>
    <col min="4741" max="4741" width="2.140625" style="1" customWidth="1"/>
    <col min="4742" max="4743" width="5.7109375" style="1" customWidth="1"/>
    <col min="4744" max="4744" width="2.140625" style="1" customWidth="1"/>
    <col min="4745" max="4746" width="5.7109375" style="1" customWidth="1"/>
    <col min="4747" max="4747" width="2.140625" style="1" customWidth="1"/>
    <col min="4748" max="4748" width="5.7109375" style="1" customWidth="1"/>
    <col min="4749" max="4750" width="4.5703125" style="1" customWidth="1"/>
    <col min="4751" max="4751" width="12.140625" style="1" customWidth="1"/>
    <col min="4752" max="4753" width="3.85546875" style="1" customWidth="1"/>
    <col min="4754" max="4754" width="26.42578125" style="1" customWidth="1"/>
    <col min="4755" max="4756" width="5.5703125" style="1" customWidth="1"/>
    <col min="4757" max="4757" width="16.42578125" style="1" customWidth="1"/>
    <col min="4758" max="4759" width="5.7109375" style="1" customWidth="1"/>
    <col min="4760" max="4760" width="2.140625" style="1" customWidth="1"/>
    <col min="4761" max="4762" width="5.7109375" style="1" customWidth="1"/>
    <col min="4763" max="4763" width="2.140625" style="1" customWidth="1"/>
    <col min="4764" max="4765" width="5.7109375" style="1" customWidth="1"/>
    <col min="4766" max="4766" width="2.140625" style="1" customWidth="1"/>
    <col min="4767" max="4767" width="5.7109375" style="1" customWidth="1"/>
    <col min="4768" max="4769" width="4.5703125" style="1" customWidth="1"/>
    <col min="4770" max="4770" width="12.140625" style="1" customWidth="1"/>
    <col min="4771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42.7109375" style="1" customWidth="1"/>
    <col min="4869" max="4870" width="10.7109375" style="1" customWidth="1"/>
    <col min="4871" max="4871" width="25.7109375" style="1" customWidth="1"/>
    <col min="4872" max="4872" width="21.5703125" style="1" customWidth="1"/>
    <col min="4873" max="4873" width="3.5703125" style="1" customWidth="1"/>
    <col min="4874" max="4874" width="30.28515625" style="1" customWidth="1"/>
    <col min="4875" max="4876" width="5.7109375" style="1" customWidth="1"/>
    <col min="4877" max="4877" width="19.85546875" style="1" customWidth="1"/>
    <col min="4878" max="4891" width="3.28515625" style="1" customWidth="1"/>
    <col min="4892" max="4892" width="5.7109375" style="1" customWidth="1"/>
    <col min="4893" max="4893" width="1.42578125" style="1" customWidth="1"/>
    <col min="4894" max="4894" width="2.85546875" style="1" customWidth="1"/>
    <col min="4895" max="4895" width="1.42578125" style="1" customWidth="1"/>
    <col min="4896" max="4896" width="6.42578125" style="1" customWidth="1"/>
    <col min="4897" max="4897" width="3.5703125" style="1" customWidth="1"/>
    <col min="4898" max="4898" width="30.28515625" style="1" customWidth="1"/>
    <col min="4899" max="4900" width="5.42578125" style="1" customWidth="1"/>
    <col min="4901" max="4901" width="18.42578125" style="1" customWidth="1"/>
    <col min="4902" max="4902" width="4.5703125" style="1" customWidth="1"/>
    <col min="4903" max="4903" width="12.85546875" style="1" customWidth="1"/>
    <col min="4904" max="4904" width="15.85546875" style="1" customWidth="1"/>
    <col min="4905" max="4905" width="12.7109375" style="1" customWidth="1"/>
    <col min="4906" max="4906" width="11.85546875" style="1" customWidth="1"/>
    <col min="4907" max="4908" width="1.28515625" style="1" customWidth="1"/>
    <col min="4909" max="4909" width="1.42578125" style="1" customWidth="1"/>
    <col min="4910" max="4910" width="2.85546875" style="1" customWidth="1"/>
    <col min="4911" max="4911" width="1.42578125" style="1" customWidth="1"/>
    <col min="4912" max="4912" width="5.7109375" style="1" customWidth="1"/>
    <col min="4913" max="4914" width="3.85546875" style="1" customWidth="1"/>
    <col min="4915" max="4915" width="26.42578125" style="1" customWidth="1"/>
    <col min="4916" max="4917" width="5.5703125" style="1" customWidth="1"/>
    <col min="4918" max="4918" width="16.425781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3" width="3.85546875" style="1" customWidth="1"/>
    <col min="4934" max="4934" width="26.42578125" style="1" customWidth="1"/>
    <col min="4935" max="4936" width="5.5703125" style="1" customWidth="1"/>
    <col min="4937" max="4937" width="16.42578125" style="1" customWidth="1"/>
    <col min="4938" max="4939" width="5.7109375" style="1" customWidth="1"/>
    <col min="4940" max="4940" width="2.140625" style="1" customWidth="1"/>
    <col min="4941" max="4942" width="5.7109375" style="1" customWidth="1"/>
    <col min="4943" max="4943" width="2.140625" style="1" customWidth="1"/>
    <col min="4944" max="4945" width="5.7109375" style="1" customWidth="1"/>
    <col min="4946" max="4946" width="2.140625" style="1" customWidth="1"/>
    <col min="4947" max="4947" width="5.7109375" style="1" customWidth="1"/>
    <col min="4948" max="4949" width="4.5703125" style="1" customWidth="1"/>
    <col min="4950" max="4950" width="12.140625" style="1" customWidth="1"/>
    <col min="4951" max="4952" width="3.85546875" style="1" customWidth="1"/>
    <col min="4953" max="4953" width="26.42578125" style="1" customWidth="1"/>
    <col min="4954" max="4955" width="5.5703125" style="1" customWidth="1"/>
    <col min="4956" max="4956" width="16.42578125" style="1" customWidth="1"/>
    <col min="4957" max="4958" width="5.7109375" style="1" customWidth="1"/>
    <col min="4959" max="4959" width="2.140625" style="1" customWidth="1"/>
    <col min="4960" max="4961" width="5.7109375" style="1" customWidth="1"/>
    <col min="4962" max="4962" width="2.140625" style="1" customWidth="1"/>
    <col min="4963" max="4964" width="5.7109375" style="1" customWidth="1"/>
    <col min="4965" max="4965" width="2.140625" style="1" customWidth="1"/>
    <col min="4966" max="4966" width="5.7109375" style="1" customWidth="1"/>
    <col min="4967" max="4968" width="4.5703125" style="1" customWidth="1"/>
    <col min="4969" max="4969" width="12.140625" style="1" customWidth="1"/>
    <col min="4970" max="4971" width="3.85546875" style="1" customWidth="1"/>
    <col min="4972" max="4972" width="26.42578125" style="1" customWidth="1"/>
    <col min="4973" max="4974" width="5.5703125" style="1" customWidth="1"/>
    <col min="4975" max="4975" width="16.42578125" style="1" customWidth="1"/>
    <col min="4976" max="4977" width="5.7109375" style="1" customWidth="1"/>
    <col min="4978" max="4978" width="2.140625" style="1" customWidth="1"/>
    <col min="4979" max="4980" width="5.7109375" style="1" customWidth="1"/>
    <col min="4981" max="4981" width="2.140625" style="1" customWidth="1"/>
    <col min="4982" max="4983" width="5.7109375" style="1" customWidth="1"/>
    <col min="4984" max="4984" width="2.140625" style="1" customWidth="1"/>
    <col min="4985" max="4985" width="5.7109375" style="1" customWidth="1"/>
    <col min="4986" max="4987" width="4.5703125" style="1" customWidth="1"/>
    <col min="4988" max="4988" width="12.140625" style="1" customWidth="1"/>
    <col min="4989" max="4990" width="3.85546875" style="1" customWidth="1"/>
    <col min="4991" max="4991" width="26.42578125" style="1" customWidth="1"/>
    <col min="4992" max="4993" width="5.5703125" style="1" customWidth="1"/>
    <col min="4994" max="4994" width="16.42578125" style="1" customWidth="1"/>
    <col min="4995" max="4996" width="5.7109375" style="1" customWidth="1"/>
    <col min="4997" max="4997" width="2.140625" style="1" customWidth="1"/>
    <col min="4998" max="4999" width="5.7109375" style="1" customWidth="1"/>
    <col min="5000" max="5000" width="2.140625" style="1" customWidth="1"/>
    <col min="5001" max="5002" width="5.7109375" style="1" customWidth="1"/>
    <col min="5003" max="5003" width="2.140625" style="1" customWidth="1"/>
    <col min="5004" max="5004" width="5.7109375" style="1" customWidth="1"/>
    <col min="5005" max="5006" width="4.5703125" style="1" customWidth="1"/>
    <col min="5007" max="5007" width="12.140625" style="1" customWidth="1"/>
    <col min="5008" max="5009" width="3.85546875" style="1" customWidth="1"/>
    <col min="5010" max="5010" width="26.42578125" style="1" customWidth="1"/>
    <col min="5011" max="5012" width="5.5703125" style="1" customWidth="1"/>
    <col min="5013" max="5013" width="16.42578125" style="1" customWidth="1"/>
    <col min="5014" max="5015" width="5.7109375" style="1" customWidth="1"/>
    <col min="5016" max="5016" width="2.140625" style="1" customWidth="1"/>
    <col min="5017" max="5018" width="5.7109375" style="1" customWidth="1"/>
    <col min="5019" max="5019" width="2.140625" style="1" customWidth="1"/>
    <col min="5020" max="5021" width="5.7109375" style="1" customWidth="1"/>
    <col min="5022" max="5022" width="2.140625" style="1" customWidth="1"/>
    <col min="5023" max="5023" width="5.7109375" style="1" customWidth="1"/>
    <col min="5024" max="5025" width="4.5703125" style="1" customWidth="1"/>
    <col min="5026" max="5026" width="12.140625" style="1" customWidth="1"/>
    <col min="5027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42.7109375" style="1" customWidth="1"/>
    <col min="5125" max="5126" width="10.7109375" style="1" customWidth="1"/>
    <col min="5127" max="5127" width="25.7109375" style="1" customWidth="1"/>
    <col min="5128" max="5128" width="21.5703125" style="1" customWidth="1"/>
    <col min="5129" max="5129" width="3.5703125" style="1" customWidth="1"/>
    <col min="5130" max="5130" width="30.28515625" style="1" customWidth="1"/>
    <col min="5131" max="5132" width="5.7109375" style="1" customWidth="1"/>
    <col min="5133" max="5133" width="19.85546875" style="1" customWidth="1"/>
    <col min="5134" max="5147" width="3.28515625" style="1" customWidth="1"/>
    <col min="5148" max="5148" width="5.7109375" style="1" customWidth="1"/>
    <col min="5149" max="5149" width="1.42578125" style="1" customWidth="1"/>
    <col min="5150" max="5150" width="2.85546875" style="1" customWidth="1"/>
    <col min="5151" max="5151" width="1.42578125" style="1" customWidth="1"/>
    <col min="5152" max="5152" width="6.42578125" style="1" customWidth="1"/>
    <col min="5153" max="5153" width="3.5703125" style="1" customWidth="1"/>
    <col min="5154" max="5154" width="30.28515625" style="1" customWidth="1"/>
    <col min="5155" max="5156" width="5.42578125" style="1" customWidth="1"/>
    <col min="5157" max="5157" width="18.42578125" style="1" customWidth="1"/>
    <col min="5158" max="5158" width="4.5703125" style="1" customWidth="1"/>
    <col min="5159" max="5159" width="12.85546875" style="1" customWidth="1"/>
    <col min="5160" max="5160" width="15.85546875" style="1" customWidth="1"/>
    <col min="5161" max="5161" width="12.7109375" style="1" customWidth="1"/>
    <col min="5162" max="5162" width="11.85546875" style="1" customWidth="1"/>
    <col min="5163" max="5164" width="1.28515625" style="1" customWidth="1"/>
    <col min="5165" max="5165" width="1.42578125" style="1" customWidth="1"/>
    <col min="5166" max="5166" width="2.85546875" style="1" customWidth="1"/>
    <col min="5167" max="5167" width="1.42578125" style="1" customWidth="1"/>
    <col min="5168" max="5168" width="5.7109375" style="1" customWidth="1"/>
    <col min="5169" max="5170" width="3.85546875" style="1" customWidth="1"/>
    <col min="5171" max="5171" width="26.42578125" style="1" customWidth="1"/>
    <col min="5172" max="5173" width="5.5703125" style="1" customWidth="1"/>
    <col min="5174" max="5174" width="16.425781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9" width="3.85546875" style="1" customWidth="1"/>
    <col min="5190" max="5190" width="26.42578125" style="1" customWidth="1"/>
    <col min="5191" max="5192" width="5.5703125" style="1" customWidth="1"/>
    <col min="5193" max="5193" width="16.42578125" style="1" customWidth="1"/>
    <col min="5194" max="5195" width="5.7109375" style="1" customWidth="1"/>
    <col min="5196" max="5196" width="2.140625" style="1" customWidth="1"/>
    <col min="5197" max="5198" width="5.7109375" style="1" customWidth="1"/>
    <col min="5199" max="5199" width="2.140625" style="1" customWidth="1"/>
    <col min="5200" max="5201" width="5.7109375" style="1" customWidth="1"/>
    <col min="5202" max="5202" width="2.140625" style="1" customWidth="1"/>
    <col min="5203" max="5203" width="5.7109375" style="1" customWidth="1"/>
    <col min="5204" max="5205" width="4.5703125" style="1" customWidth="1"/>
    <col min="5206" max="5206" width="12.140625" style="1" customWidth="1"/>
    <col min="5207" max="5208" width="3.85546875" style="1" customWidth="1"/>
    <col min="5209" max="5209" width="26.42578125" style="1" customWidth="1"/>
    <col min="5210" max="5211" width="5.5703125" style="1" customWidth="1"/>
    <col min="5212" max="5212" width="16.42578125" style="1" customWidth="1"/>
    <col min="5213" max="5214" width="5.7109375" style="1" customWidth="1"/>
    <col min="5215" max="5215" width="2.140625" style="1" customWidth="1"/>
    <col min="5216" max="5217" width="5.7109375" style="1" customWidth="1"/>
    <col min="5218" max="5218" width="2.140625" style="1" customWidth="1"/>
    <col min="5219" max="5220" width="5.7109375" style="1" customWidth="1"/>
    <col min="5221" max="5221" width="2.140625" style="1" customWidth="1"/>
    <col min="5222" max="5222" width="5.7109375" style="1" customWidth="1"/>
    <col min="5223" max="5224" width="4.5703125" style="1" customWidth="1"/>
    <col min="5225" max="5225" width="12.140625" style="1" customWidth="1"/>
    <col min="5226" max="5227" width="3.85546875" style="1" customWidth="1"/>
    <col min="5228" max="5228" width="26.42578125" style="1" customWidth="1"/>
    <col min="5229" max="5230" width="5.5703125" style="1" customWidth="1"/>
    <col min="5231" max="5231" width="16.42578125" style="1" customWidth="1"/>
    <col min="5232" max="5233" width="5.7109375" style="1" customWidth="1"/>
    <col min="5234" max="5234" width="2.140625" style="1" customWidth="1"/>
    <col min="5235" max="5236" width="5.7109375" style="1" customWidth="1"/>
    <col min="5237" max="5237" width="2.140625" style="1" customWidth="1"/>
    <col min="5238" max="5239" width="5.7109375" style="1" customWidth="1"/>
    <col min="5240" max="5240" width="2.140625" style="1" customWidth="1"/>
    <col min="5241" max="5241" width="5.7109375" style="1" customWidth="1"/>
    <col min="5242" max="5243" width="4.5703125" style="1" customWidth="1"/>
    <col min="5244" max="5244" width="12.140625" style="1" customWidth="1"/>
    <col min="5245" max="5246" width="3.85546875" style="1" customWidth="1"/>
    <col min="5247" max="5247" width="26.42578125" style="1" customWidth="1"/>
    <col min="5248" max="5249" width="5.5703125" style="1" customWidth="1"/>
    <col min="5250" max="5250" width="16.42578125" style="1" customWidth="1"/>
    <col min="5251" max="5252" width="5.7109375" style="1" customWidth="1"/>
    <col min="5253" max="5253" width="2.140625" style="1" customWidth="1"/>
    <col min="5254" max="5255" width="5.7109375" style="1" customWidth="1"/>
    <col min="5256" max="5256" width="2.140625" style="1" customWidth="1"/>
    <col min="5257" max="5258" width="5.7109375" style="1" customWidth="1"/>
    <col min="5259" max="5259" width="2.140625" style="1" customWidth="1"/>
    <col min="5260" max="5260" width="5.7109375" style="1" customWidth="1"/>
    <col min="5261" max="5262" width="4.5703125" style="1" customWidth="1"/>
    <col min="5263" max="5263" width="12.140625" style="1" customWidth="1"/>
    <col min="5264" max="5265" width="3.85546875" style="1" customWidth="1"/>
    <col min="5266" max="5266" width="26.42578125" style="1" customWidth="1"/>
    <col min="5267" max="5268" width="5.5703125" style="1" customWidth="1"/>
    <col min="5269" max="5269" width="16.42578125" style="1" customWidth="1"/>
    <col min="5270" max="5271" width="5.7109375" style="1" customWidth="1"/>
    <col min="5272" max="5272" width="2.140625" style="1" customWidth="1"/>
    <col min="5273" max="5274" width="5.7109375" style="1" customWidth="1"/>
    <col min="5275" max="5275" width="2.140625" style="1" customWidth="1"/>
    <col min="5276" max="5277" width="5.7109375" style="1" customWidth="1"/>
    <col min="5278" max="5278" width="2.140625" style="1" customWidth="1"/>
    <col min="5279" max="5279" width="5.7109375" style="1" customWidth="1"/>
    <col min="5280" max="5281" width="4.5703125" style="1" customWidth="1"/>
    <col min="5282" max="5282" width="12.140625" style="1" customWidth="1"/>
    <col min="5283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42.7109375" style="1" customWidth="1"/>
    <col min="5381" max="5382" width="10.7109375" style="1" customWidth="1"/>
    <col min="5383" max="5383" width="25.7109375" style="1" customWidth="1"/>
    <col min="5384" max="5384" width="21.5703125" style="1" customWidth="1"/>
    <col min="5385" max="5385" width="3.5703125" style="1" customWidth="1"/>
    <col min="5386" max="5386" width="30.28515625" style="1" customWidth="1"/>
    <col min="5387" max="5388" width="5.7109375" style="1" customWidth="1"/>
    <col min="5389" max="5389" width="19.85546875" style="1" customWidth="1"/>
    <col min="5390" max="5403" width="3.28515625" style="1" customWidth="1"/>
    <col min="5404" max="5404" width="5.7109375" style="1" customWidth="1"/>
    <col min="5405" max="5405" width="1.42578125" style="1" customWidth="1"/>
    <col min="5406" max="5406" width="2.85546875" style="1" customWidth="1"/>
    <col min="5407" max="5407" width="1.42578125" style="1" customWidth="1"/>
    <col min="5408" max="5408" width="6.42578125" style="1" customWidth="1"/>
    <col min="5409" max="5409" width="3.5703125" style="1" customWidth="1"/>
    <col min="5410" max="5410" width="30.28515625" style="1" customWidth="1"/>
    <col min="5411" max="5412" width="5.42578125" style="1" customWidth="1"/>
    <col min="5413" max="5413" width="18.42578125" style="1" customWidth="1"/>
    <col min="5414" max="5414" width="4.5703125" style="1" customWidth="1"/>
    <col min="5415" max="5415" width="12.85546875" style="1" customWidth="1"/>
    <col min="5416" max="5416" width="15.85546875" style="1" customWidth="1"/>
    <col min="5417" max="5417" width="12.7109375" style="1" customWidth="1"/>
    <col min="5418" max="5418" width="11.85546875" style="1" customWidth="1"/>
    <col min="5419" max="5420" width="1.28515625" style="1" customWidth="1"/>
    <col min="5421" max="5421" width="1.42578125" style="1" customWidth="1"/>
    <col min="5422" max="5422" width="2.85546875" style="1" customWidth="1"/>
    <col min="5423" max="5423" width="1.42578125" style="1" customWidth="1"/>
    <col min="5424" max="5424" width="5.7109375" style="1" customWidth="1"/>
    <col min="5425" max="5426" width="3.85546875" style="1" customWidth="1"/>
    <col min="5427" max="5427" width="26.42578125" style="1" customWidth="1"/>
    <col min="5428" max="5429" width="5.5703125" style="1" customWidth="1"/>
    <col min="5430" max="5430" width="16.425781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5" width="3.85546875" style="1" customWidth="1"/>
    <col min="5446" max="5446" width="26.42578125" style="1" customWidth="1"/>
    <col min="5447" max="5448" width="5.5703125" style="1" customWidth="1"/>
    <col min="5449" max="5449" width="16.42578125" style="1" customWidth="1"/>
    <col min="5450" max="5451" width="5.7109375" style="1" customWidth="1"/>
    <col min="5452" max="5452" width="2.140625" style="1" customWidth="1"/>
    <col min="5453" max="5454" width="5.7109375" style="1" customWidth="1"/>
    <col min="5455" max="5455" width="2.140625" style="1" customWidth="1"/>
    <col min="5456" max="5457" width="5.7109375" style="1" customWidth="1"/>
    <col min="5458" max="5458" width="2.140625" style="1" customWidth="1"/>
    <col min="5459" max="5459" width="5.7109375" style="1" customWidth="1"/>
    <col min="5460" max="5461" width="4.5703125" style="1" customWidth="1"/>
    <col min="5462" max="5462" width="12.140625" style="1" customWidth="1"/>
    <col min="5463" max="5464" width="3.85546875" style="1" customWidth="1"/>
    <col min="5465" max="5465" width="26.42578125" style="1" customWidth="1"/>
    <col min="5466" max="5467" width="5.5703125" style="1" customWidth="1"/>
    <col min="5468" max="5468" width="16.42578125" style="1" customWidth="1"/>
    <col min="5469" max="5470" width="5.7109375" style="1" customWidth="1"/>
    <col min="5471" max="5471" width="2.140625" style="1" customWidth="1"/>
    <col min="5472" max="5473" width="5.7109375" style="1" customWidth="1"/>
    <col min="5474" max="5474" width="2.140625" style="1" customWidth="1"/>
    <col min="5475" max="5476" width="5.7109375" style="1" customWidth="1"/>
    <col min="5477" max="5477" width="2.140625" style="1" customWidth="1"/>
    <col min="5478" max="5478" width="5.7109375" style="1" customWidth="1"/>
    <col min="5479" max="5480" width="4.5703125" style="1" customWidth="1"/>
    <col min="5481" max="5481" width="12.140625" style="1" customWidth="1"/>
    <col min="5482" max="5483" width="3.85546875" style="1" customWidth="1"/>
    <col min="5484" max="5484" width="26.42578125" style="1" customWidth="1"/>
    <col min="5485" max="5486" width="5.5703125" style="1" customWidth="1"/>
    <col min="5487" max="5487" width="16.42578125" style="1" customWidth="1"/>
    <col min="5488" max="5489" width="5.7109375" style="1" customWidth="1"/>
    <col min="5490" max="5490" width="2.140625" style="1" customWidth="1"/>
    <col min="5491" max="5492" width="5.7109375" style="1" customWidth="1"/>
    <col min="5493" max="5493" width="2.140625" style="1" customWidth="1"/>
    <col min="5494" max="5495" width="5.7109375" style="1" customWidth="1"/>
    <col min="5496" max="5496" width="2.140625" style="1" customWidth="1"/>
    <col min="5497" max="5497" width="5.7109375" style="1" customWidth="1"/>
    <col min="5498" max="5499" width="4.5703125" style="1" customWidth="1"/>
    <col min="5500" max="5500" width="12.140625" style="1" customWidth="1"/>
    <col min="5501" max="5502" width="3.85546875" style="1" customWidth="1"/>
    <col min="5503" max="5503" width="26.42578125" style="1" customWidth="1"/>
    <col min="5504" max="5505" width="5.5703125" style="1" customWidth="1"/>
    <col min="5506" max="5506" width="16.42578125" style="1" customWidth="1"/>
    <col min="5507" max="5508" width="5.7109375" style="1" customWidth="1"/>
    <col min="5509" max="5509" width="2.140625" style="1" customWidth="1"/>
    <col min="5510" max="5511" width="5.7109375" style="1" customWidth="1"/>
    <col min="5512" max="5512" width="2.140625" style="1" customWidth="1"/>
    <col min="5513" max="5514" width="5.7109375" style="1" customWidth="1"/>
    <col min="5515" max="5515" width="2.140625" style="1" customWidth="1"/>
    <col min="5516" max="5516" width="5.7109375" style="1" customWidth="1"/>
    <col min="5517" max="5518" width="4.5703125" style="1" customWidth="1"/>
    <col min="5519" max="5519" width="12.140625" style="1" customWidth="1"/>
    <col min="5520" max="5521" width="3.85546875" style="1" customWidth="1"/>
    <col min="5522" max="5522" width="26.42578125" style="1" customWidth="1"/>
    <col min="5523" max="5524" width="5.5703125" style="1" customWidth="1"/>
    <col min="5525" max="5525" width="16.42578125" style="1" customWidth="1"/>
    <col min="5526" max="5527" width="5.7109375" style="1" customWidth="1"/>
    <col min="5528" max="5528" width="2.140625" style="1" customWidth="1"/>
    <col min="5529" max="5530" width="5.7109375" style="1" customWidth="1"/>
    <col min="5531" max="5531" width="2.140625" style="1" customWidth="1"/>
    <col min="5532" max="5533" width="5.7109375" style="1" customWidth="1"/>
    <col min="5534" max="5534" width="2.140625" style="1" customWidth="1"/>
    <col min="5535" max="5535" width="5.7109375" style="1" customWidth="1"/>
    <col min="5536" max="5537" width="4.5703125" style="1" customWidth="1"/>
    <col min="5538" max="5538" width="12.140625" style="1" customWidth="1"/>
    <col min="5539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42.7109375" style="1" customWidth="1"/>
    <col min="5637" max="5638" width="10.7109375" style="1" customWidth="1"/>
    <col min="5639" max="5639" width="25.7109375" style="1" customWidth="1"/>
    <col min="5640" max="5640" width="21.5703125" style="1" customWidth="1"/>
    <col min="5641" max="5641" width="3.5703125" style="1" customWidth="1"/>
    <col min="5642" max="5642" width="30.28515625" style="1" customWidth="1"/>
    <col min="5643" max="5644" width="5.7109375" style="1" customWidth="1"/>
    <col min="5645" max="5645" width="19.85546875" style="1" customWidth="1"/>
    <col min="5646" max="5659" width="3.28515625" style="1" customWidth="1"/>
    <col min="5660" max="5660" width="5.7109375" style="1" customWidth="1"/>
    <col min="5661" max="5661" width="1.42578125" style="1" customWidth="1"/>
    <col min="5662" max="5662" width="2.85546875" style="1" customWidth="1"/>
    <col min="5663" max="5663" width="1.42578125" style="1" customWidth="1"/>
    <col min="5664" max="5664" width="6.42578125" style="1" customWidth="1"/>
    <col min="5665" max="5665" width="3.5703125" style="1" customWidth="1"/>
    <col min="5666" max="5666" width="30.28515625" style="1" customWidth="1"/>
    <col min="5667" max="5668" width="5.42578125" style="1" customWidth="1"/>
    <col min="5669" max="5669" width="18.42578125" style="1" customWidth="1"/>
    <col min="5670" max="5670" width="4.5703125" style="1" customWidth="1"/>
    <col min="5671" max="5671" width="12.85546875" style="1" customWidth="1"/>
    <col min="5672" max="5672" width="15.85546875" style="1" customWidth="1"/>
    <col min="5673" max="5673" width="12.7109375" style="1" customWidth="1"/>
    <col min="5674" max="5674" width="11.85546875" style="1" customWidth="1"/>
    <col min="5675" max="5676" width="1.28515625" style="1" customWidth="1"/>
    <col min="5677" max="5677" width="1.42578125" style="1" customWidth="1"/>
    <col min="5678" max="5678" width="2.85546875" style="1" customWidth="1"/>
    <col min="5679" max="5679" width="1.42578125" style="1" customWidth="1"/>
    <col min="5680" max="5680" width="5.7109375" style="1" customWidth="1"/>
    <col min="5681" max="5682" width="3.85546875" style="1" customWidth="1"/>
    <col min="5683" max="5683" width="26.42578125" style="1" customWidth="1"/>
    <col min="5684" max="5685" width="5.5703125" style="1" customWidth="1"/>
    <col min="5686" max="5686" width="16.425781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1" width="3.85546875" style="1" customWidth="1"/>
    <col min="5702" max="5702" width="26.42578125" style="1" customWidth="1"/>
    <col min="5703" max="5704" width="5.5703125" style="1" customWidth="1"/>
    <col min="5705" max="5705" width="16.42578125" style="1" customWidth="1"/>
    <col min="5706" max="5707" width="5.7109375" style="1" customWidth="1"/>
    <col min="5708" max="5708" width="2.140625" style="1" customWidth="1"/>
    <col min="5709" max="5710" width="5.7109375" style="1" customWidth="1"/>
    <col min="5711" max="5711" width="2.140625" style="1" customWidth="1"/>
    <col min="5712" max="5713" width="5.7109375" style="1" customWidth="1"/>
    <col min="5714" max="5714" width="2.140625" style="1" customWidth="1"/>
    <col min="5715" max="5715" width="5.7109375" style="1" customWidth="1"/>
    <col min="5716" max="5717" width="4.5703125" style="1" customWidth="1"/>
    <col min="5718" max="5718" width="12.140625" style="1" customWidth="1"/>
    <col min="5719" max="5720" width="3.85546875" style="1" customWidth="1"/>
    <col min="5721" max="5721" width="26.42578125" style="1" customWidth="1"/>
    <col min="5722" max="5723" width="5.5703125" style="1" customWidth="1"/>
    <col min="5724" max="5724" width="16.42578125" style="1" customWidth="1"/>
    <col min="5725" max="5726" width="5.7109375" style="1" customWidth="1"/>
    <col min="5727" max="5727" width="2.140625" style="1" customWidth="1"/>
    <col min="5728" max="5729" width="5.7109375" style="1" customWidth="1"/>
    <col min="5730" max="5730" width="2.140625" style="1" customWidth="1"/>
    <col min="5731" max="5732" width="5.7109375" style="1" customWidth="1"/>
    <col min="5733" max="5733" width="2.140625" style="1" customWidth="1"/>
    <col min="5734" max="5734" width="5.7109375" style="1" customWidth="1"/>
    <col min="5735" max="5736" width="4.5703125" style="1" customWidth="1"/>
    <col min="5737" max="5737" width="12.140625" style="1" customWidth="1"/>
    <col min="5738" max="5739" width="3.85546875" style="1" customWidth="1"/>
    <col min="5740" max="5740" width="26.42578125" style="1" customWidth="1"/>
    <col min="5741" max="5742" width="5.5703125" style="1" customWidth="1"/>
    <col min="5743" max="5743" width="16.42578125" style="1" customWidth="1"/>
    <col min="5744" max="5745" width="5.7109375" style="1" customWidth="1"/>
    <col min="5746" max="5746" width="2.140625" style="1" customWidth="1"/>
    <col min="5747" max="5748" width="5.7109375" style="1" customWidth="1"/>
    <col min="5749" max="5749" width="2.140625" style="1" customWidth="1"/>
    <col min="5750" max="5751" width="5.7109375" style="1" customWidth="1"/>
    <col min="5752" max="5752" width="2.140625" style="1" customWidth="1"/>
    <col min="5753" max="5753" width="5.7109375" style="1" customWidth="1"/>
    <col min="5754" max="5755" width="4.5703125" style="1" customWidth="1"/>
    <col min="5756" max="5756" width="12.140625" style="1" customWidth="1"/>
    <col min="5757" max="5758" width="3.85546875" style="1" customWidth="1"/>
    <col min="5759" max="5759" width="26.42578125" style="1" customWidth="1"/>
    <col min="5760" max="5761" width="5.5703125" style="1" customWidth="1"/>
    <col min="5762" max="5762" width="16.42578125" style="1" customWidth="1"/>
    <col min="5763" max="5764" width="5.7109375" style="1" customWidth="1"/>
    <col min="5765" max="5765" width="2.140625" style="1" customWidth="1"/>
    <col min="5766" max="5767" width="5.7109375" style="1" customWidth="1"/>
    <col min="5768" max="5768" width="2.140625" style="1" customWidth="1"/>
    <col min="5769" max="5770" width="5.7109375" style="1" customWidth="1"/>
    <col min="5771" max="5771" width="2.140625" style="1" customWidth="1"/>
    <col min="5772" max="5772" width="5.7109375" style="1" customWidth="1"/>
    <col min="5773" max="5774" width="4.5703125" style="1" customWidth="1"/>
    <col min="5775" max="5775" width="12.140625" style="1" customWidth="1"/>
    <col min="5776" max="5777" width="3.85546875" style="1" customWidth="1"/>
    <col min="5778" max="5778" width="26.42578125" style="1" customWidth="1"/>
    <col min="5779" max="5780" width="5.5703125" style="1" customWidth="1"/>
    <col min="5781" max="5781" width="16.42578125" style="1" customWidth="1"/>
    <col min="5782" max="5783" width="5.7109375" style="1" customWidth="1"/>
    <col min="5784" max="5784" width="2.140625" style="1" customWidth="1"/>
    <col min="5785" max="5786" width="5.7109375" style="1" customWidth="1"/>
    <col min="5787" max="5787" width="2.140625" style="1" customWidth="1"/>
    <col min="5788" max="5789" width="5.7109375" style="1" customWidth="1"/>
    <col min="5790" max="5790" width="2.140625" style="1" customWidth="1"/>
    <col min="5791" max="5791" width="5.7109375" style="1" customWidth="1"/>
    <col min="5792" max="5793" width="4.5703125" style="1" customWidth="1"/>
    <col min="5794" max="5794" width="12.140625" style="1" customWidth="1"/>
    <col min="5795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42.7109375" style="1" customWidth="1"/>
    <col min="5893" max="5894" width="10.7109375" style="1" customWidth="1"/>
    <col min="5895" max="5895" width="25.7109375" style="1" customWidth="1"/>
    <col min="5896" max="5896" width="21.5703125" style="1" customWidth="1"/>
    <col min="5897" max="5897" width="3.5703125" style="1" customWidth="1"/>
    <col min="5898" max="5898" width="30.28515625" style="1" customWidth="1"/>
    <col min="5899" max="5900" width="5.7109375" style="1" customWidth="1"/>
    <col min="5901" max="5901" width="19.85546875" style="1" customWidth="1"/>
    <col min="5902" max="5915" width="3.28515625" style="1" customWidth="1"/>
    <col min="5916" max="5916" width="5.7109375" style="1" customWidth="1"/>
    <col min="5917" max="5917" width="1.42578125" style="1" customWidth="1"/>
    <col min="5918" max="5918" width="2.85546875" style="1" customWidth="1"/>
    <col min="5919" max="5919" width="1.42578125" style="1" customWidth="1"/>
    <col min="5920" max="5920" width="6.42578125" style="1" customWidth="1"/>
    <col min="5921" max="5921" width="3.5703125" style="1" customWidth="1"/>
    <col min="5922" max="5922" width="30.28515625" style="1" customWidth="1"/>
    <col min="5923" max="5924" width="5.42578125" style="1" customWidth="1"/>
    <col min="5925" max="5925" width="18.42578125" style="1" customWidth="1"/>
    <col min="5926" max="5926" width="4.5703125" style="1" customWidth="1"/>
    <col min="5927" max="5927" width="12.85546875" style="1" customWidth="1"/>
    <col min="5928" max="5928" width="15.85546875" style="1" customWidth="1"/>
    <col min="5929" max="5929" width="12.7109375" style="1" customWidth="1"/>
    <col min="5930" max="5930" width="11.85546875" style="1" customWidth="1"/>
    <col min="5931" max="5932" width="1.28515625" style="1" customWidth="1"/>
    <col min="5933" max="5933" width="1.42578125" style="1" customWidth="1"/>
    <col min="5934" max="5934" width="2.85546875" style="1" customWidth="1"/>
    <col min="5935" max="5935" width="1.42578125" style="1" customWidth="1"/>
    <col min="5936" max="5936" width="5.7109375" style="1" customWidth="1"/>
    <col min="5937" max="5938" width="3.85546875" style="1" customWidth="1"/>
    <col min="5939" max="5939" width="26.42578125" style="1" customWidth="1"/>
    <col min="5940" max="5941" width="5.5703125" style="1" customWidth="1"/>
    <col min="5942" max="5942" width="16.425781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7" width="3.85546875" style="1" customWidth="1"/>
    <col min="5958" max="5958" width="26.42578125" style="1" customWidth="1"/>
    <col min="5959" max="5960" width="5.5703125" style="1" customWidth="1"/>
    <col min="5961" max="5961" width="16.42578125" style="1" customWidth="1"/>
    <col min="5962" max="5963" width="5.7109375" style="1" customWidth="1"/>
    <col min="5964" max="5964" width="2.140625" style="1" customWidth="1"/>
    <col min="5965" max="5966" width="5.7109375" style="1" customWidth="1"/>
    <col min="5967" max="5967" width="2.140625" style="1" customWidth="1"/>
    <col min="5968" max="5969" width="5.7109375" style="1" customWidth="1"/>
    <col min="5970" max="5970" width="2.140625" style="1" customWidth="1"/>
    <col min="5971" max="5971" width="5.7109375" style="1" customWidth="1"/>
    <col min="5972" max="5973" width="4.5703125" style="1" customWidth="1"/>
    <col min="5974" max="5974" width="12.140625" style="1" customWidth="1"/>
    <col min="5975" max="5976" width="3.85546875" style="1" customWidth="1"/>
    <col min="5977" max="5977" width="26.42578125" style="1" customWidth="1"/>
    <col min="5978" max="5979" width="5.5703125" style="1" customWidth="1"/>
    <col min="5980" max="5980" width="16.42578125" style="1" customWidth="1"/>
    <col min="5981" max="5982" width="5.7109375" style="1" customWidth="1"/>
    <col min="5983" max="5983" width="2.140625" style="1" customWidth="1"/>
    <col min="5984" max="5985" width="5.7109375" style="1" customWidth="1"/>
    <col min="5986" max="5986" width="2.140625" style="1" customWidth="1"/>
    <col min="5987" max="5988" width="5.7109375" style="1" customWidth="1"/>
    <col min="5989" max="5989" width="2.140625" style="1" customWidth="1"/>
    <col min="5990" max="5990" width="5.7109375" style="1" customWidth="1"/>
    <col min="5991" max="5992" width="4.5703125" style="1" customWidth="1"/>
    <col min="5993" max="5993" width="12.140625" style="1" customWidth="1"/>
    <col min="5994" max="5995" width="3.85546875" style="1" customWidth="1"/>
    <col min="5996" max="5996" width="26.42578125" style="1" customWidth="1"/>
    <col min="5997" max="5998" width="5.5703125" style="1" customWidth="1"/>
    <col min="5999" max="5999" width="16.42578125" style="1" customWidth="1"/>
    <col min="6000" max="6001" width="5.7109375" style="1" customWidth="1"/>
    <col min="6002" max="6002" width="2.140625" style="1" customWidth="1"/>
    <col min="6003" max="6004" width="5.7109375" style="1" customWidth="1"/>
    <col min="6005" max="6005" width="2.140625" style="1" customWidth="1"/>
    <col min="6006" max="6007" width="5.7109375" style="1" customWidth="1"/>
    <col min="6008" max="6008" width="2.140625" style="1" customWidth="1"/>
    <col min="6009" max="6009" width="5.7109375" style="1" customWidth="1"/>
    <col min="6010" max="6011" width="4.5703125" style="1" customWidth="1"/>
    <col min="6012" max="6012" width="12.140625" style="1" customWidth="1"/>
    <col min="6013" max="6014" width="3.85546875" style="1" customWidth="1"/>
    <col min="6015" max="6015" width="26.42578125" style="1" customWidth="1"/>
    <col min="6016" max="6017" width="5.5703125" style="1" customWidth="1"/>
    <col min="6018" max="6018" width="16.42578125" style="1" customWidth="1"/>
    <col min="6019" max="6020" width="5.7109375" style="1" customWidth="1"/>
    <col min="6021" max="6021" width="2.140625" style="1" customWidth="1"/>
    <col min="6022" max="6023" width="5.7109375" style="1" customWidth="1"/>
    <col min="6024" max="6024" width="2.140625" style="1" customWidth="1"/>
    <col min="6025" max="6026" width="5.7109375" style="1" customWidth="1"/>
    <col min="6027" max="6027" width="2.140625" style="1" customWidth="1"/>
    <col min="6028" max="6028" width="5.7109375" style="1" customWidth="1"/>
    <col min="6029" max="6030" width="4.5703125" style="1" customWidth="1"/>
    <col min="6031" max="6031" width="12.140625" style="1" customWidth="1"/>
    <col min="6032" max="6033" width="3.85546875" style="1" customWidth="1"/>
    <col min="6034" max="6034" width="26.42578125" style="1" customWidth="1"/>
    <col min="6035" max="6036" width="5.5703125" style="1" customWidth="1"/>
    <col min="6037" max="6037" width="16.42578125" style="1" customWidth="1"/>
    <col min="6038" max="6039" width="5.7109375" style="1" customWidth="1"/>
    <col min="6040" max="6040" width="2.140625" style="1" customWidth="1"/>
    <col min="6041" max="6042" width="5.7109375" style="1" customWidth="1"/>
    <col min="6043" max="6043" width="2.140625" style="1" customWidth="1"/>
    <col min="6044" max="6045" width="5.7109375" style="1" customWidth="1"/>
    <col min="6046" max="6046" width="2.140625" style="1" customWidth="1"/>
    <col min="6047" max="6047" width="5.7109375" style="1" customWidth="1"/>
    <col min="6048" max="6049" width="4.5703125" style="1" customWidth="1"/>
    <col min="6050" max="6050" width="12.140625" style="1" customWidth="1"/>
    <col min="6051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42.7109375" style="1" customWidth="1"/>
    <col min="6149" max="6150" width="10.7109375" style="1" customWidth="1"/>
    <col min="6151" max="6151" width="25.7109375" style="1" customWidth="1"/>
    <col min="6152" max="6152" width="21.5703125" style="1" customWidth="1"/>
    <col min="6153" max="6153" width="3.5703125" style="1" customWidth="1"/>
    <col min="6154" max="6154" width="30.28515625" style="1" customWidth="1"/>
    <col min="6155" max="6156" width="5.7109375" style="1" customWidth="1"/>
    <col min="6157" max="6157" width="19.85546875" style="1" customWidth="1"/>
    <col min="6158" max="6171" width="3.28515625" style="1" customWidth="1"/>
    <col min="6172" max="6172" width="5.7109375" style="1" customWidth="1"/>
    <col min="6173" max="6173" width="1.42578125" style="1" customWidth="1"/>
    <col min="6174" max="6174" width="2.85546875" style="1" customWidth="1"/>
    <col min="6175" max="6175" width="1.42578125" style="1" customWidth="1"/>
    <col min="6176" max="6176" width="6.42578125" style="1" customWidth="1"/>
    <col min="6177" max="6177" width="3.5703125" style="1" customWidth="1"/>
    <col min="6178" max="6178" width="30.28515625" style="1" customWidth="1"/>
    <col min="6179" max="6180" width="5.42578125" style="1" customWidth="1"/>
    <col min="6181" max="6181" width="18.42578125" style="1" customWidth="1"/>
    <col min="6182" max="6182" width="4.5703125" style="1" customWidth="1"/>
    <col min="6183" max="6183" width="12.85546875" style="1" customWidth="1"/>
    <col min="6184" max="6184" width="15.85546875" style="1" customWidth="1"/>
    <col min="6185" max="6185" width="12.7109375" style="1" customWidth="1"/>
    <col min="6186" max="6186" width="11.85546875" style="1" customWidth="1"/>
    <col min="6187" max="6188" width="1.28515625" style="1" customWidth="1"/>
    <col min="6189" max="6189" width="1.42578125" style="1" customWidth="1"/>
    <col min="6190" max="6190" width="2.85546875" style="1" customWidth="1"/>
    <col min="6191" max="6191" width="1.42578125" style="1" customWidth="1"/>
    <col min="6192" max="6192" width="5.7109375" style="1" customWidth="1"/>
    <col min="6193" max="6194" width="3.85546875" style="1" customWidth="1"/>
    <col min="6195" max="6195" width="26.42578125" style="1" customWidth="1"/>
    <col min="6196" max="6197" width="5.5703125" style="1" customWidth="1"/>
    <col min="6198" max="6198" width="16.425781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3" width="3.85546875" style="1" customWidth="1"/>
    <col min="6214" max="6214" width="26.42578125" style="1" customWidth="1"/>
    <col min="6215" max="6216" width="5.5703125" style="1" customWidth="1"/>
    <col min="6217" max="6217" width="16.42578125" style="1" customWidth="1"/>
    <col min="6218" max="6219" width="5.7109375" style="1" customWidth="1"/>
    <col min="6220" max="6220" width="2.140625" style="1" customWidth="1"/>
    <col min="6221" max="6222" width="5.7109375" style="1" customWidth="1"/>
    <col min="6223" max="6223" width="2.140625" style="1" customWidth="1"/>
    <col min="6224" max="6225" width="5.7109375" style="1" customWidth="1"/>
    <col min="6226" max="6226" width="2.140625" style="1" customWidth="1"/>
    <col min="6227" max="6227" width="5.7109375" style="1" customWidth="1"/>
    <col min="6228" max="6229" width="4.5703125" style="1" customWidth="1"/>
    <col min="6230" max="6230" width="12.140625" style="1" customWidth="1"/>
    <col min="6231" max="6232" width="3.85546875" style="1" customWidth="1"/>
    <col min="6233" max="6233" width="26.42578125" style="1" customWidth="1"/>
    <col min="6234" max="6235" width="5.5703125" style="1" customWidth="1"/>
    <col min="6236" max="6236" width="16.42578125" style="1" customWidth="1"/>
    <col min="6237" max="6238" width="5.7109375" style="1" customWidth="1"/>
    <col min="6239" max="6239" width="2.140625" style="1" customWidth="1"/>
    <col min="6240" max="6241" width="5.7109375" style="1" customWidth="1"/>
    <col min="6242" max="6242" width="2.140625" style="1" customWidth="1"/>
    <col min="6243" max="6244" width="5.7109375" style="1" customWidth="1"/>
    <col min="6245" max="6245" width="2.140625" style="1" customWidth="1"/>
    <col min="6246" max="6246" width="5.7109375" style="1" customWidth="1"/>
    <col min="6247" max="6248" width="4.5703125" style="1" customWidth="1"/>
    <col min="6249" max="6249" width="12.140625" style="1" customWidth="1"/>
    <col min="6250" max="6251" width="3.85546875" style="1" customWidth="1"/>
    <col min="6252" max="6252" width="26.42578125" style="1" customWidth="1"/>
    <col min="6253" max="6254" width="5.5703125" style="1" customWidth="1"/>
    <col min="6255" max="6255" width="16.42578125" style="1" customWidth="1"/>
    <col min="6256" max="6257" width="5.7109375" style="1" customWidth="1"/>
    <col min="6258" max="6258" width="2.140625" style="1" customWidth="1"/>
    <col min="6259" max="6260" width="5.7109375" style="1" customWidth="1"/>
    <col min="6261" max="6261" width="2.140625" style="1" customWidth="1"/>
    <col min="6262" max="6263" width="5.7109375" style="1" customWidth="1"/>
    <col min="6264" max="6264" width="2.140625" style="1" customWidth="1"/>
    <col min="6265" max="6265" width="5.7109375" style="1" customWidth="1"/>
    <col min="6266" max="6267" width="4.5703125" style="1" customWidth="1"/>
    <col min="6268" max="6268" width="12.140625" style="1" customWidth="1"/>
    <col min="6269" max="6270" width="3.85546875" style="1" customWidth="1"/>
    <col min="6271" max="6271" width="26.42578125" style="1" customWidth="1"/>
    <col min="6272" max="6273" width="5.5703125" style="1" customWidth="1"/>
    <col min="6274" max="6274" width="16.42578125" style="1" customWidth="1"/>
    <col min="6275" max="6276" width="5.7109375" style="1" customWidth="1"/>
    <col min="6277" max="6277" width="2.140625" style="1" customWidth="1"/>
    <col min="6278" max="6279" width="5.7109375" style="1" customWidth="1"/>
    <col min="6280" max="6280" width="2.140625" style="1" customWidth="1"/>
    <col min="6281" max="6282" width="5.7109375" style="1" customWidth="1"/>
    <col min="6283" max="6283" width="2.140625" style="1" customWidth="1"/>
    <col min="6284" max="6284" width="5.7109375" style="1" customWidth="1"/>
    <col min="6285" max="6286" width="4.5703125" style="1" customWidth="1"/>
    <col min="6287" max="6287" width="12.140625" style="1" customWidth="1"/>
    <col min="6288" max="6289" width="3.85546875" style="1" customWidth="1"/>
    <col min="6290" max="6290" width="26.42578125" style="1" customWidth="1"/>
    <col min="6291" max="6292" width="5.5703125" style="1" customWidth="1"/>
    <col min="6293" max="6293" width="16.42578125" style="1" customWidth="1"/>
    <col min="6294" max="6295" width="5.7109375" style="1" customWidth="1"/>
    <col min="6296" max="6296" width="2.140625" style="1" customWidth="1"/>
    <col min="6297" max="6298" width="5.7109375" style="1" customWidth="1"/>
    <col min="6299" max="6299" width="2.140625" style="1" customWidth="1"/>
    <col min="6300" max="6301" width="5.7109375" style="1" customWidth="1"/>
    <col min="6302" max="6302" width="2.140625" style="1" customWidth="1"/>
    <col min="6303" max="6303" width="5.7109375" style="1" customWidth="1"/>
    <col min="6304" max="6305" width="4.5703125" style="1" customWidth="1"/>
    <col min="6306" max="6306" width="12.140625" style="1" customWidth="1"/>
    <col min="6307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42.7109375" style="1" customWidth="1"/>
    <col min="6405" max="6406" width="10.7109375" style="1" customWidth="1"/>
    <col min="6407" max="6407" width="25.7109375" style="1" customWidth="1"/>
    <col min="6408" max="6408" width="21.5703125" style="1" customWidth="1"/>
    <col min="6409" max="6409" width="3.5703125" style="1" customWidth="1"/>
    <col min="6410" max="6410" width="30.28515625" style="1" customWidth="1"/>
    <col min="6411" max="6412" width="5.7109375" style="1" customWidth="1"/>
    <col min="6413" max="6413" width="19.85546875" style="1" customWidth="1"/>
    <col min="6414" max="6427" width="3.28515625" style="1" customWidth="1"/>
    <col min="6428" max="6428" width="5.7109375" style="1" customWidth="1"/>
    <col min="6429" max="6429" width="1.42578125" style="1" customWidth="1"/>
    <col min="6430" max="6430" width="2.85546875" style="1" customWidth="1"/>
    <col min="6431" max="6431" width="1.42578125" style="1" customWidth="1"/>
    <col min="6432" max="6432" width="6.42578125" style="1" customWidth="1"/>
    <col min="6433" max="6433" width="3.5703125" style="1" customWidth="1"/>
    <col min="6434" max="6434" width="30.28515625" style="1" customWidth="1"/>
    <col min="6435" max="6436" width="5.42578125" style="1" customWidth="1"/>
    <col min="6437" max="6437" width="18.42578125" style="1" customWidth="1"/>
    <col min="6438" max="6438" width="4.5703125" style="1" customWidth="1"/>
    <col min="6439" max="6439" width="12.85546875" style="1" customWidth="1"/>
    <col min="6440" max="6440" width="15.85546875" style="1" customWidth="1"/>
    <col min="6441" max="6441" width="12.7109375" style="1" customWidth="1"/>
    <col min="6442" max="6442" width="11.85546875" style="1" customWidth="1"/>
    <col min="6443" max="6444" width="1.28515625" style="1" customWidth="1"/>
    <col min="6445" max="6445" width="1.42578125" style="1" customWidth="1"/>
    <col min="6446" max="6446" width="2.85546875" style="1" customWidth="1"/>
    <col min="6447" max="6447" width="1.42578125" style="1" customWidth="1"/>
    <col min="6448" max="6448" width="5.7109375" style="1" customWidth="1"/>
    <col min="6449" max="6450" width="3.85546875" style="1" customWidth="1"/>
    <col min="6451" max="6451" width="26.42578125" style="1" customWidth="1"/>
    <col min="6452" max="6453" width="5.5703125" style="1" customWidth="1"/>
    <col min="6454" max="6454" width="16.425781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9" width="3.85546875" style="1" customWidth="1"/>
    <col min="6470" max="6470" width="26.42578125" style="1" customWidth="1"/>
    <col min="6471" max="6472" width="5.5703125" style="1" customWidth="1"/>
    <col min="6473" max="6473" width="16.42578125" style="1" customWidth="1"/>
    <col min="6474" max="6475" width="5.7109375" style="1" customWidth="1"/>
    <col min="6476" max="6476" width="2.140625" style="1" customWidth="1"/>
    <col min="6477" max="6478" width="5.7109375" style="1" customWidth="1"/>
    <col min="6479" max="6479" width="2.140625" style="1" customWidth="1"/>
    <col min="6480" max="6481" width="5.7109375" style="1" customWidth="1"/>
    <col min="6482" max="6482" width="2.140625" style="1" customWidth="1"/>
    <col min="6483" max="6483" width="5.7109375" style="1" customWidth="1"/>
    <col min="6484" max="6485" width="4.5703125" style="1" customWidth="1"/>
    <col min="6486" max="6486" width="12.140625" style="1" customWidth="1"/>
    <col min="6487" max="6488" width="3.85546875" style="1" customWidth="1"/>
    <col min="6489" max="6489" width="26.42578125" style="1" customWidth="1"/>
    <col min="6490" max="6491" width="5.5703125" style="1" customWidth="1"/>
    <col min="6492" max="6492" width="16.42578125" style="1" customWidth="1"/>
    <col min="6493" max="6494" width="5.7109375" style="1" customWidth="1"/>
    <col min="6495" max="6495" width="2.140625" style="1" customWidth="1"/>
    <col min="6496" max="6497" width="5.7109375" style="1" customWidth="1"/>
    <col min="6498" max="6498" width="2.140625" style="1" customWidth="1"/>
    <col min="6499" max="6500" width="5.7109375" style="1" customWidth="1"/>
    <col min="6501" max="6501" width="2.140625" style="1" customWidth="1"/>
    <col min="6502" max="6502" width="5.7109375" style="1" customWidth="1"/>
    <col min="6503" max="6504" width="4.5703125" style="1" customWidth="1"/>
    <col min="6505" max="6505" width="12.140625" style="1" customWidth="1"/>
    <col min="6506" max="6507" width="3.85546875" style="1" customWidth="1"/>
    <col min="6508" max="6508" width="26.42578125" style="1" customWidth="1"/>
    <col min="6509" max="6510" width="5.5703125" style="1" customWidth="1"/>
    <col min="6511" max="6511" width="16.42578125" style="1" customWidth="1"/>
    <col min="6512" max="6513" width="5.7109375" style="1" customWidth="1"/>
    <col min="6514" max="6514" width="2.140625" style="1" customWidth="1"/>
    <col min="6515" max="6516" width="5.7109375" style="1" customWidth="1"/>
    <col min="6517" max="6517" width="2.140625" style="1" customWidth="1"/>
    <col min="6518" max="6519" width="5.7109375" style="1" customWidth="1"/>
    <col min="6520" max="6520" width="2.140625" style="1" customWidth="1"/>
    <col min="6521" max="6521" width="5.7109375" style="1" customWidth="1"/>
    <col min="6522" max="6523" width="4.5703125" style="1" customWidth="1"/>
    <col min="6524" max="6524" width="12.140625" style="1" customWidth="1"/>
    <col min="6525" max="6526" width="3.85546875" style="1" customWidth="1"/>
    <col min="6527" max="6527" width="26.42578125" style="1" customWidth="1"/>
    <col min="6528" max="6529" width="5.5703125" style="1" customWidth="1"/>
    <col min="6530" max="6530" width="16.42578125" style="1" customWidth="1"/>
    <col min="6531" max="6532" width="5.7109375" style="1" customWidth="1"/>
    <col min="6533" max="6533" width="2.140625" style="1" customWidth="1"/>
    <col min="6534" max="6535" width="5.7109375" style="1" customWidth="1"/>
    <col min="6536" max="6536" width="2.140625" style="1" customWidth="1"/>
    <col min="6537" max="6538" width="5.7109375" style="1" customWidth="1"/>
    <col min="6539" max="6539" width="2.140625" style="1" customWidth="1"/>
    <col min="6540" max="6540" width="5.7109375" style="1" customWidth="1"/>
    <col min="6541" max="6542" width="4.5703125" style="1" customWidth="1"/>
    <col min="6543" max="6543" width="12.140625" style="1" customWidth="1"/>
    <col min="6544" max="6545" width="3.85546875" style="1" customWidth="1"/>
    <col min="6546" max="6546" width="26.42578125" style="1" customWidth="1"/>
    <col min="6547" max="6548" width="5.5703125" style="1" customWidth="1"/>
    <col min="6549" max="6549" width="16.42578125" style="1" customWidth="1"/>
    <col min="6550" max="6551" width="5.7109375" style="1" customWidth="1"/>
    <col min="6552" max="6552" width="2.140625" style="1" customWidth="1"/>
    <col min="6553" max="6554" width="5.7109375" style="1" customWidth="1"/>
    <col min="6555" max="6555" width="2.140625" style="1" customWidth="1"/>
    <col min="6556" max="6557" width="5.7109375" style="1" customWidth="1"/>
    <col min="6558" max="6558" width="2.140625" style="1" customWidth="1"/>
    <col min="6559" max="6559" width="5.7109375" style="1" customWidth="1"/>
    <col min="6560" max="6561" width="4.5703125" style="1" customWidth="1"/>
    <col min="6562" max="6562" width="12.140625" style="1" customWidth="1"/>
    <col min="6563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42.7109375" style="1" customWidth="1"/>
    <col min="6661" max="6662" width="10.7109375" style="1" customWidth="1"/>
    <col min="6663" max="6663" width="25.7109375" style="1" customWidth="1"/>
    <col min="6664" max="6664" width="21.5703125" style="1" customWidth="1"/>
    <col min="6665" max="6665" width="3.5703125" style="1" customWidth="1"/>
    <col min="6666" max="6666" width="30.28515625" style="1" customWidth="1"/>
    <col min="6667" max="6668" width="5.7109375" style="1" customWidth="1"/>
    <col min="6669" max="6669" width="19.85546875" style="1" customWidth="1"/>
    <col min="6670" max="6683" width="3.28515625" style="1" customWidth="1"/>
    <col min="6684" max="6684" width="5.7109375" style="1" customWidth="1"/>
    <col min="6685" max="6685" width="1.42578125" style="1" customWidth="1"/>
    <col min="6686" max="6686" width="2.85546875" style="1" customWidth="1"/>
    <col min="6687" max="6687" width="1.42578125" style="1" customWidth="1"/>
    <col min="6688" max="6688" width="6.42578125" style="1" customWidth="1"/>
    <col min="6689" max="6689" width="3.5703125" style="1" customWidth="1"/>
    <col min="6690" max="6690" width="30.28515625" style="1" customWidth="1"/>
    <col min="6691" max="6692" width="5.42578125" style="1" customWidth="1"/>
    <col min="6693" max="6693" width="18.42578125" style="1" customWidth="1"/>
    <col min="6694" max="6694" width="4.5703125" style="1" customWidth="1"/>
    <col min="6695" max="6695" width="12.85546875" style="1" customWidth="1"/>
    <col min="6696" max="6696" width="15.85546875" style="1" customWidth="1"/>
    <col min="6697" max="6697" width="12.7109375" style="1" customWidth="1"/>
    <col min="6698" max="6698" width="11.85546875" style="1" customWidth="1"/>
    <col min="6699" max="6700" width="1.28515625" style="1" customWidth="1"/>
    <col min="6701" max="6701" width="1.42578125" style="1" customWidth="1"/>
    <col min="6702" max="6702" width="2.85546875" style="1" customWidth="1"/>
    <col min="6703" max="6703" width="1.42578125" style="1" customWidth="1"/>
    <col min="6704" max="6704" width="5.7109375" style="1" customWidth="1"/>
    <col min="6705" max="6706" width="3.85546875" style="1" customWidth="1"/>
    <col min="6707" max="6707" width="26.42578125" style="1" customWidth="1"/>
    <col min="6708" max="6709" width="5.5703125" style="1" customWidth="1"/>
    <col min="6710" max="6710" width="16.425781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5" width="3.85546875" style="1" customWidth="1"/>
    <col min="6726" max="6726" width="26.42578125" style="1" customWidth="1"/>
    <col min="6727" max="6728" width="5.5703125" style="1" customWidth="1"/>
    <col min="6729" max="6729" width="16.42578125" style="1" customWidth="1"/>
    <col min="6730" max="6731" width="5.7109375" style="1" customWidth="1"/>
    <col min="6732" max="6732" width="2.140625" style="1" customWidth="1"/>
    <col min="6733" max="6734" width="5.7109375" style="1" customWidth="1"/>
    <col min="6735" max="6735" width="2.140625" style="1" customWidth="1"/>
    <col min="6736" max="6737" width="5.7109375" style="1" customWidth="1"/>
    <col min="6738" max="6738" width="2.140625" style="1" customWidth="1"/>
    <col min="6739" max="6739" width="5.7109375" style="1" customWidth="1"/>
    <col min="6740" max="6741" width="4.5703125" style="1" customWidth="1"/>
    <col min="6742" max="6742" width="12.140625" style="1" customWidth="1"/>
    <col min="6743" max="6744" width="3.85546875" style="1" customWidth="1"/>
    <col min="6745" max="6745" width="26.42578125" style="1" customWidth="1"/>
    <col min="6746" max="6747" width="5.5703125" style="1" customWidth="1"/>
    <col min="6748" max="6748" width="16.42578125" style="1" customWidth="1"/>
    <col min="6749" max="6750" width="5.7109375" style="1" customWidth="1"/>
    <col min="6751" max="6751" width="2.140625" style="1" customWidth="1"/>
    <col min="6752" max="6753" width="5.7109375" style="1" customWidth="1"/>
    <col min="6754" max="6754" width="2.140625" style="1" customWidth="1"/>
    <col min="6755" max="6756" width="5.7109375" style="1" customWidth="1"/>
    <col min="6757" max="6757" width="2.140625" style="1" customWidth="1"/>
    <col min="6758" max="6758" width="5.7109375" style="1" customWidth="1"/>
    <col min="6759" max="6760" width="4.5703125" style="1" customWidth="1"/>
    <col min="6761" max="6761" width="12.140625" style="1" customWidth="1"/>
    <col min="6762" max="6763" width="3.85546875" style="1" customWidth="1"/>
    <col min="6764" max="6764" width="26.42578125" style="1" customWidth="1"/>
    <col min="6765" max="6766" width="5.5703125" style="1" customWidth="1"/>
    <col min="6767" max="6767" width="16.42578125" style="1" customWidth="1"/>
    <col min="6768" max="6769" width="5.7109375" style="1" customWidth="1"/>
    <col min="6770" max="6770" width="2.140625" style="1" customWidth="1"/>
    <col min="6771" max="6772" width="5.7109375" style="1" customWidth="1"/>
    <col min="6773" max="6773" width="2.140625" style="1" customWidth="1"/>
    <col min="6774" max="6775" width="5.7109375" style="1" customWidth="1"/>
    <col min="6776" max="6776" width="2.140625" style="1" customWidth="1"/>
    <col min="6777" max="6777" width="5.7109375" style="1" customWidth="1"/>
    <col min="6778" max="6779" width="4.5703125" style="1" customWidth="1"/>
    <col min="6780" max="6780" width="12.140625" style="1" customWidth="1"/>
    <col min="6781" max="6782" width="3.85546875" style="1" customWidth="1"/>
    <col min="6783" max="6783" width="26.42578125" style="1" customWidth="1"/>
    <col min="6784" max="6785" width="5.5703125" style="1" customWidth="1"/>
    <col min="6786" max="6786" width="16.42578125" style="1" customWidth="1"/>
    <col min="6787" max="6788" width="5.7109375" style="1" customWidth="1"/>
    <col min="6789" max="6789" width="2.140625" style="1" customWidth="1"/>
    <col min="6790" max="6791" width="5.7109375" style="1" customWidth="1"/>
    <col min="6792" max="6792" width="2.140625" style="1" customWidth="1"/>
    <col min="6793" max="6794" width="5.7109375" style="1" customWidth="1"/>
    <col min="6795" max="6795" width="2.140625" style="1" customWidth="1"/>
    <col min="6796" max="6796" width="5.7109375" style="1" customWidth="1"/>
    <col min="6797" max="6798" width="4.5703125" style="1" customWidth="1"/>
    <col min="6799" max="6799" width="12.140625" style="1" customWidth="1"/>
    <col min="6800" max="6801" width="3.85546875" style="1" customWidth="1"/>
    <col min="6802" max="6802" width="26.42578125" style="1" customWidth="1"/>
    <col min="6803" max="6804" width="5.5703125" style="1" customWidth="1"/>
    <col min="6805" max="6805" width="16.42578125" style="1" customWidth="1"/>
    <col min="6806" max="6807" width="5.7109375" style="1" customWidth="1"/>
    <col min="6808" max="6808" width="2.140625" style="1" customWidth="1"/>
    <col min="6809" max="6810" width="5.7109375" style="1" customWidth="1"/>
    <col min="6811" max="6811" width="2.140625" style="1" customWidth="1"/>
    <col min="6812" max="6813" width="5.7109375" style="1" customWidth="1"/>
    <col min="6814" max="6814" width="2.140625" style="1" customWidth="1"/>
    <col min="6815" max="6815" width="5.7109375" style="1" customWidth="1"/>
    <col min="6816" max="6817" width="4.5703125" style="1" customWidth="1"/>
    <col min="6818" max="6818" width="12.140625" style="1" customWidth="1"/>
    <col min="6819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42.7109375" style="1" customWidth="1"/>
    <col min="6917" max="6918" width="10.7109375" style="1" customWidth="1"/>
    <col min="6919" max="6919" width="25.7109375" style="1" customWidth="1"/>
    <col min="6920" max="6920" width="21.5703125" style="1" customWidth="1"/>
    <col min="6921" max="6921" width="3.5703125" style="1" customWidth="1"/>
    <col min="6922" max="6922" width="30.28515625" style="1" customWidth="1"/>
    <col min="6923" max="6924" width="5.7109375" style="1" customWidth="1"/>
    <col min="6925" max="6925" width="19.85546875" style="1" customWidth="1"/>
    <col min="6926" max="6939" width="3.28515625" style="1" customWidth="1"/>
    <col min="6940" max="6940" width="5.7109375" style="1" customWidth="1"/>
    <col min="6941" max="6941" width="1.42578125" style="1" customWidth="1"/>
    <col min="6942" max="6942" width="2.85546875" style="1" customWidth="1"/>
    <col min="6943" max="6943" width="1.42578125" style="1" customWidth="1"/>
    <col min="6944" max="6944" width="6.42578125" style="1" customWidth="1"/>
    <col min="6945" max="6945" width="3.5703125" style="1" customWidth="1"/>
    <col min="6946" max="6946" width="30.28515625" style="1" customWidth="1"/>
    <col min="6947" max="6948" width="5.42578125" style="1" customWidth="1"/>
    <col min="6949" max="6949" width="18.42578125" style="1" customWidth="1"/>
    <col min="6950" max="6950" width="4.5703125" style="1" customWidth="1"/>
    <col min="6951" max="6951" width="12.85546875" style="1" customWidth="1"/>
    <col min="6952" max="6952" width="15.85546875" style="1" customWidth="1"/>
    <col min="6953" max="6953" width="12.7109375" style="1" customWidth="1"/>
    <col min="6954" max="6954" width="11.85546875" style="1" customWidth="1"/>
    <col min="6955" max="6956" width="1.28515625" style="1" customWidth="1"/>
    <col min="6957" max="6957" width="1.42578125" style="1" customWidth="1"/>
    <col min="6958" max="6958" width="2.85546875" style="1" customWidth="1"/>
    <col min="6959" max="6959" width="1.42578125" style="1" customWidth="1"/>
    <col min="6960" max="6960" width="5.7109375" style="1" customWidth="1"/>
    <col min="6961" max="6962" width="3.85546875" style="1" customWidth="1"/>
    <col min="6963" max="6963" width="26.42578125" style="1" customWidth="1"/>
    <col min="6964" max="6965" width="5.5703125" style="1" customWidth="1"/>
    <col min="6966" max="6966" width="16.425781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1" width="3.85546875" style="1" customWidth="1"/>
    <col min="6982" max="6982" width="26.42578125" style="1" customWidth="1"/>
    <col min="6983" max="6984" width="5.5703125" style="1" customWidth="1"/>
    <col min="6985" max="6985" width="16.42578125" style="1" customWidth="1"/>
    <col min="6986" max="6987" width="5.7109375" style="1" customWidth="1"/>
    <col min="6988" max="6988" width="2.140625" style="1" customWidth="1"/>
    <col min="6989" max="6990" width="5.7109375" style="1" customWidth="1"/>
    <col min="6991" max="6991" width="2.140625" style="1" customWidth="1"/>
    <col min="6992" max="6993" width="5.7109375" style="1" customWidth="1"/>
    <col min="6994" max="6994" width="2.140625" style="1" customWidth="1"/>
    <col min="6995" max="6995" width="5.7109375" style="1" customWidth="1"/>
    <col min="6996" max="6997" width="4.5703125" style="1" customWidth="1"/>
    <col min="6998" max="6998" width="12.140625" style="1" customWidth="1"/>
    <col min="6999" max="7000" width="3.85546875" style="1" customWidth="1"/>
    <col min="7001" max="7001" width="26.42578125" style="1" customWidth="1"/>
    <col min="7002" max="7003" width="5.5703125" style="1" customWidth="1"/>
    <col min="7004" max="7004" width="16.42578125" style="1" customWidth="1"/>
    <col min="7005" max="7006" width="5.7109375" style="1" customWidth="1"/>
    <col min="7007" max="7007" width="2.140625" style="1" customWidth="1"/>
    <col min="7008" max="7009" width="5.7109375" style="1" customWidth="1"/>
    <col min="7010" max="7010" width="2.140625" style="1" customWidth="1"/>
    <col min="7011" max="7012" width="5.7109375" style="1" customWidth="1"/>
    <col min="7013" max="7013" width="2.140625" style="1" customWidth="1"/>
    <col min="7014" max="7014" width="5.7109375" style="1" customWidth="1"/>
    <col min="7015" max="7016" width="4.5703125" style="1" customWidth="1"/>
    <col min="7017" max="7017" width="12.140625" style="1" customWidth="1"/>
    <col min="7018" max="7019" width="3.85546875" style="1" customWidth="1"/>
    <col min="7020" max="7020" width="26.42578125" style="1" customWidth="1"/>
    <col min="7021" max="7022" width="5.5703125" style="1" customWidth="1"/>
    <col min="7023" max="7023" width="16.42578125" style="1" customWidth="1"/>
    <col min="7024" max="7025" width="5.7109375" style="1" customWidth="1"/>
    <col min="7026" max="7026" width="2.140625" style="1" customWidth="1"/>
    <col min="7027" max="7028" width="5.7109375" style="1" customWidth="1"/>
    <col min="7029" max="7029" width="2.140625" style="1" customWidth="1"/>
    <col min="7030" max="7031" width="5.7109375" style="1" customWidth="1"/>
    <col min="7032" max="7032" width="2.140625" style="1" customWidth="1"/>
    <col min="7033" max="7033" width="5.7109375" style="1" customWidth="1"/>
    <col min="7034" max="7035" width="4.5703125" style="1" customWidth="1"/>
    <col min="7036" max="7036" width="12.140625" style="1" customWidth="1"/>
    <col min="7037" max="7038" width="3.85546875" style="1" customWidth="1"/>
    <col min="7039" max="7039" width="26.42578125" style="1" customWidth="1"/>
    <col min="7040" max="7041" width="5.5703125" style="1" customWidth="1"/>
    <col min="7042" max="7042" width="16.42578125" style="1" customWidth="1"/>
    <col min="7043" max="7044" width="5.7109375" style="1" customWidth="1"/>
    <col min="7045" max="7045" width="2.140625" style="1" customWidth="1"/>
    <col min="7046" max="7047" width="5.7109375" style="1" customWidth="1"/>
    <col min="7048" max="7048" width="2.140625" style="1" customWidth="1"/>
    <col min="7049" max="7050" width="5.7109375" style="1" customWidth="1"/>
    <col min="7051" max="7051" width="2.140625" style="1" customWidth="1"/>
    <col min="7052" max="7052" width="5.7109375" style="1" customWidth="1"/>
    <col min="7053" max="7054" width="4.5703125" style="1" customWidth="1"/>
    <col min="7055" max="7055" width="12.140625" style="1" customWidth="1"/>
    <col min="7056" max="7057" width="3.85546875" style="1" customWidth="1"/>
    <col min="7058" max="7058" width="26.42578125" style="1" customWidth="1"/>
    <col min="7059" max="7060" width="5.5703125" style="1" customWidth="1"/>
    <col min="7061" max="7061" width="16.42578125" style="1" customWidth="1"/>
    <col min="7062" max="7063" width="5.7109375" style="1" customWidth="1"/>
    <col min="7064" max="7064" width="2.140625" style="1" customWidth="1"/>
    <col min="7065" max="7066" width="5.7109375" style="1" customWidth="1"/>
    <col min="7067" max="7067" width="2.140625" style="1" customWidth="1"/>
    <col min="7068" max="7069" width="5.7109375" style="1" customWidth="1"/>
    <col min="7070" max="7070" width="2.140625" style="1" customWidth="1"/>
    <col min="7071" max="7071" width="5.7109375" style="1" customWidth="1"/>
    <col min="7072" max="7073" width="4.5703125" style="1" customWidth="1"/>
    <col min="7074" max="7074" width="12.140625" style="1" customWidth="1"/>
    <col min="7075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42.7109375" style="1" customWidth="1"/>
    <col min="7173" max="7174" width="10.7109375" style="1" customWidth="1"/>
    <col min="7175" max="7175" width="25.7109375" style="1" customWidth="1"/>
    <col min="7176" max="7176" width="21.5703125" style="1" customWidth="1"/>
    <col min="7177" max="7177" width="3.5703125" style="1" customWidth="1"/>
    <col min="7178" max="7178" width="30.28515625" style="1" customWidth="1"/>
    <col min="7179" max="7180" width="5.7109375" style="1" customWidth="1"/>
    <col min="7181" max="7181" width="19.85546875" style="1" customWidth="1"/>
    <col min="7182" max="7195" width="3.28515625" style="1" customWidth="1"/>
    <col min="7196" max="7196" width="5.7109375" style="1" customWidth="1"/>
    <col min="7197" max="7197" width="1.42578125" style="1" customWidth="1"/>
    <col min="7198" max="7198" width="2.85546875" style="1" customWidth="1"/>
    <col min="7199" max="7199" width="1.42578125" style="1" customWidth="1"/>
    <col min="7200" max="7200" width="6.42578125" style="1" customWidth="1"/>
    <col min="7201" max="7201" width="3.5703125" style="1" customWidth="1"/>
    <col min="7202" max="7202" width="30.28515625" style="1" customWidth="1"/>
    <col min="7203" max="7204" width="5.42578125" style="1" customWidth="1"/>
    <col min="7205" max="7205" width="18.42578125" style="1" customWidth="1"/>
    <col min="7206" max="7206" width="4.5703125" style="1" customWidth="1"/>
    <col min="7207" max="7207" width="12.85546875" style="1" customWidth="1"/>
    <col min="7208" max="7208" width="15.85546875" style="1" customWidth="1"/>
    <col min="7209" max="7209" width="12.7109375" style="1" customWidth="1"/>
    <col min="7210" max="7210" width="11.85546875" style="1" customWidth="1"/>
    <col min="7211" max="7212" width="1.28515625" style="1" customWidth="1"/>
    <col min="7213" max="7213" width="1.42578125" style="1" customWidth="1"/>
    <col min="7214" max="7214" width="2.85546875" style="1" customWidth="1"/>
    <col min="7215" max="7215" width="1.42578125" style="1" customWidth="1"/>
    <col min="7216" max="7216" width="5.7109375" style="1" customWidth="1"/>
    <col min="7217" max="7218" width="3.85546875" style="1" customWidth="1"/>
    <col min="7219" max="7219" width="26.42578125" style="1" customWidth="1"/>
    <col min="7220" max="7221" width="5.5703125" style="1" customWidth="1"/>
    <col min="7222" max="7222" width="16.425781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7" width="3.85546875" style="1" customWidth="1"/>
    <col min="7238" max="7238" width="26.42578125" style="1" customWidth="1"/>
    <col min="7239" max="7240" width="5.5703125" style="1" customWidth="1"/>
    <col min="7241" max="7241" width="16.42578125" style="1" customWidth="1"/>
    <col min="7242" max="7243" width="5.7109375" style="1" customWidth="1"/>
    <col min="7244" max="7244" width="2.140625" style="1" customWidth="1"/>
    <col min="7245" max="7246" width="5.7109375" style="1" customWidth="1"/>
    <col min="7247" max="7247" width="2.140625" style="1" customWidth="1"/>
    <col min="7248" max="7249" width="5.7109375" style="1" customWidth="1"/>
    <col min="7250" max="7250" width="2.140625" style="1" customWidth="1"/>
    <col min="7251" max="7251" width="5.7109375" style="1" customWidth="1"/>
    <col min="7252" max="7253" width="4.5703125" style="1" customWidth="1"/>
    <col min="7254" max="7254" width="12.140625" style="1" customWidth="1"/>
    <col min="7255" max="7256" width="3.85546875" style="1" customWidth="1"/>
    <col min="7257" max="7257" width="26.42578125" style="1" customWidth="1"/>
    <col min="7258" max="7259" width="5.5703125" style="1" customWidth="1"/>
    <col min="7260" max="7260" width="16.42578125" style="1" customWidth="1"/>
    <col min="7261" max="7262" width="5.7109375" style="1" customWidth="1"/>
    <col min="7263" max="7263" width="2.140625" style="1" customWidth="1"/>
    <col min="7264" max="7265" width="5.7109375" style="1" customWidth="1"/>
    <col min="7266" max="7266" width="2.140625" style="1" customWidth="1"/>
    <col min="7267" max="7268" width="5.7109375" style="1" customWidth="1"/>
    <col min="7269" max="7269" width="2.140625" style="1" customWidth="1"/>
    <col min="7270" max="7270" width="5.7109375" style="1" customWidth="1"/>
    <col min="7271" max="7272" width="4.5703125" style="1" customWidth="1"/>
    <col min="7273" max="7273" width="12.140625" style="1" customWidth="1"/>
    <col min="7274" max="7275" width="3.85546875" style="1" customWidth="1"/>
    <col min="7276" max="7276" width="26.42578125" style="1" customWidth="1"/>
    <col min="7277" max="7278" width="5.5703125" style="1" customWidth="1"/>
    <col min="7279" max="7279" width="16.42578125" style="1" customWidth="1"/>
    <col min="7280" max="7281" width="5.7109375" style="1" customWidth="1"/>
    <col min="7282" max="7282" width="2.140625" style="1" customWidth="1"/>
    <col min="7283" max="7284" width="5.7109375" style="1" customWidth="1"/>
    <col min="7285" max="7285" width="2.140625" style="1" customWidth="1"/>
    <col min="7286" max="7287" width="5.7109375" style="1" customWidth="1"/>
    <col min="7288" max="7288" width="2.140625" style="1" customWidth="1"/>
    <col min="7289" max="7289" width="5.7109375" style="1" customWidth="1"/>
    <col min="7290" max="7291" width="4.5703125" style="1" customWidth="1"/>
    <col min="7292" max="7292" width="12.140625" style="1" customWidth="1"/>
    <col min="7293" max="7294" width="3.85546875" style="1" customWidth="1"/>
    <col min="7295" max="7295" width="26.42578125" style="1" customWidth="1"/>
    <col min="7296" max="7297" width="5.5703125" style="1" customWidth="1"/>
    <col min="7298" max="7298" width="16.42578125" style="1" customWidth="1"/>
    <col min="7299" max="7300" width="5.7109375" style="1" customWidth="1"/>
    <col min="7301" max="7301" width="2.140625" style="1" customWidth="1"/>
    <col min="7302" max="7303" width="5.7109375" style="1" customWidth="1"/>
    <col min="7304" max="7304" width="2.140625" style="1" customWidth="1"/>
    <col min="7305" max="7306" width="5.7109375" style="1" customWidth="1"/>
    <col min="7307" max="7307" width="2.140625" style="1" customWidth="1"/>
    <col min="7308" max="7308" width="5.7109375" style="1" customWidth="1"/>
    <col min="7309" max="7310" width="4.5703125" style="1" customWidth="1"/>
    <col min="7311" max="7311" width="12.140625" style="1" customWidth="1"/>
    <col min="7312" max="7313" width="3.85546875" style="1" customWidth="1"/>
    <col min="7314" max="7314" width="26.42578125" style="1" customWidth="1"/>
    <col min="7315" max="7316" width="5.5703125" style="1" customWidth="1"/>
    <col min="7317" max="7317" width="16.42578125" style="1" customWidth="1"/>
    <col min="7318" max="7319" width="5.7109375" style="1" customWidth="1"/>
    <col min="7320" max="7320" width="2.140625" style="1" customWidth="1"/>
    <col min="7321" max="7322" width="5.7109375" style="1" customWidth="1"/>
    <col min="7323" max="7323" width="2.140625" style="1" customWidth="1"/>
    <col min="7324" max="7325" width="5.7109375" style="1" customWidth="1"/>
    <col min="7326" max="7326" width="2.140625" style="1" customWidth="1"/>
    <col min="7327" max="7327" width="5.7109375" style="1" customWidth="1"/>
    <col min="7328" max="7329" width="4.5703125" style="1" customWidth="1"/>
    <col min="7330" max="7330" width="12.140625" style="1" customWidth="1"/>
    <col min="7331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42.7109375" style="1" customWidth="1"/>
    <col min="7429" max="7430" width="10.7109375" style="1" customWidth="1"/>
    <col min="7431" max="7431" width="25.7109375" style="1" customWidth="1"/>
    <col min="7432" max="7432" width="21.5703125" style="1" customWidth="1"/>
    <col min="7433" max="7433" width="3.5703125" style="1" customWidth="1"/>
    <col min="7434" max="7434" width="30.28515625" style="1" customWidth="1"/>
    <col min="7435" max="7436" width="5.7109375" style="1" customWidth="1"/>
    <col min="7437" max="7437" width="19.85546875" style="1" customWidth="1"/>
    <col min="7438" max="7451" width="3.28515625" style="1" customWidth="1"/>
    <col min="7452" max="7452" width="5.7109375" style="1" customWidth="1"/>
    <col min="7453" max="7453" width="1.42578125" style="1" customWidth="1"/>
    <col min="7454" max="7454" width="2.85546875" style="1" customWidth="1"/>
    <col min="7455" max="7455" width="1.42578125" style="1" customWidth="1"/>
    <col min="7456" max="7456" width="6.42578125" style="1" customWidth="1"/>
    <col min="7457" max="7457" width="3.5703125" style="1" customWidth="1"/>
    <col min="7458" max="7458" width="30.28515625" style="1" customWidth="1"/>
    <col min="7459" max="7460" width="5.42578125" style="1" customWidth="1"/>
    <col min="7461" max="7461" width="18.42578125" style="1" customWidth="1"/>
    <col min="7462" max="7462" width="4.5703125" style="1" customWidth="1"/>
    <col min="7463" max="7463" width="12.85546875" style="1" customWidth="1"/>
    <col min="7464" max="7464" width="15.85546875" style="1" customWidth="1"/>
    <col min="7465" max="7465" width="12.7109375" style="1" customWidth="1"/>
    <col min="7466" max="7466" width="11.85546875" style="1" customWidth="1"/>
    <col min="7467" max="7468" width="1.28515625" style="1" customWidth="1"/>
    <col min="7469" max="7469" width="1.42578125" style="1" customWidth="1"/>
    <col min="7470" max="7470" width="2.85546875" style="1" customWidth="1"/>
    <col min="7471" max="7471" width="1.42578125" style="1" customWidth="1"/>
    <col min="7472" max="7472" width="5.7109375" style="1" customWidth="1"/>
    <col min="7473" max="7474" width="3.85546875" style="1" customWidth="1"/>
    <col min="7475" max="7475" width="26.42578125" style="1" customWidth="1"/>
    <col min="7476" max="7477" width="5.5703125" style="1" customWidth="1"/>
    <col min="7478" max="7478" width="16.425781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3" width="3.85546875" style="1" customWidth="1"/>
    <col min="7494" max="7494" width="26.42578125" style="1" customWidth="1"/>
    <col min="7495" max="7496" width="5.5703125" style="1" customWidth="1"/>
    <col min="7497" max="7497" width="16.42578125" style="1" customWidth="1"/>
    <col min="7498" max="7499" width="5.7109375" style="1" customWidth="1"/>
    <col min="7500" max="7500" width="2.140625" style="1" customWidth="1"/>
    <col min="7501" max="7502" width="5.7109375" style="1" customWidth="1"/>
    <col min="7503" max="7503" width="2.140625" style="1" customWidth="1"/>
    <col min="7504" max="7505" width="5.7109375" style="1" customWidth="1"/>
    <col min="7506" max="7506" width="2.140625" style="1" customWidth="1"/>
    <col min="7507" max="7507" width="5.7109375" style="1" customWidth="1"/>
    <col min="7508" max="7509" width="4.5703125" style="1" customWidth="1"/>
    <col min="7510" max="7510" width="12.140625" style="1" customWidth="1"/>
    <col min="7511" max="7512" width="3.85546875" style="1" customWidth="1"/>
    <col min="7513" max="7513" width="26.42578125" style="1" customWidth="1"/>
    <col min="7514" max="7515" width="5.5703125" style="1" customWidth="1"/>
    <col min="7516" max="7516" width="16.42578125" style="1" customWidth="1"/>
    <col min="7517" max="7518" width="5.7109375" style="1" customWidth="1"/>
    <col min="7519" max="7519" width="2.140625" style="1" customWidth="1"/>
    <col min="7520" max="7521" width="5.7109375" style="1" customWidth="1"/>
    <col min="7522" max="7522" width="2.140625" style="1" customWidth="1"/>
    <col min="7523" max="7524" width="5.7109375" style="1" customWidth="1"/>
    <col min="7525" max="7525" width="2.140625" style="1" customWidth="1"/>
    <col min="7526" max="7526" width="5.7109375" style="1" customWidth="1"/>
    <col min="7527" max="7528" width="4.5703125" style="1" customWidth="1"/>
    <col min="7529" max="7529" width="12.140625" style="1" customWidth="1"/>
    <col min="7530" max="7531" width="3.85546875" style="1" customWidth="1"/>
    <col min="7532" max="7532" width="26.42578125" style="1" customWidth="1"/>
    <col min="7533" max="7534" width="5.5703125" style="1" customWidth="1"/>
    <col min="7535" max="7535" width="16.42578125" style="1" customWidth="1"/>
    <col min="7536" max="7537" width="5.7109375" style="1" customWidth="1"/>
    <col min="7538" max="7538" width="2.140625" style="1" customWidth="1"/>
    <col min="7539" max="7540" width="5.7109375" style="1" customWidth="1"/>
    <col min="7541" max="7541" width="2.140625" style="1" customWidth="1"/>
    <col min="7542" max="7543" width="5.7109375" style="1" customWidth="1"/>
    <col min="7544" max="7544" width="2.140625" style="1" customWidth="1"/>
    <col min="7545" max="7545" width="5.7109375" style="1" customWidth="1"/>
    <col min="7546" max="7547" width="4.5703125" style="1" customWidth="1"/>
    <col min="7548" max="7548" width="12.140625" style="1" customWidth="1"/>
    <col min="7549" max="7550" width="3.85546875" style="1" customWidth="1"/>
    <col min="7551" max="7551" width="26.42578125" style="1" customWidth="1"/>
    <col min="7552" max="7553" width="5.5703125" style="1" customWidth="1"/>
    <col min="7554" max="7554" width="16.42578125" style="1" customWidth="1"/>
    <col min="7555" max="7556" width="5.7109375" style="1" customWidth="1"/>
    <col min="7557" max="7557" width="2.140625" style="1" customWidth="1"/>
    <col min="7558" max="7559" width="5.7109375" style="1" customWidth="1"/>
    <col min="7560" max="7560" width="2.140625" style="1" customWidth="1"/>
    <col min="7561" max="7562" width="5.7109375" style="1" customWidth="1"/>
    <col min="7563" max="7563" width="2.140625" style="1" customWidth="1"/>
    <col min="7564" max="7564" width="5.7109375" style="1" customWidth="1"/>
    <col min="7565" max="7566" width="4.5703125" style="1" customWidth="1"/>
    <col min="7567" max="7567" width="12.140625" style="1" customWidth="1"/>
    <col min="7568" max="7569" width="3.85546875" style="1" customWidth="1"/>
    <col min="7570" max="7570" width="26.42578125" style="1" customWidth="1"/>
    <col min="7571" max="7572" width="5.5703125" style="1" customWidth="1"/>
    <col min="7573" max="7573" width="16.42578125" style="1" customWidth="1"/>
    <col min="7574" max="7575" width="5.7109375" style="1" customWidth="1"/>
    <col min="7576" max="7576" width="2.140625" style="1" customWidth="1"/>
    <col min="7577" max="7578" width="5.7109375" style="1" customWidth="1"/>
    <col min="7579" max="7579" width="2.140625" style="1" customWidth="1"/>
    <col min="7580" max="7581" width="5.7109375" style="1" customWidth="1"/>
    <col min="7582" max="7582" width="2.140625" style="1" customWidth="1"/>
    <col min="7583" max="7583" width="5.7109375" style="1" customWidth="1"/>
    <col min="7584" max="7585" width="4.5703125" style="1" customWidth="1"/>
    <col min="7586" max="7586" width="12.140625" style="1" customWidth="1"/>
    <col min="7587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42.7109375" style="1" customWidth="1"/>
    <col min="7685" max="7686" width="10.7109375" style="1" customWidth="1"/>
    <col min="7687" max="7687" width="25.7109375" style="1" customWidth="1"/>
    <col min="7688" max="7688" width="21.5703125" style="1" customWidth="1"/>
    <col min="7689" max="7689" width="3.5703125" style="1" customWidth="1"/>
    <col min="7690" max="7690" width="30.28515625" style="1" customWidth="1"/>
    <col min="7691" max="7692" width="5.7109375" style="1" customWidth="1"/>
    <col min="7693" max="7693" width="19.85546875" style="1" customWidth="1"/>
    <col min="7694" max="7707" width="3.28515625" style="1" customWidth="1"/>
    <col min="7708" max="7708" width="5.7109375" style="1" customWidth="1"/>
    <col min="7709" max="7709" width="1.42578125" style="1" customWidth="1"/>
    <col min="7710" max="7710" width="2.85546875" style="1" customWidth="1"/>
    <col min="7711" max="7711" width="1.42578125" style="1" customWidth="1"/>
    <col min="7712" max="7712" width="6.42578125" style="1" customWidth="1"/>
    <col min="7713" max="7713" width="3.5703125" style="1" customWidth="1"/>
    <col min="7714" max="7714" width="30.28515625" style="1" customWidth="1"/>
    <col min="7715" max="7716" width="5.42578125" style="1" customWidth="1"/>
    <col min="7717" max="7717" width="18.42578125" style="1" customWidth="1"/>
    <col min="7718" max="7718" width="4.5703125" style="1" customWidth="1"/>
    <col min="7719" max="7719" width="12.85546875" style="1" customWidth="1"/>
    <col min="7720" max="7720" width="15.85546875" style="1" customWidth="1"/>
    <col min="7721" max="7721" width="12.7109375" style="1" customWidth="1"/>
    <col min="7722" max="7722" width="11.85546875" style="1" customWidth="1"/>
    <col min="7723" max="7724" width="1.28515625" style="1" customWidth="1"/>
    <col min="7725" max="7725" width="1.42578125" style="1" customWidth="1"/>
    <col min="7726" max="7726" width="2.85546875" style="1" customWidth="1"/>
    <col min="7727" max="7727" width="1.42578125" style="1" customWidth="1"/>
    <col min="7728" max="7728" width="5.7109375" style="1" customWidth="1"/>
    <col min="7729" max="7730" width="3.85546875" style="1" customWidth="1"/>
    <col min="7731" max="7731" width="26.42578125" style="1" customWidth="1"/>
    <col min="7732" max="7733" width="5.5703125" style="1" customWidth="1"/>
    <col min="7734" max="7734" width="16.425781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9" width="3.85546875" style="1" customWidth="1"/>
    <col min="7750" max="7750" width="26.42578125" style="1" customWidth="1"/>
    <col min="7751" max="7752" width="5.5703125" style="1" customWidth="1"/>
    <col min="7753" max="7753" width="16.42578125" style="1" customWidth="1"/>
    <col min="7754" max="7755" width="5.7109375" style="1" customWidth="1"/>
    <col min="7756" max="7756" width="2.140625" style="1" customWidth="1"/>
    <col min="7757" max="7758" width="5.7109375" style="1" customWidth="1"/>
    <col min="7759" max="7759" width="2.140625" style="1" customWidth="1"/>
    <col min="7760" max="7761" width="5.7109375" style="1" customWidth="1"/>
    <col min="7762" max="7762" width="2.140625" style="1" customWidth="1"/>
    <col min="7763" max="7763" width="5.7109375" style="1" customWidth="1"/>
    <col min="7764" max="7765" width="4.5703125" style="1" customWidth="1"/>
    <col min="7766" max="7766" width="12.140625" style="1" customWidth="1"/>
    <col min="7767" max="7768" width="3.85546875" style="1" customWidth="1"/>
    <col min="7769" max="7769" width="26.42578125" style="1" customWidth="1"/>
    <col min="7770" max="7771" width="5.5703125" style="1" customWidth="1"/>
    <col min="7772" max="7772" width="16.42578125" style="1" customWidth="1"/>
    <col min="7773" max="7774" width="5.7109375" style="1" customWidth="1"/>
    <col min="7775" max="7775" width="2.140625" style="1" customWidth="1"/>
    <col min="7776" max="7777" width="5.7109375" style="1" customWidth="1"/>
    <col min="7778" max="7778" width="2.140625" style="1" customWidth="1"/>
    <col min="7779" max="7780" width="5.7109375" style="1" customWidth="1"/>
    <col min="7781" max="7781" width="2.140625" style="1" customWidth="1"/>
    <col min="7782" max="7782" width="5.7109375" style="1" customWidth="1"/>
    <col min="7783" max="7784" width="4.5703125" style="1" customWidth="1"/>
    <col min="7785" max="7785" width="12.140625" style="1" customWidth="1"/>
    <col min="7786" max="7787" width="3.85546875" style="1" customWidth="1"/>
    <col min="7788" max="7788" width="26.42578125" style="1" customWidth="1"/>
    <col min="7789" max="7790" width="5.5703125" style="1" customWidth="1"/>
    <col min="7791" max="7791" width="16.42578125" style="1" customWidth="1"/>
    <col min="7792" max="7793" width="5.7109375" style="1" customWidth="1"/>
    <col min="7794" max="7794" width="2.140625" style="1" customWidth="1"/>
    <col min="7795" max="7796" width="5.7109375" style="1" customWidth="1"/>
    <col min="7797" max="7797" width="2.140625" style="1" customWidth="1"/>
    <col min="7798" max="7799" width="5.7109375" style="1" customWidth="1"/>
    <col min="7800" max="7800" width="2.140625" style="1" customWidth="1"/>
    <col min="7801" max="7801" width="5.7109375" style="1" customWidth="1"/>
    <col min="7802" max="7803" width="4.5703125" style="1" customWidth="1"/>
    <col min="7804" max="7804" width="12.140625" style="1" customWidth="1"/>
    <col min="7805" max="7806" width="3.85546875" style="1" customWidth="1"/>
    <col min="7807" max="7807" width="26.42578125" style="1" customWidth="1"/>
    <col min="7808" max="7809" width="5.5703125" style="1" customWidth="1"/>
    <col min="7810" max="7810" width="16.42578125" style="1" customWidth="1"/>
    <col min="7811" max="7812" width="5.7109375" style="1" customWidth="1"/>
    <col min="7813" max="7813" width="2.140625" style="1" customWidth="1"/>
    <col min="7814" max="7815" width="5.7109375" style="1" customWidth="1"/>
    <col min="7816" max="7816" width="2.140625" style="1" customWidth="1"/>
    <col min="7817" max="7818" width="5.7109375" style="1" customWidth="1"/>
    <col min="7819" max="7819" width="2.140625" style="1" customWidth="1"/>
    <col min="7820" max="7820" width="5.7109375" style="1" customWidth="1"/>
    <col min="7821" max="7822" width="4.5703125" style="1" customWidth="1"/>
    <col min="7823" max="7823" width="12.140625" style="1" customWidth="1"/>
    <col min="7824" max="7825" width="3.85546875" style="1" customWidth="1"/>
    <col min="7826" max="7826" width="26.42578125" style="1" customWidth="1"/>
    <col min="7827" max="7828" width="5.5703125" style="1" customWidth="1"/>
    <col min="7829" max="7829" width="16.42578125" style="1" customWidth="1"/>
    <col min="7830" max="7831" width="5.7109375" style="1" customWidth="1"/>
    <col min="7832" max="7832" width="2.140625" style="1" customWidth="1"/>
    <col min="7833" max="7834" width="5.7109375" style="1" customWidth="1"/>
    <col min="7835" max="7835" width="2.140625" style="1" customWidth="1"/>
    <col min="7836" max="7837" width="5.7109375" style="1" customWidth="1"/>
    <col min="7838" max="7838" width="2.140625" style="1" customWidth="1"/>
    <col min="7839" max="7839" width="5.7109375" style="1" customWidth="1"/>
    <col min="7840" max="7841" width="4.5703125" style="1" customWidth="1"/>
    <col min="7842" max="7842" width="12.140625" style="1" customWidth="1"/>
    <col min="7843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42.7109375" style="1" customWidth="1"/>
    <col min="7941" max="7942" width="10.7109375" style="1" customWidth="1"/>
    <col min="7943" max="7943" width="25.7109375" style="1" customWidth="1"/>
    <col min="7944" max="7944" width="21.5703125" style="1" customWidth="1"/>
    <col min="7945" max="7945" width="3.5703125" style="1" customWidth="1"/>
    <col min="7946" max="7946" width="30.28515625" style="1" customWidth="1"/>
    <col min="7947" max="7948" width="5.7109375" style="1" customWidth="1"/>
    <col min="7949" max="7949" width="19.85546875" style="1" customWidth="1"/>
    <col min="7950" max="7963" width="3.28515625" style="1" customWidth="1"/>
    <col min="7964" max="7964" width="5.7109375" style="1" customWidth="1"/>
    <col min="7965" max="7965" width="1.42578125" style="1" customWidth="1"/>
    <col min="7966" max="7966" width="2.85546875" style="1" customWidth="1"/>
    <col min="7967" max="7967" width="1.42578125" style="1" customWidth="1"/>
    <col min="7968" max="7968" width="6.42578125" style="1" customWidth="1"/>
    <col min="7969" max="7969" width="3.5703125" style="1" customWidth="1"/>
    <col min="7970" max="7970" width="30.28515625" style="1" customWidth="1"/>
    <col min="7971" max="7972" width="5.42578125" style="1" customWidth="1"/>
    <col min="7973" max="7973" width="18.42578125" style="1" customWidth="1"/>
    <col min="7974" max="7974" width="4.5703125" style="1" customWidth="1"/>
    <col min="7975" max="7975" width="12.85546875" style="1" customWidth="1"/>
    <col min="7976" max="7976" width="15.85546875" style="1" customWidth="1"/>
    <col min="7977" max="7977" width="12.7109375" style="1" customWidth="1"/>
    <col min="7978" max="7978" width="11.85546875" style="1" customWidth="1"/>
    <col min="7979" max="7980" width="1.28515625" style="1" customWidth="1"/>
    <col min="7981" max="7981" width="1.42578125" style="1" customWidth="1"/>
    <col min="7982" max="7982" width="2.85546875" style="1" customWidth="1"/>
    <col min="7983" max="7983" width="1.42578125" style="1" customWidth="1"/>
    <col min="7984" max="7984" width="5.7109375" style="1" customWidth="1"/>
    <col min="7985" max="7986" width="3.85546875" style="1" customWidth="1"/>
    <col min="7987" max="7987" width="26.42578125" style="1" customWidth="1"/>
    <col min="7988" max="7989" width="5.5703125" style="1" customWidth="1"/>
    <col min="7990" max="7990" width="16.425781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5" width="3.85546875" style="1" customWidth="1"/>
    <col min="8006" max="8006" width="26.42578125" style="1" customWidth="1"/>
    <col min="8007" max="8008" width="5.5703125" style="1" customWidth="1"/>
    <col min="8009" max="8009" width="16.42578125" style="1" customWidth="1"/>
    <col min="8010" max="8011" width="5.7109375" style="1" customWidth="1"/>
    <col min="8012" max="8012" width="2.140625" style="1" customWidth="1"/>
    <col min="8013" max="8014" width="5.7109375" style="1" customWidth="1"/>
    <col min="8015" max="8015" width="2.140625" style="1" customWidth="1"/>
    <col min="8016" max="8017" width="5.7109375" style="1" customWidth="1"/>
    <col min="8018" max="8018" width="2.140625" style="1" customWidth="1"/>
    <col min="8019" max="8019" width="5.7109375" style="1" customWidth="1"/>
    <col min="8020" max="8021" width="4.5703125" style="1" customWidth="1"/>
    <col min="8022" max="8022" width="12.140625" style="1" customWidth="1"/>
    <col min="8023" max="8024" width="3.85546875" style="1" customWidth="1"/>
    <col min="8025" max="8025" width="26.42578125" style="1" customWidth="1"/>
    <col min="8026" max="8027" width="5.5703125" style="1" customWidth="1"/>
    <col min="8028" max="8028" width="16.42578125" style="1" customWidth="1"/>
    <col min="8029" max="8030" width="5.7109375" style="1" customWidth="1"/>
    <col min="8031" max="8031" width="2.140625" style="1" customWidth="1"/>
    <col min="8032" max="8033" width="5.7109375" style="1" customWidth="1"/>
    <col min="8034" max="8034" width="2.140625" style="1" customWidth="1"/>
    <col min="8035" max="8036" width="5.7109375" style="1" customWidth="1"/>
    <col min="8037" max="8037" width="2.140625" style="1" customWidth="1"/>
    <col min="8038" max="8038" width="5.7109375" style="1" customWidth="1"/>
    <col min="8039" max="8040" width="4.5703125" style="1" customWidth="1"/>
    <col min="8041" max="8041" width="12.140625" style="1" customWidth="1"/>
    <col min="8042" max="8043" width="3.85546875" style="1" customWidth="1"/>
    <col min="8044" max="8044" width="26.42578125" style="1" customWidth="1"/>
    <col min="8045" max="8046" width="5.5703125" style="1" customWidth="1"/>
    <col min="8047" max="8047" width="16.42578125" style="1" customWidth="1"/>
    <col min="8048" max="8049" width="5.7109375" style="1" customWidth="1"/>
    <col min="8050" max="8050" width="2.140625" style="1" customWidth="1"/>
    <col min="8051" max="8052" width="5.7109375" style="1" customWidth="1"/>
    <col min="8053" max="8053" width="2.140625" style="1" customWidth="1"/>
    <col min="8054" max="8055" width="5.7109375" style="1" customWidth="1"/>
    <col min="8056" max="8056" width="2.140625" style="1" customWidth="1"/>
    <col min="8057" max="8057" width="5.7109375" style="1" customWidth="1"/>
    <col min="8058" max="8059" width="4.5703125" style="1" customWidth="1"/>
    <col min="8060" max="8060" width="12.140625" style="1" customWidth="1"/>
    <col min="8061" max="8062" width="3.85546875" style="1" customWidth="1"/>
    <col min="8063" max="8063" width="26.42578125" style="1" customWidth="1"/>
    <col min="8064" max="8065" width="5.5703125" style="1" customWidth="1"/>
    <col min="8066" max="8066" width="16.42578125" style="1" customWidth="1"/>
    <col min="8067" max="8068" width="5.7109375" style="1" customWidth="1"/>
    <col min="8069" max="8069" width="2.140625" style="1" customWidth="1"/>
    <col min="8070" max="8071" width="5.7109375" style="1" customWidth="1"/>
    <col min="8072" max="8072" width="2.140625" style="1" customWidth="1"/>
    <col min="8073" max="8074" width="5.7109375" style="1" customWidth="1"/>
    <col min="8075" max="8075" width="2.140625" style="1" customWidth="1"/>
    <col min="8076" max="8076" width="5.7109375" style="1" customWidth="1"/>
    <col min="8077" max="8078" width="4.5703125" style="1" customWidth="1"/>
    <col min="8079" max="8079" width="12.140625" style="1" customWidth="1"/>
    <col min="8080" max="8081" width="3.85546875" style="1" customWidth="1"/>
    <col min="8082" max="8082" width="26.42578125" style="1" customWidth="1"/>
    <col min="8083" max="8084" width="5.5703125" style="1" customWidth="1"/>
    <col min="8085" max="8085" width="16.42578125" style="1" customWidth="1"/>
    <col min="8086" max="8087" width="5.7109375" style="1" customWidth="1"/>
    <col min="8088" max="8088" width="2.140625" style="1" customWidth="1"/>
    <col min="8089" max="8090" width="5.7109375" style="1" customWidth="1"/>
    <col min="8091" max="8091" width="2.140625" style="1" customWidth="1"/>
    <col min="8092" max="8093" width="5.7109375" style="1" customWidth="1"/>
    <col min="8094" max="8094" width="2.140625" style="1" customWidth="1"/>
    <col min="8095" max="8095" width="5.7109375" style="1" customWidth="1"/>
    <col min="8096" max="8097" width="4.5703125" style="1" customWidth="1"/>
    <col min="8098" max="8098" width="12.140625" style="1" customWidth="1"/>
    <col min="8099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42.7109375" style="1" customWidth="1"/>
    <col min="8197" max="8198" width="10.7109375" style="1" customWidth="1"/>
    <col min="8199" max="8199" width="25.7109375" style="1" customWidth="1"/>
    <col min="8200" max="8200" width="21.5703125" style="1" customWidth="1"/>
    <col min="8201" max="8201" width="3.5703125" style="1" customWidth="1"/>
    <col min="8202" max="8202" width="30.28515625" style="1" customWidth="1"/>
    <col min="8203" max="8204" width="5.7109375" style="1" customWidth="1"/>
    <col min="8205" max="8205" width="19.85546875" style="1" customWidth="1"/>
    <col min="8206" max="8219" width="3.28515625" style="1" customWidth="1"/>
    <col min="8220" max="8220" width="5.7109375" style="1" customWidth="1"/>
    <col min="8221" max="8221" width="1.42578125" style="1" customWidth="1"/>
    <col min="8222" max="8222" width="2.85546875" style="1" customWidth="1"/>
    <col min="8223" max="8223" width="1.42578125" style="1" customWidth="1"/>
    <col min="8224" max="8224" width="6.42578125" style="1" customWidth="1"/>
    <col min="8225" max="8225" width="3.5703125" style="1" customWidth="1"/>
    <col min="8226" max="8226" width="30.28515625" style="1" customWidth="1"/>
    <col min="8227" max="8228" width="5.42578125" style="1" customWidth="1"/>
    <col min="8229" max="8229" width="18.42578125" style="1" customWidth="1"/>
    <col min="8230" max="8230" width="4.5703125" style="1" customWidth="1"/>
    <col min="8231" max="8231" width="12.85546875" style="1" customWidth="1"/>
    <col min="8232" max="8232" width="15.85546875" style="1" customWidth="1"/>
    <col min="8233" max="8233" width="12.7109375" style="1" customWidth="1"/>
    <col min="8234" max="8234" width="11.85546875" style="1" customWidth="1"/>
    <col min="8235" max="8236" width="1.28515625" style="1" customWidth="1"/>
    <col min="8237" max="8237" width="1.42578125" style="1" customWidth="1"/>
    <col min="8238" max="8238" width="2.85546875" style="1" customWidth="1"/>
    <col min="8239" max="8239" width="1.42578125" style="1" customWidth="1"/>
    <col min="8240" max="8240" width="5.7109375" style="1" customWidth="1"/>
    <col min="8241" max="8242" width="3.85546875" style="1" customWidth="1"/>
    <col min="8243" max="8243" width="26.42578125" style="1" customWidth="1"/>
    <col min="8244" max="8245" width="5.5703125" style="1" customWidth="1"/>
    <col min="8246" max="8246" width="16.425781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1" width="3.85546875" style="1" customWidth="1"/>
    <col min="8262" max="8262" width="26.42578125" style="1" customWidth="1"/>
    <col min="8263" max="8264" width="5.5703125" style="1" customWidth="1"/>
    <col min="8265" max="8265" width="16.42578125" style="1" customWidth="1"/>
    <col min="8266" max="8267" width="5.7109375" style="1" customWidth="1"/>
    <col min="8268" max="8268" width="2.140625" style="1" customWidth="1"/>
    <col min="8269" max="8270" width="5.7109375" style="1" customWidth="1"/>
    <col min="8271" max="8271" width="2.140625" style="1" customWidth="1"/>
    <col min="8272" max="8273" width="5.7109375" style="1" customWidth="1"/>
    <col min="8274" max="8274" width="2.140625" style="1" customWidth="1"/>
    <col min="8275" max="8275" width="5.7109375" style="1" customWidth="1"/>
    <col min="8276" max="8277" width="4.5703125" style="1" customWidth="1"/>
    <col min="8278" max="8278" width="12.140625" style="1" customWidth="1"/>
    <col min="8279" max="8280" width="3.85546875" style="1" customWidth="1"/>
    <col min="8281" max="8281" width="26.42578125" style="1" customWidth="1"/>
    <col min="8282" max="8283" width="5.5703125" style="1" customWidth="1"/>
    <col min="8284" max="8284" width="16.42578125" style="1" customWidth="1"/>
    <col min="8285" max="8286" width="5.7109375" style="1" customWidth="1"/>
    <col min="8287" max="8287" width="2.140625" style="1" customWidth="1"/>
    <col min="8288" max="8289" width="5.7109375" style="1" customWidth="1"/>
    <col min="8290" max="8290" width="2.140625" style="1" customWidth="1"/>
    <col min="8291" max="8292" width="5.7109375" style="1" customWidth="1"/>
    <col min="8293" max="8293" width="2.140625" style="1" customWidth="1"/>
    <col min="8294" max="8294" width="5.7109375" style="1" customWidth="1"/>
    <col min="8295" max="8296" width="4.5703125" style="1" customWidth="1"/>
    <col min="8297" max="8297" width="12.140625" style="1" customWidth="1"/>
    <col min="8298" max="8299" width="3.85546875" style="1" customWidth="1"/>
    <col min="8300" max="8300" width="26.42578125" style="1" customWidth="1"/>
    <col min="8301" max="8302" width="5.5703125" style="1" customWidth="1"/>
    <col min="8303" max="8303" width="16.42578125" style="1" customWidth="1"/>
    <col min="8304" max="8305" width="5.7109375" style="1" customWidth="1"/>
    <col min="8306" max="8306" width="2.140625" style="1" customWidth="1"/>
    <col min="8307" max="8308" width="5.7109375" style="1" customWidth="1"/>
    <col min="8309" max="8309" width="2.140625" style="1" customWidth="1"/>
    <col min="8310" max="8311" width="5.7109375" style="1" customWidth="1"/>
    <col min="8312" max="8312" width="2.140625" style="1" customWidth="1"/>
    <col min="8313" max="8313" width="5.7109375" style="1" customWidth="1"/>
    <col min="8314" max="8315" width="4.5703125" style="1" customWidth="1"/>
    <col min="8316" max="8316" width="12.140625" style="1" customWidth="1"/>
    <col min="8317" max="8318" width="3.85546875" style="1" customWidth="1"/>
    <col min="8319" max="8319" width="26.42578125" style="1" customWidth="1"/>
    <col min="8320" max="8321" width="5.5703125" style="1" customWidth="1"/>
    <col min="8322" max="8322" width="16.42578125" style="1" customWidth="1"/>
    <col min="8323" max="8324" width="5.7109375" style="1" customWidth="1"/>
    <col min="8325" max="8325" width="2.140625" style="1" customWidth="1"/>
    <col min="8326" max="8327" width="5.7109375" style="1" customWidth="1"/>
    <col min="8328" max="8328" width="2.140625" style="1" customWidth="1"/>
    <col min="8329" max="8330" width="5.7109375" style="1" customWidth="1"/>
    <col min="8331" max="8331" width="2.140625" style="1" customWidth="1"/>
    <col min="8332" max="8332" width="5.7109375" style="1" customWidth="1"/>
    <col min="8333" max="8334" width="4.5703125" style="1" customWidth="1"/>
    <col min="8335" max="8335" width="12.140625" style="1" customWidth="1"/>
    <col min="8336" max="8337" width="3.85546875" style="1" customWidth="1"/>
    <col min="8338" max="8338" width="26.42578125" style="1" customWidth="1"/>
    <col min="8339" max="8340" width="5.5703125" style="1" customWidth="1"/>
    <col min="8341" max="8341" width="16.42578125" style="1" customWidth="1"/>
    <col min="8342" max="8343" width="5.7109375" style="1" customWidth="1"/>
    <col min="8344" max="8344" width="2.140625" style="1" customWidth="1"/>
    <col min="8345" max="8346" width="5.7109375" style="1" customWidth="1"/>
    <col min="8347" max="8347" width="2.140625" style="1" customWidth="1"/>
    <col min="8348" max="8349" width="5.7109375" style="1" customWidth="1"/>
    <col min="8350" max="8350" width="2.140625" style="1" customWidth="1"/>
    <col min="8351" max="8351" width="5.7109375" style="1" customWidth="1"/>
    <col min="8352" max="8353" width="4.5703125" style="1" customWidth="1"/>
    <col min="8354" max="8354" width="12.140625" style="1" customWidth="1"/>
    <col min="8355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42.7109375" style="1" customWidth="1"/>
    <col min="8453" max="8454" width="10.7109375" style="1" customWidth="1"/>
    <col min="8455" max="8455" width="25.7109375" style="1" customWidth="1"/>
    <col min="8456" max="8456" width="21.5703125" style="1" customWidth="1"/>
    <col min="8457" max="8457" width="3.5703125" style="1" customWidth="1"/>
    <col min="8458" max="8458" width="30.28515625" style="1" customWidth="1"/>
    <col min="8459" max="8460" width="5.7109375" style="1" customWidth="1"/>
    <col min="8461" max="8461" width="19.85546875" style="1" customWidth="1"/>
    <col min="8462" max="8475" width="3.28515625" style="1" customWidth="1"/>
    <col min="8476" max="8476" width="5.7109375" style="1" customWidth="1"/>
    <col min="8477" max="8477" width="1.42578125" style="1" customWidth="1"/>
    <col min="8478" max="8478" width="2.85546875" style="1" customWidth="1"/>
    <col min="8479" max="8479" width="1.42578125" style="1" customWidth="1"/>
    <col min="8480" max="8480" width="6.42578125" style="1" customWidth="1"/>
    <col min="8481" max="8481" width="3.5703125" style="1" customWidth="1"/>
    <col min="8482" max="8482" width="30.28515625" style="1" customWidth="1"/>
    <col min="8483" max="8484" width="5.42578125" style="1" customWidth="1"/>
    <col min="8485" max="8485" width="18.42578125" style="1" customWidth="1"/>
    <col min="8486" max="8486" width="4.5703125" style="1" customWidth="1"/>
    <col min="8487" max="8487" width="12.85546875" style="1" customWidth="1"/>
    <col min="8488" max="8488" width="15.85546875" style="1" customWidth="1"/>
    <col min="8489" max="8489" width="12.7109375" style="1" customWidth="1"/>
    <col min="8490" max="8490" width="11.85546875" style="1" customWidth="1"/>
    <col min="8491" max="8492" width="1.28515625" style="1" customWidth="1"/>
    <col min="8493" max="8493" width="1.42578125" style="1" customWidth="1"/>
    <col min="8494" max="8494" width="2.85546875" style="1" customWidth="1"/>
    <col min="8495" max="8495" width="1.42578125" style="1" customWidth="1"/>
    <col min="8496" max="8496" width="5.7109375" style="1" customWidth="1"/>
    <col min="8497" max="8498" width="3.85546875" style="1" customWidth="1"/>
    <col min="8499" max="8499" width="26.42578125" style="1" customWidth="1"/>
    <col min="8500" max="8501" width="5.5703125" style="1" customWidth="1"/>
    <col min="8502" max="8502" width="16.425781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7" width="3.85546875" style="1" customWidth="1"/>
    <col min="8518" max="8518" width="26.42578125" style="1" customWidth="1"/>
    <col min="8519" max="8520" width="5.5703125" style="1" customWidth="1"/>
    <col min="8521" max="8521" width="16.42578125" style="1" customWidth="1"/>
    <col min="8522" max="8523" width="5.7109375" style="1" customWidth="1"/>
    <col min="8524" max="8524" width="2.140625" style="1" customWidth="1"/>
    <col min="8525" max="8526" width="5.7109375" style="1" customWidth="1"/>
    <col min="8527" max="8527" width="2.140625" style="1" customWidth="1"/>
    <col min="8528" max="8529" width="5.7109375" style="1" customWidth="1"/>
    <col min="8530" max="8530" width="2.140625" style="1" customWidth="1"/>
    <col min="8531" max="8531" width="5.7109375" style="1" customWidth="1"/>
    <col min="8532" max="8533" width="4.5703125" style="1" customWidth="1"/>
    <col min="8534" max="8534" width="12.140625" style="1" customWidth="1"/>
    <col min="8535" max="8536" width="3.85546875" style="1" customWidth="1"/>
    <col min="8537" max="8537" width="26.42578125" style="1" customWidth="1"/>
    <col min="8538" max="8539" width="5.5703125" style="1" customWidth="1"/>
    <col min="8540" max="8540" width="16.42578125" style="1" customWidth="1"/>
    <col min="8541" max="8542" width="5.7109375" style="1" customWidth="1"/>
    <col min="8543" max="8543" width="2.140625" style="1" customWidth="1"/>
    <col min="8544" max="8545" width="5.7109375" style="1" customWidth="1"/>
    <col min="8546" max="8546" width="2.140625" style="1" customWidth="1"/>
    <col min="8547" max="8548" width="5.7109375" style="1" customWidth="1"/>
    <col min="8549" max="8549" width="2.140625" style="1" customWidth="1"/>
    <col min="8550" max="8550" width="5.7109375" style="1" customWidth="1"/>
    <col min="8551" max="8552" width="4.5703125" style="1" customWidth="1"/>
    <col min="8553" max="8553" width="12.140625" style="1" customWidth="1"/>
    <col min="8554" max="8555" width="3.85546875" style="1" customWidth="1"/>
    <col min="8556" max="8556" width="26.42578125" style="1" customWidth="1"/>
    <col min="8557" max="8558" width="5.5703125" style="1" customWidth="1"/>
    <col min="8559" max="8559" width="16.42578125" style="1" customWidth="1"/>
    <col min="8560" max="8561" width="5.7109375" style="1" customWidth="1"/>
    <col min="8562" max="8562" width="2.140625" style="1" customWidth="1"/>
    <col min="8563" max="8564" width="5.7109375" style="1" customWidth="1"/>
    <col min="8565" max="8565" width="2.140625" style="1" customWidth="1"/>
    <col min="8566" max="8567" width="5.7109375" style="1" customWidth="1"/>
    <col min="8568" max="8568" width="2.140625" style="1" customWidth="1"/>
    <col min="8569" max="8569" width="5.7109375" style="1" customWidth="1"/>
    <col min="8570" max="8571" width="4.5703125" style="1" customWidth="1"/>
    <col min="8572" max="8572" width="12.140625" style="1" customWidth="1"/>
    <col min="8573" max="8574" width="3.85546875" style="1" customWidth="1"/>
    <col min="8575" max="8575" width="26.42578125" style="1" customWidth="1"/>
    <col min="8576" max="8577" width="5.5703125" style="1" customWidth="1"/>
    <col min="8578" max="8578" width="16.42578125" style="1" customWidth="1"/>
    <col min="8579" max="8580" width="5.7109375" style="1" customWidth="1"/>
    <col min="8581" max="8581" width="2.140625" style="1" customWidth="1"/>
    <col min="8582" max="8583" width="5.7109375" style="1" customWidth="1"/>
    <col min="8584" max="8584" width="2.140625" style="1" customWidth="1"/>
    <col min="8585" max="8586" width="5.7109375" style="1" customWidth="1"/>
    <col min="8587" max="8587" width="2.140625" style="1" customWidth="1"/>
    <col min="8588" max="8588" width="5.7109375" style="1" customWidth="1"/>
    <col min="8589" max="8590" width="4.5703125" style="1" customWidth="1"/>
    <col min="8591" max="8591" width="12.140625" style="1" customWidth="1"/>
    <col min="8592" max="8593" width="3.85546875" style="1" customWidth="1"/>
    <col min="8594" max="8594" width="26.42578125" style="1" customWidth="1"/>
    <col min="8595" max="8596" width="5.5703125" style="1" customWidth="1"/>
    <col min="8597" max="8597" width="16.42578125" style="1" customWidth="1"/>
    <col min="8598" max="8599" width="5.7109375" style="1" customWidth="1"/>
    <col min="8600" max="8600" width="2.140625" style="1" customWidth="1"/>
    <col min="8601" max="8602" width="5.7109375" style="1" customWidth="1"/>
    <col min="8603" max="8603" width="2.140625" style="1" customWidth="1"/>
    <col min="8604" max="8605" width="5.7109375" style="1" customWidth="1"/>
    <col min="8606" max="8606" width="2.140625" style="1" customWidth="1"/>
    <col min="8607" max="8607" width="5.7109375" style="1" customWidth="1"/>
    <col min="8608" max="8609" width="4.5703125" style="1" customWidth="1"/>
    <col min="8610" max="8610" width="12.140625" style="1" customWidth="1"/>
    <col min="8611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42.7109375" style="1" customWidth="1"/>
    <col min="8709" max="8710" width="10.7109375" style="1" customWidth="1"/>
    <col min="8711" max="8711" width="25.7109375" style="1" customWidth="1"/>
    <col min="8712" max="8712" width="21.5703125" style="1" customWidth="1"/>
    <col min="8713" max="8713" width="3.5703125" style="1" customWidth="1"/>
    <col min="8714" max="8714" width="30.28515625" style="1" customWidth="1"/>
    <col min="8715" max="8716" width="5.7109375" style="1" customWidth="1"/>
    <col min="8717" max="8717" width="19.85546875" style="1" customWidth="1"/>
    <col min="8718" max="8731" width="3.28515625" style="1" customWidth="1"/>
    <col min="8732" max="8732" width="5.7109375" style="1" customWidth="1"/>
    <col min="8733" max="8733" width="1.42578125" style="1" customWidth="1"/>
    <col min="8734" max="8734" width="2.85546875" style="1" customWidth="1"/>
    <col min="8735" max="8735" width="1.42578125" style="1" customWidth="1"/>
    <col min="8736" max="8736" width="6.42578125" style="1" customWidth="1"/>
    <col min="8737" max="8737" width="3.5703125" style="1" customWidth="1"/>
    <col min="8738" max="8738" width="30.28515625" style="1" customWidth="1"/>
    <col min="8739" max="8740" width="5.42578125" style="1" customWidth="1"/>
    <col min="8741" max="8741" width="18.42578125" style="1" customWidth="1"/>
    <col min="8742" max="8742" width="4.5703125" style="1" customWidth="1"/>
    <col min="8743" max="8743" width="12.85546875" style="1" customWidth="1"/>
    <col min="8744" max="8744" width="15.85546875" style="1" customWidth="1"/>
    <col min="8745" max="8745" width="12.7109375" style="1" customWidth="1"/>
    <col min="8746" max="8746" width="11.85546875" style="1" customWidth="1"/>
    <col min="8747" max="8748" width="1.28515625" style="1" customWidth="1"/>
    <col min="8749" max="8749" width="1.42578125" style="1" customWidth="1"/>
    <col min="8750" max="8750" width="2.85546875" style="1" customWidth="1"/>
    <col min="8751" max="8751" width="1.42578125" style="1" customWidth="1"/>
    <col min="8752" max="8752" width="5.7109375" style="1" customWidth="1"/>
    <col min="8753" max="8754" width="3.85546875" style="1" customWidth="1"/>
    <col min="8755" max="8755" width="26.42578125" style="1" customWidth="1"/>
    <col min="8756" max="8757" width="5.5703125" style="1" customWidth="1"/>
    <col min="8758" max="8758" width="16.425781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3" width="3.85546875" style="1" customWidth="1"/>
    <col min="8774" max="8774" width="26.42578125" style="1" customWidth="1"/>
    <col min="8775" max="8776" width="5.5703125" style="1" customWidth="1"/>
    <col min="8777" max="8777" width="16.42578125" style="1" customWidth="1"/>
    <col min="8778" max="8779" width="5.7109375" style="1" customWidth="1"/>
    <col min="8780" max="8780" width="2.140625" style="1" customWidth="1"/>
    <col min="8781" max="8782" width="5.7109375" style="1" customWidth="1"/>
    <col min="8783" max="8783" width="2.140625" style="1" customWidth="1"/>
    <col min="8784" max="8785" width="5.7109375" style="1" customWidth="1"/>
    <col min="8786" max="8786" width="2.140625" style="1" customWidth="1"/>
    <col min="8787" max="8787" width="5.7109375" style="1" customWidth="1"/>
    <col min="8788" max="8789" width="4.5703125" style="1" customWidth="1"/>
    <col min="8790" max="8790" width="12.140625" style="1" customWidth="1"/>
    <col min="8791" max="8792" width="3.85546875" style="1" customWidth="1"/>
    <col min="8793" max="8793" width="26.42578125" style="1" customWidth="1"/>
    <col min="8794" max="8795" width="5.5703125" style="1" customWidth="1"/>
    <col min="8796" max="8796" width="16.42578125" style="1" customWidth="1"/>
    <col min="8797" max="8798" width="5.7109375" style="1" customWidth="1"/>
    <col min="8799" max="8799" width="2.140625" style="1" customWidth="1"/>
    <col min="8800" max="8801" width="5.7109375" style="1" customWidth="1"/>
    <col min="8802" max="8802" width="2.140625" style="1" customWidth="1"/>
    <col min="8803" max="8804" width="5.7109375" style="1" customWidth="1"/>
    <col min="8805" max="8805" width="2.140625" style="1" customWidth="1"/>
    <col min="8806" max="8806" width="5.7109375" style="1" customWidth="1"/>
    <col min="8807" max="8808" width="4.5703125" style="1" customWidth="1"/>
    <col min="8809" max="8809" width="12.140625" style="1" customWidth="1"/>
    <col min="8810" max="8811" width="3.85546875" style="1" customWidth="1"/>
    <col min="8812" max="8812" width="26.42578125" style="1" customWidth="1"/>
    <col min="8813" max="8814" width="5.5703125" style="1" customWidth="1"/>
    <col min="8815" max="8815" width="16.42578125" style="1" customWidth="1"/>
    <col min="8816" max="8817" width="5.7109375" style="1" customWidth="1"/>
    <col min="8818" max="8818" width="2.140625" style="1" customWidth="1"/>
    <col min="8819" max="8820" width="5.7109375" style="1" customWidth="1"/>
    <col min="8821" max="8821" width="2.140625" style="1" customWidth="1"/>
    <col min="8822" max="8823" width="5.7109375" style="1" customWidth="1"/>
    <col min="8824" max="8824" width="2.140625" style="1" customWidth="1"/>
    <col min="8825" max="8825" width="5.7109375" style="1" customWidth="1"/>
    <col min="8826" max="8827" width="4.5703125" style="1" customWidth="1"/>
    <col min="8828" max="8828" width="12.140625" style="1" customWidth="1"/>
    <col min="8829" max="8830" width="3.85546875" style="1" customWidth="1"/>
    <col min="8831" max="8831" width="26.42578125" style="1" customWidth="1"/>
    <col min="8832" max="8833" width="5.5703125" style="1" customWidth="1"/>
    <col min="8834" max="8834" width="16.42578125" style="1" customWidth="1"/>
    <col min="8835" max="8836" width="5.7109375" style="1" customWidth="1"/>
    <col min="8837" max="8837" width="2.140625" style="1" customWidth="1"/>
    <col min="8838" max="8839" width="5.7109375" style="1" customWidth="1"/>
    <col min="8840" max="8840" width="2.140625" style="1" customWidth="1"/>
    <col min="8841" max="8842" width="5.7109375" style="1" customWidth="1"/>
    <col min="8843" max="8843" width="2.140625" style="1" customWidth="1"/>
    <col min="8844" max="8844" width="5.7109375" style="1" customWidth="1"/>
    <col min="8845" max="8846" width="4.5703125" style="1" customWidth="1"/>
    <col min="8847" max="8847" width="12.140625" style="1" customWidth="1"/>
    <col min="8848" max="8849" width="3.85546875" style="1" customWidth="1"/>
    <col min="8850" max="8850" width="26.42578125" style="1" customWidth="1"/>
    <col min="8851" max="8852" width="5.5703125" style="1" customWidth="1"/>
    <col min="8853" max="8853" width="16.42578125" style="1" customWidth="1"/>
    <col min="8854" max="8855" width="5.7109375" style="1" customWidth="1"/>
    <col min="8856" max="8856" width="2.140625" style="1" customWidth="1"/>
    <col min="8857" max="8858" width="5.7109375" style="1" customWidth="1"/>
    <col min="8859" max="8859" width="2.140625" style="1" customWidth="1"/>
    <col min="8860" max="8861" width="5.7109375" style="1" customWidth="1"/>
    <col min="8862" max="8862" width="2.140625" style="1" customWidth="1"/>
    <col min="8863" max="8863" width="5.7109375" style="1" customWidth="1"/>
    <col min="8864" max="8865" width="4.5703125" style="1" customWidth="1"/>
    <col min="8866" max="8866" width="12.140625" style="1" customWidth="1"/>
    <col min="8867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42.7109375" style="1" customWidth="1"/>
    <col min="8965" max="8966" width="10.7109375" style="1" customWidth="1"/>
    <col min="8967" max="8967" width="25.7109375" style="1" customWidth="1"/>
    <col min="8968" max="8968" width="21.5703125" style="1" customWidth="1"/>
    <col min="8969" max="8969" width="3.5703125" style="1" customWidth="1"/>
    <col min="8970" max="8970" width="30.28515625" style="1" customWidth="1"/>
    <col min="8971" max="8972" width="5.7109375" style="1" customWidth="1"/>
    <col min="8973" max="8973" width="19.85546875" style="1" customWidth="1"/>
    <col min="8974" max="8987" width="3.28515625" style="1" customWidth="1"/>
    <col min="8988" max="8988" width="5.7109375" style="1" customWidth="1"/>
    <col min="8989" max="8989" width="1.42578125" style="1" customWidth="1"/>
    <col min="8990" max="8990" width="2.85546875" style="1" customWidth="1"/>
    <col min="8991" max="8991" width="1.42578125" style="1" customWidth="1"/>
    <col min="8992" max="8992" width="6.42578125" style="1" customWidth="1"/>
    <col min="8993" max="8993" width="3.5703125" style="1" customWidth="1"/>
    <col min="8994" max="8994" width="30.28515625" style="1" customWidth="1"/>
    <col min="8995" max="8996" width="5.42578125" style="1" customWidth="1"/>
    <col min="8997" max="8997" width="18.42578125" style="1" customWidth="1"/>
    <col min="8998" max="8998" width="4.5703125" style="1" customWidth="1"/>
    <col min="8999" max="8999" width="12.85546875" style="1" customWidth="1"/>
    <col min="9000" max="9000" width="15.85546875" style="1" customWidth="1"/>
    <col min="9001" max="9001" width="12.7109375" style="1" customWidth="1"/>
    <col min="9002" max="9002" width="11.85546875" style="1" customWidth="1"/>
    <col min="9003" max="9004" width="1.28515625" style="1" customWidth="1"/>
    <col min="9005" max="9005" width="1.42578125" style="1" customWidth="1"/>
    <col min="9006" max="9006" width="2.85546875" style="1" customWidth="1"/>
    <col min="9007" max="9007" width="1.42578125" style="1" customWidth="1"/>
    <col min="9008" max="9008" width="5.7109375" style="1" customWidth="1"/>
    <col min="9009" max="9010" width="3.85546875" style="1" customWidth="1"/>
    <col min="9011" max="9011" width="26.42578125" style="1" customWidth="1"/>
    <col min="9012" max="9013" width="5.5703125" style="1" customWidth="1"/>
    <col min="9014" max="9014" width="16.425781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9" width="3.85546875" style="1" customWidth="1"/>
    <col min="9030" max="9030" width="26.42578125" style="1" customWidth="1"/>
    <col min="9031" max="9032" width="5.5703125" style="1" customWidth="1"/>
    <col min="9033" max="9033" width="16.42578125" style="1" customWidth="1"/>
    <col min="9034" max="9035" width="5.7109375" style="1" customWidth="1"/>
    <col min="9036" max="9036" width="2.140625" style="1" customWidth="1"/>
    <col min="9037" max="9038" width="5.7109375" style="1" customWidth="1"/>
    <col min="9039" max="9039" width="2.140625" style="1" customWidth="1"/>
    <col min="9040" max="9041" width="5.7109375" style="1" customWidth="1"/>
    <col min="9042" max="9042" width="2.140625" style="1" customWidth="1"/>
    <col min="9043" max="9043" width="5.7109375" style="1" customWidth="1"/>
    <col min="9044" max="9045" width="4.5703125" style="1" customWidth="1"/>
    <col min="9046" max="9046" width="12.140625" style="1" customWidth="1"/>
    <col min="9047" max="9048" width="3.85546875" style="1" customWidth="1"/>
    <col min="9049" max="9049" width="26.42578125" style="1" customWidth="1"/>
    <col min="9050" max="9051" width="5.5703125" style="1" customWidth="1"/>
    <col min="9052" max="9052" width="16.42578125" style="1" customWidth="1"/>
    <col min="9053" max="9054" width="5.7109375" style="1" customWidth="1"/>
    <col min="9055" max="9055" width="2.140625" style="1" customWidth="1"/>
    <col min="9056" max="9057" width="5.7109375" style="1" customWidth="1"/>
    <col min="9058" max="9058" width="2.140625" style="1" customWidth="1"/>
    <col min="9059" max="9060" width="5.7109375" style="1" customWidth="1"/>
    <col min="9061" max="9061" width="2.140625" style="1" customWidth="1"/>
    <col min="9062" max="9062" width="5.7109375" style="1" customWidth="1"/>
    <col min="9063" max="9064" width="4.5703125" style="1" customWidth="1"/>
    <col min="9065" max="9065" width="12.140625" style="1" customWidth="1"/>
    <col min="9066" max="9067" width="3.85546875" style="1" customWidth="1"/>
    <col min="9068" max="9068" width="26.42578125" style="1" customWidth="1"/>
    <col min="9069" max="9070" width="5.5703125" style="1" customWidth="1"/>
    <col min="9071" max="9071" width="16.42578125" style="1" customWidth="1"/>
    <col min="9072" max="9073" width="5.7109375" style="1" customWidth="1"/>
    <col min="9074" max="9074" width="2.140625" style="1" customWidth="1"/>
    <col min="9075" max="9076" width="5.7109375" style="1" customWidth="1"/>
    <col min="9077" max="9077" width="2.140625" style="1" customWidth="1"/>
    <col min="9078" max="9079" width="5.7109375" style="1" customWidth="1"/>
    <col min="9080" max="9080" width="2.140625" style="1" customWidth="1"/>
    <col min="9081" max="9081" width="5.7109375" style="1" customWidth="1"/>
    <col min="9082" max="9083" width="4.5703125" style="1" customWidth="1"/>
    <col min="9084" max="9084" width="12.140625" style="1" customWidth="1"/>
    <col min="9085" max="9086" width="3.85546875" style="1" customWidth="1"/>
    <col min="9087" max="9087" width="26.42578125" style="1" customWidth="1"/>
    <col min="9088" max="9089" width="5.5703125" style="1" customWidth="1"/>
    <col min="9090" max="9090" width="16.42578125" style="1" customWidth="1"/>
    <col min="9091" max="9092" width="5.7109375" style="1" customWidth="1"/>
    <col min="9093" max="9093" width="2.140625" style="1" customWidth="1"/>
    <col min="9094" max="9095" width="5.7109375" style="1" customWidth="1"/>
    <col min="9096" max="9096" width="2.140625" style="1" customWidth="1"/>
    <col min="9097" max="9098" width="5.7109375" style="1" customWidth="1"/>
    <col min="9099" max="9099" width="2.140625" style="1" customWidth="1"/>
    <col min="9100" max="9100" width="5.7109375" style="1" customWidth="1"/>
    <col min="9101" max="9102" width="4.5703125" style="1" customWidth="1"/>
    <col min="9103" max="9103" width="12.140625" style="1" customWidth="1"/>
    <col min="9104" max="9105" width="3.85546875" style="1" customWidth="1"/>
    <col min="9106" max="9106" width="26.42578125" style="1" customWidth="1"/>
    <col min="9107" max="9108" width="5.5703125" style="1" customWidth="1"/>
    <col min="9109" max="9109" width="16.42578125" style="1" customWidth="1"/>
    <col min="9110" max="9111" width="5.7109375" style="1" customWidth="1"/>
    <col min="9112" max="9112" width="2.140625" style="1" customWidth="1"/>
    <col min="9113" max="9114" width="5.7109375" style="1" customWidth="1"/>
    <col min="9115" max="9115" width="2.140625" style="1" customWidth="1"/>
    <col min="9116" max="9117" width="5.7109375" style="1" customWidth="1"/>
    <col min="9118" max="9118" width="2.140625" style="1" customWidth="1"/>
    <col min="9119" max="9119" width="5.7109375" style="1" customWidth="1"/>
    <col min="9120" max="9121" width="4.5703125" style="1" customWidth="1"/>
    <col min="9122" max="9122" width="12.140625" style="1" customWidth="1"/>
    <col min="9123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42.7109375" style="1" customWidth="1"/>
    <col min="9221" max="9222" width="10.7109375" style="1" customWidth="1"/>
    <col min="9223" max="9223" width="25.7109375" style="1" customWidth="1"/>
    <col min="9224" max="9224" width="21.5703125" style="1" customWidth="1"/>
    <col min="9225" max="9225" width="3.5703125" style="1" customWidth="1"/>
    <col min="9226" max="9226" width="30.28515625" style="1" customWidth="1"/>
    <col min="9227" max="9228" width="5.7109375" style="1" customWidth="1"/>
    <col min="9229" max="9229" width="19.85546875" style="1" customWidth="1"/>
    <col min="9230" max="9243" width="3.28515625" style="1" customWidth="1"/>
    <col min="9244" max="9244" width="5.7109375" style="1" customWidth="1"/>
    <col min="9245" max="9245" width="1.42578125" style="1" customWidth="1"/>
    <col min="9246" max="9246" width="2.85546875" style="1" customWidth="1"/>
    <col min="9247" max="9247" width="1.42578125" style="1" customWidth="1"/>
    <col min="9248" max="9248" width="6.42578125" style="1" customWidth="1"/>
    <col min="9249" max="9249" width="3.5703125" style="1" customWidth="1"/>
    <col min="9250" max="9250" width="30.28515625" style="1" customWidth="1"/>
    <col min="9251" max="9252" width="5.42578125" style="1" customWidth="1"/>
    <col min="9253" max="9253" width="18.42578125" style="1" customWidth="1"/>
    <col min="9254" max="9254" width="4.5703125" style="1" customWidth="1"/>
    <col min="9255" max="9255" width="12.85546875" style="1" customWidth="1"/>
    <col min="9256" max="9256" width="15.85546875" style="1" customWidth="1"/>
    <col min="9257" max="9257" width="12.7109375" style="1" customWidth="1"/>
    <col min="9258" max="9258" width="11.85546875" style="1" customWidth="1"/>
    <col min="9259" max="9260" width="1.28515625" style="1" customWidth="1"/>
    <col min="9261" max="9261" width="1.42578125" style="1" customWidth="1"/>
    <col min="9262" max="9262" width="2.85546875" style="1" customWidth="1"/>
    <col min="9263" max="9263" width="1.42578125" style="1" customWidth="1"/>
    <col min="9264" max="9264" width="5.7109375" style="1" customWidth="1"/>
    <col min="9265" max="9266" width="3.85546875" style="1" customWidth="1"/>
    <col min="9267" max="9267" width="26.42578125" style="1" customWidth="1"/>
    <col min="9268" max="9269" width="5.5703125" style="1" customWidth="1"/>
    <col min="9270" max="9270" width="16.425781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5" width="3.85546875" style="1" customWidth="1"/>
    <col min="9286" max="9286" width="26.42578125" style="1" customWidth="1"/>
    <col min="9287" max="9288" width="5.5703125" style="1" customWidth="1"/>
    <col min="9289" max="9289" width="16.42578125" style="1" customWidth="1"/>
    <col min="9290" max="9291" width="5.7109375" style="1" customWidth="1"/>
    <col min="9292" max="9292" width="2.140625" style="1" customWidth="1"/>
    <col min="9293" max="9294" width="5.7109375" style="1" customWidth="1"/>
    <col min="9295" max="9295" width="2.140625" style="1" customWidth="1"/>
    <col min="9296" max="9297" width="5.7109375" style="1" customWidth="1"/>
    <col min="9298" max="9298" width="2.140625" style="1" customWidth="1"/>
    <col min="9299" max="9299" width="5.7109375" style="1" customWidth="1"/>
    <col min="9300" max="9301" width="4.5703125" style="1" customWidth="1"/>
    <col min="9302" max="9302" width="12.140625" style="1" customWidth="1"/>
    <col min="9303" max="9304" width="3.85546875" style="1" customWidth="1"/>
    <col min="9305" max="9305" width="26.42578125" style="1" customWidth="1"/>
    <col min="9306" max="9307" width="5.5703125" style="1" customWidth="1"/>
    <col min="9308" max="9308" width="16.42578125" style="1" customWidth="1"/>
    <col min="9309" max="9310" width="5.7109375" style="1" customWidth="1"/>
    <col min="9311" max="9311" width="2.140625" style="1" customWidth="1"/>
    <col min="9312" max="9313" width="5.7109375" style="1" customWidth="1"/>
    <col min="9314" max="9314" width="2.140625" style="1" customWidth="1"/>
    <col min="9315" max="9316" width="5.7109375" style="1" customWidth="1"/>
    <col min="9317" max="9317" width="2.140625" style="1" customWidth="1"/>
    <col min="9318" max="9318" width="5.7109375" style="1" customWidth="1"/>
    <col min="9319" max="9320" width="4.5703125" style="1" customWidth="1"/>
    <col min="9321" max="9321" width="12.140625" style="1" customWidth="1"/>
    <col min="9322" max="9323" width="3.85546875" style="1" customWidth="1"/>
    <col min="9324" max="9324" width="26.42578125" style="1" customWidth="1"/>
    <col min="9325" max="9326" width="5.5703125" style="1" customWidth="1"/>
    <col min="9327" max="9327" width="16.42578125" style="1" customWidth="1"/>
    <col min="9328" max="9329" width="5.7109375" style="1" customWidth="1"/>
    <col min="9330" max="9330" width="2.140625" style="1" customWidth="1"/>
    <col min="9331" max="9332" width="5.7109375" style="1" customWidth="1"/>
    <col min="9333" max="9333" width="2.140625" style="1" customWidth="1"/>
    <col min="9334" max="9335" width="5.7109375" style="1" customWidth="1"/>
    <col min="9336" max="9336" width="2.140625" style="1" customWidth="1"/>
    <col min="9337" max="9337" width="5.7109375" style="1" customWidth="1"/>
    <col min="9338" max="9339" width="4.5703125" style="1" customWidth="1"/>
    <col min="9340" max="9340" width="12.140625" style="1" customWidth="1"/>
    <col min="9341" max="9342" width="3.85546875" style="1" customWidth="1"/>
    <col min="9343" max="9343" width="26.42578125" style="1" customWidth="1"/>
    <col min="9344" max="9345" width="5.5703125" style="1" customWidth="1"/>
    <col min="9346" max="9346" width="16.42578125" style="1" customWidth="1"/>
    <col min="9347" max="9348" width="5.7109375" style="1" customWidth="1"/>
    <col min="9349" max="9349" width="2.140625" style="1" customWidth="1"/>
    <col min="9350" max="9351" width="5.7109375" style="1" customWidth="1"/>
    <col min="9352" max="9352" width="2.140625" style="1" customWidth="1"/>
    <col min="9353" max="9354" width="5.7109375" style="1" customWidth="1"/>
    <col min="9355" max="9355" width="2.140625" style="1" customWidth="1"/>
    <col min="9356" max="9356" width="5.7109375" style="1" customWidth="1"/>
    <col min="9357" max="9358" width="4.5703125" style="1" customWidth="1"/>
    <col min="9359" max="9359" width="12.140625" style="1" customWidth="1"/>
    <col min="9360" max="9361" width="3.85546875" style="1" customWidth="1"/>
    <col min="9362" max="9362" width="26.42578125" style="1" customWidth="1"/>
    <col min="9363" max="9364" width="5.5703125" style="1" customWidth="1"/>
    <col min="9365" max="9365" width="16.42578125" style="1" customWidth="1"/>
    <col min="9366" max="9367" width="5.7109375" style="1" customWidth="1"/>
    <col min="9368" max="9368" width="2.140625" style="1" customWidth="1"/>
    <col min="9369" max="9370" width="5.7109375" style="1" customWidth="1"/>
    <col min="9371" max="9371" width="2.140625" style="1" customWidth="1"/>
    <col min="9372" max="9373" width="5.7109375" style="1" customWidth="1"/>
    <col min="9374" max="9374" width="2.140625" style="1" customWidth="1"/>
    <col min="9375" max="9375" width="5.7109375" style="1" customWidth="1"/>
    <col min="9376" max="9377" width="4.5703125" style="1" customWidth="1"/>
    <col min="9378" max="9378" width="12.140625" style="1" customWidth="1"/>
    <col min="9379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42.7109375" style="1" customWidth="1"/>
    <col min="9477" max="9478" width="10.7109375" style="1" customWidth="1"/>
    <col min="9479" max="9479" width="25.7109375" style="1" customWidth="1"/>
    <col min="9480" max="9480" width="21.5703125" style="1" customWidth="1"/>
    <col min="9481" max="9481" width="3.5703125" style="1" customWidth="1"/>
    <col min="9482" max="9482" width="30.28515625" style="1" customWidth="1"/>
    <col min="9483" max="9484" width="5.7109375" style="1" customWidth="1"/>
    <col min="9485" max="9485" width="19.85546875" style="1" customWidth="1"/>
    <col min="9486" max="9499" width="3.28515625" style="1" customWidth="1"/>
    <col min="9500" max="9500" width="5.7109375" style="1" customWidth="1"/>
    <col min="9501" max="9501" width="1.42578125" style="1" customWidth="1"/>
    <col min="9502" max="9502" width="2.85546875" style="1" customWidth="1"/>
    <col min="9503" max="9503" width="1.42578125" style="1" customWidth="1"/>
    <col min="9504" max="9504" width="6.42578125" style="1" customWidth="1"/>
    <col min="9505" max="9505" width="3.5703125" style="1" customWidth="1"/>
    <col min="9506" max="9506" width="30.28515625" style="1" customWidth="1"/>
    <col min="9507" max="9508" width="5.42578125" style="1" customWidth="1"/>
    <col min="9509" max="9509" width="18.42578125" style="1" customWidth="1"/>
    <col min="9510" max="9510" width="4.5703125" style="1" customWidth="1"/>
    <col min="9511" max="9511" width="12.85546875" style="1" customWidth="1"/>
    <col min="9512" max="9512" width="15.85546875" style="1" customWidth="1"/>
    <col min="9513" max="9513" width="12.7109375" style="1" customWidth="1"/>
    <col min="9514" max="9514" width="11.85546875" style="1" customWidth="1"/>
    <col min="9515" max="9516" width="1.28515625" style="1" customWidth="1"/>
    <col min="9517" max="9517" width="1.42578125" style="1" customWidth="1"/>
    <col min="9518" max="9518" width="2.85546875" style="1" customWidth="1"/>
    <col min="9519" max="9519" width="1.42578125" style="1" customWidth="1"/>
    <col min="9520" max="9520" width="5.7109375" style="1" customWidth="1"/>
    <col min="9521" max="9522" width="3.85546875" style="1" customWidth="1"/>
    <col min="9523" max="9523" width="26.42578125" style="1" customWidth="1"/>
    <col min="9524" max="9525" width="5.5703125" style="1" customWidth="1"/>
    <col min="9526" max="9526" width="16.425781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1" width="3.85546875" style="1" customWidth="1"/>
    <col min="9542" max="9542" width="26.42578125" style="1" customWidth="1"/>
    <col min="9543" max="9544" width="5.5703125" style="1" customWidth="1"/>
    <col min="9545" max="9545" width="16.42578125" style="1" customWidth="1"/>
    <col min="9546" max="9547" width="5.7109375" style="1" customWidth="1"/>
    <col min="9548" max="9548" width="2.140625" style="1" customWidth="1"/>
    <col min="9549" max="9550" width="5.7109375" style="1" customWidth="1"/>
    <col min="9551" max="9551" width="2.140625" style="1" customWidth="1"/>
    <col min="9552" max="9553" width="5.7109375" style="1" customWidth="1"/>
    <col min="9554" max="9554" width="2.140625" style="1" customWidth="1"/>
    <col min="9555" max="9555" width="5.7109375" style="1" customWidth="1"/>
    <col min="9556" max="9557" width="4.5703125" style="1" customWidth="1"/>
    <col min="9558" max="9558" width="12.140625" style="1" customWidth="1"/>
    <col min="9559" max="9560" width="3.85546875" style="1" customWidth="1"/>
    <col min="9561" max="9561" width="26.42578125" style="1" customWidth="1"/>
    <col min="9562" max="9563" width="5.5703125" style="1" customWidth="1"/>
    <col min="9564" max="9564" width="16.42578125" style="1" customWidth="1"/>
    <col min="9565" max="9566" width="5.7109375" style="1" customWidth="1"/>
    <col min="9567" max="9567" width="2.140625" style="1" customWidth="1"/>
    <col min="9568" max="9569" width="5.7109375" style="1" customWidth="1"/>
    <col min="9570" max="9570" width="2.140625" style="1" customWidth="1"/>
    <col min="9571" max="9572" width="5.7109375" style="1" customWidth="1"/>
    <col min="9573" max="9573" width="2.140625" style="1" customWidth="1"/>
    <col min="9574" max="9574" width="5.7109375" style="1" customWidth="1"/>
    <col min="9575" max="9576" width="4.5703125" style="1" customWidth="1"/>
    <col min="9577" max="9577" width="12.140625" style="1" customWidth="1"/>
    <col min="9578" max="9579" width="3.85546875" style="1" customWidth="1"/>
    <col min="9580" max="9580" width="26.42578125" style="1" customWidth="1"/>
    <col min="9581" max="9582" width="5.5703125" style="1" customWidth="1"/>
    <col min="9583" max="9583" width="16.42578125" style="1" customWidth="1"/>
    <col min="9584" max="9585" width="5.7109375" style="1" customWidth="1"/>
    <col min="9586" max="9586" width="2.140625" style="1" customWidth="1"/>
    <col min="9587" max="9588" width="5.7109375" style="1" customWidth="1"/>
    <col min="9589" max="9589" width="2.140625" style="1" customWidth="1"/>
    <col min="9590" max="9591" width="5.7109375" style="1" customWidth="1"/>
    <col min="9592" max="9592" width="2.140625" style="1" customWidth="1"/>
    <col min="9593" max="9593" width="5.7109375" style="1" customWidth="1"/>
    <col min="9594" max="9595" width="4.5703125" style="1" customWidth="1"/>
    <col min="9596" max="9596" width="12.140625" style="1" customWidth="1"/>
    <col min="9597" max="9598" width="3.85546875" style="1" customWidth="1"/>
    <col min="9599" max="9599" width="26.42578125" style="1" customWidth="1"/>
    <col min="9600" max="9601" width="5.5703125" style="1" customWidth="1"/>
    <col min="9602" max="9602" width="16.42578125" style="1" customWidth="1"/>
    <col min="9603" max="9604" width="5.7109375" style="1" customWidth="1"/>
    <col min="9605" max="9605" width="2.140625" style="1" customWidth="1"/>
    <col min="9606" max="9607" width="5.7109375" style="1" customWidth="1"/>
    <col min="9608" max="9608" width="2.140625" style="1" customWidth="1"/>
    <col min="9609" max="9610" width="5.7109375" style="1" customWidth="1"/>
    <col min="9611" max="9611" width="2.140625" style="1" customWidth="1"/>
    <col min="9612" max="9612" width="5.7109375" style="1" customWidth="1"/>
    <col min="9613" max="9614" width="4.5703125" style="1" customWidth="1"/>
    <col min="9615" max="9615" width="12.140625" style="1" customWidth="1"/>
    <col min="9616" max="9617" width="3.85546875" style="1" customWidth="1"/>
    <col min="9618" max="9618" width="26.42578125" style="1" customWidth="1"/>
    <col min="9619" max="9620" width="5.5703125" style="1" customWidth="1"/>
    <col min="9621" max="9621" width="16.42578125" style="1" customWidth="1"/>
    <col min="9622" max="9623" width="5.7109375" style="1" customWidth="1"/>
    <col min="9624" max="9624" width="2.140625" style="1" customWidth="1"/>
    <col min="9625" max="9626" width="5.7109375" style="1" customWidth="1"/>
    <col min="9627" max="9627" width="2.140625" style="1" customWidth="1"/>
    <col min="9628" max="9629" width="5.7109375" style="1" customWidth="1"/>
    <col min="9630" max="9630" width="2.140625" style="1" customWidth="1"/>
    <col min="9631" max="9631" width="5.7109375" style="1" customWidth="1"/>
    <col min="9632" max="9633" width="4.5703125" style="1" customWidth="1"/>
    <col min="9634" max="9634" width="12.140625" style="1" customWidth="1"/>
    <col min="9635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42.7109375" style="1" customWidth="1"/>
    <col min="9733" max="9734" width="10.7109375" style="1" customWidth="1"/>
    <col min="9735" max="9735" width="25.7109375" style="1" customWidth="1"/>
    <col min="9736" max="9736" width="21.5703125" style="1" customWidth="1"/>
    <col min="9737" max="9737" width="3.5703125" style="1" customWidth="1"/>
    <col min="9738" max="9738" width="30.28515625" style="1" customWidth="1"/>
    <col min="9739" max="9740" width="5.7109375" style="1" customWidth="1"/>
    <col min="9741" max="9741" width="19.85546875" style="1" customWidth="1"/>
    <col min="9742" max="9755" width="3.28515625" style="1" customWidth="1"/>
    <col min="9756" max="9756" width="5.7109375" style="1" customWidth="1"/>
    <col min="9757" max="9757" width="1.42578125" style="1" customWidth="1"/>
    <col min="9758" max="9758" width="2.85546875" style="1" customWidth="1"/>
    <col min="9759" max="9759" width="1.42578125" style="1" customWidth="1"/>
    <col min="9760" max="9760" width="6.42578125" style="1" customWidth="1"/>
    <col min="9761" max="9761" width="3.5703125" style="1" customWidth="1"/>
    <col min="9762" max="9762" width="30.28515625" style="1" customWidth="1"/>
    <col min="9763" max="9764" width="5.42578125" style="1" customWidth="1"/>
    <col min="9765" max="9765" width="18.42578125" style="1" customWidth="1"/>
    <col min="9766" max="9766" width="4.5703125" style="1" customWidth="1"/>
    <col min="9767" max="9767" width="12.85546875" style="1" customWidth="1"/>
    <col min="9768" max="9768" width="15.85546875" style="1" customWidth="1"/>
    <col min="9769" max="9769" width="12.7109375" style="1" customWidth="1"/>
    <col min="9770" max="9770" width="11.85546875" style="1" customWidth="1"/>
    <col min="9771" max="9772" width="1.28515625" style="1" customWidth="1"/>
    <col min="9773" max="9773" width="1.42578125" style="1" customWidth="1"/>
    <col min="9774" max="9774" width="2.85546875" style="1" customWidth="1"/>
    <col min="9775" max="9775" width="1.42578125" style="1" customWidth="1"/>
    <col min="9776" max="9776" width="5.7109375" style="1" customWidth="1"/>
    <col min="9777" max="9778" width="3.85546875" style="1" customWidth="1"/>
    <col min="9779" max="9779" width="26.42578125" style="1" customWidth="1"/>
    <col min="9780" max="9781" width="5.5703125" style="1" customWidth="1"/>
    <col min="9782" max="9782" width="16.425781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7" width="3.85546875" style="1" customWidth="1"/>
    <col min="9798" max="9798" width="26.42578125" style="1" customWidth="1"/>
    <col min="9799" max="9800" width="5.5703125" style="1" customWidth="1"/>
    <col min="9801" max="9801" width="16.42578125" style="1" customWidth="1"/>
    <col min="9802" max="9803" width="5.7109375" style="1" customWidth="1"/>
    <col min="9804" max="9804" width="2.140625" style="1" customWidth="1"/>
    <col min="9805" max="9806" width="5.7109375" style="1" customWidth="1"/>
    <col min="9807" max="9807" width="2.140625" style="1" customWidth="1"/>
    <col min="9808" max="9809" width="5.7109375" style="1" customWidth="1"/>
    <col min="9810" max="9810" width="2.140625" style="1" customWidth="1"/>
    <col min="9811" max="9811" width="5.7109375" style="1" customWidth="1"/>
    <col min="9812" max="9813" width="4.5703125" style="1" customWidth="1"/>
    <col min="9814" max="9814" width="12.140625" style="1" customWidth="1"/>
    <col min="9815" max="9816" width="3.85546875" style="1" customWidth="1"/>
    <col min="9817" max="9817" width="26.42578125" style="1" customWidth="1"/>
    <col min="9818" max="9819" width="5.5703125" style="1" customWidth="1"/>
    <col min="9820" max="9820" width="16.42578125" style="1" customWidth="1"/>
    <col min="9821" max="9822" width="5.7109375" style="1" customWidth="1"/>
    <col min="9823" max="9823" width="2.140625" style="1" customWidth="1"/>
    <col min="9824" max="9825" width="5.7109375" style="1" customWidth="1"/>
    <col min="9826" max="9826" width="2.140625" style="1" customWidth="1"/>
    <col min="9827" max="9828" width="5.7109375" style="1" customWidth="1"/>
    <col min="9829" max="9829" width="2.140625" style="1" customWidth="1"/>
    <col min="9830" max="9830" width="5.7109375" style="1" customWidth="1"/>
    <col min="9831" max="9832" width="4.5703125" style="1" customWidth="1"/>
    <col min="9833" max="9833" width="12.140625" style="1" customWidth="1"/>
    <col min="9834" max="9835" width="3.85546875" style="1" customWidth="1"/>
    <col min="9836" max="9836" width="26.42578125" style="1" customWidth="1"/>
    <col min="9837" max="9838" width="5.5703125" style="1" customWidth="1"/>
    <col min="9839" max="9839" width="16.42578125" style="1" customWidth="1"/>
    <col min="9840" max="9841" width="5.7109375" style="1" customWidth="1"/>
    <col min="9842" max="9842" width="2.140625" style="1" customWidth="1"/>
    <col min="9843" max="9844" width="5.7109375" style="1" customWidth="1"/>
    <col min="9845" max="9845" width="2.140625" style="1" customWidth="1"/>
    <col min="9846" max="9847" width="5.7109375" style="1" customWidth="1"/>
    <col min="9848" max="9848" width="2.140625" style="1" customWidth="1"/>
    <col min="9849" max="9849" width="5.7109375" style="1" customWidth="1"/>
    <col min="9850" max="9851" width="4.5703125" style="1" customWidth="1"/>
    <col min="9852" max="9852" width="12.140625" style="1" customWidth="1"/>
    <col min="9853" max="9854" width="3.85546875" style="1" customWidth="1"/>
    <col min="9855" max="9855" width="26.42578125" style="1" customWidth="1"/>
    <col min="9856" max="9857" width="5.5703125" style="1" customWidth="1"/>
    <col min="9858" max="9858" width="16.42578125" style="1" customWidth="1"/>
    <col min="9859" max="9860" width="5.7109375" style="1" customWidth="1"/>
    <col min="9861" max="9861" width="2.140625" style="1" customWidth="1"/>
    <col min="9862" max="9863" width="5.7109375" style="1" customWidth="1"/>
    <col min="9864" max="9864" width="2.140625" style="1" customWidth="1"/>
    <col min="9865" max="9866" width="5.7109375" style="1" customWidth="1"/>
    <col min="9867" max="9867" width="2.140625" style="1" customWidth="1"/>
    <col min="9868" max="9868" width="5.7109375" style="1" customWidth="1"/>
    <col min="9869" max="9870" width="4.5703125" style="1" customWidth="1"/>
    <col min="9871" max="9871" width="12.140625" style="1" customWidth="1"/>
    <col min="9872" max="9873" width="3.85546875" style="1" customWidth="1"/>
    <col min="9874" max="9874" width="26.42578125" style="1" customWidth="1"/>
    <col min="9875" max="9876" width="5.5703125" style="1" customWidth="1"/>
    <col min="9877" max="9877" width="16.42578125" style="1" customWidth="1"/>
    <col min="9878" max="9879" width="5.7109375" style="1" customWidth="1"/>
    <col min="9880" max="9880" width="2.140625" style="1" customWidth="1"/>
    <col min="9881" max="9882" width="5.7109375" style="1" customWidth="1"/>
    <col min="9883" max="9883" width="2.140625" style="1" customWidth="1"/>
    <col min="9884" max="9885" width="5.7109375" style="1" customWidth="1"/>
    <col min="9886" max="9886" width="2.140625" style="1" customWidth="1"/>
    <col min="9887" max="9887" width="5.7109375" style="1" customWidth="1"/>
    <col min="9888" max="9889" width="4.5703125" style="1" customWidth="1"/>
    <col min="9890" max="9890" width="12.140625" style="1" customWidth="1"/>
    <col min="9891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42.7109375" style="1" customWidth="1"/>
    <col min="9989" max="9990" width="10.7109375" style="1" customWidth="1"/>
    <col min="9991" max="9991" width="25.7109375" style="1" customWidth="1"/>
    <col min="9992" max="9992" width="21.5703125" style="1" customWidth="1"/>
    <col min="9993" max="9993" width="3.5703125" style="1" customWidth="1"/>
    <col min="9994" max="9994" width="30.28515625" style="1" customWidth="1"/>
    <col min="9995" max="9996" width="5.7109375" style="1" customWidth="1"/>
    <col min="9997" max="9997" width="19.85546875" style="1" customWidth="1"/>
    <col min="9998" max="10011" width="3.28515625" style="1" customWidth="1"/>
    <col min="10012" max="10012" width="5.7109375" style="1" customWidth="1"/>
    <col min="10013" max="10013" width="1.42578125" style="1" customWidth="1"/>
    <col min="10014" max="10014" width="2.85546875" style="1" customWidth="1"/>
    <col min="10015" max="10015" width="1.42578125" style="1" customWidth="1"/>
    <col min="10016" max="10016" width="6.42578125" style="1" customWidth="1"/>
    <col min="10017" max="10017" width="3.5703125" style="1" customWidth="1"/>
    <col min="10018" max="10018" width="30.28515625" style="1" customWidth="1"/>
    <col min="10019" max="10020" width="5.42578125" style="1" customWidth="1"/>
    <col min="10021" max="10021" width="18.42578125" style="1" customWidth="1"/>
    <col min="10022" max="10022" width="4.5703125" style="1" customWidth="1"/>
    <col min="10023" max="10023" width="12.85546875" style="1" customWidth="1"/>
    <col min="10024" max="10024" width="15.85546875" style="1" customWidth="1"/>
    <col min="10025" max="10025" width="12.7109375" style="1" customWidth="1"/>
    <col min="10026" max="10026" width="11.85546875" style="1" customWidth="1"/>
    <col min="10027" max="10028" width="1.28515625" style="1" customWidth="1"/>
    <col min="10029" max="10029" width="1.42578125" style="1" customWidth="1"/>
    <col min="10030" max="10030" width="2.85546875" style="1" customWidth="1"/>
    <col min="10031" max="10031" width="1.42578125" style="1" customWidth="1"/>
    <col min="10032" max="10032" width="5.7109375" style="1" customWidth="1"/>
    <col min="10033" max="10034" width="3.85546875" style="1" customWidth="1"/>
    <col min="10035" max="10035" width="26.42578125" style="1" customWidth="1"/>
    <col min="10036" max="10037" width="5.5703125" style="1" customWidth="1"/>
    <col min="10038" max="10038" width="16.425781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3" width="3.85546875" style="1" customWidth="1"/>
    <col min="10054" max="10054" width="26.42578125" style="1" customWidth="1"/>
    <col min="10055" max="10056" width="5.5703125" style="1" customWidth="1"/>
    <col min="10057" max="10057" width="16.42578125" style="1" customWidth="1"/>
    <col min="10058" max="10059" width="5.7109375" style="1" customWidth="1"/>
    <col min="10060" max="10060" width="2.140625" style="1" customWidth="1"/>
    <col min="10061" max="10062" width="5.7109375" style="1" customWidth="1"/>
    <col min="10063" max="10063" width="2.140625" style="1" customWidth="1"/>
    <col min="10064" max="10065" width="5.7109375" style="1" customWidth="1"/>
    <col min="10066" max="10066" width="2.140625" style="1" customWidth="1"/>
    <col min="10067" max="10067" width="5.7109375" style="1" customWidth="1"/>
    <col min="10068" max="10069" width="4.5703125" style="1" customWidth="1"/>
    <col min="10070" max="10070" width="12.140625" style="1" customWidth="1"/>
    <col min="10071" max="10072" width="3.85546875" style="1" customWidth="1"/>
    <col min="10073" max="10073" width="26.42578125" style="1" customWidth="1"/>
    <col min="10074" max="10075" width="5.5703125" style="1" customWidth="1"/>
    <col min="10076" max="10076" width="16.42578125" style="1" customWidth="1"/>
    <col min="10077" max="10078" width="5.7109375" style="1" customWidth="1"/>
    <col min="10079" max="10079" width="2.140625" style="1" customWidth="1"/>
    <col min="10080" max="10081" width="5.7109375" style="1" customWidth="1"/>
    <col min="10082" max="10082" width="2.140625" style="1" customWidth="1"/>
    <col min="10083" max="10084" width="5.7109375" style="1" customWidth="1"/>
    <col min="10085" max="10085" width="2.140625" style="1" customWidth="1"/>
    <col min="10086" max="10086" width="5.7109375" style="1" customWidth="1"/>
    <col min="10087" max="10088" width="4.5703125" style="1" customWidth="1"/>
    <col min="10089" max="10089" width="12.140625" style="1" customWidth="1"/>
    <col min="10090" max="10091" width="3.85546875" style="1" customWidth="1"/>
    <col min="10092" max="10092" width="26.42578125" style="1" customWidth="1"/>
    <col min="10093" max="10094" width="5.5703125" style="1" customWidth="1"/>
    <col min="10095" max="10095" width="16.42578125" style="1" customWidth="1"/>
    <col min="10096" max="10097" width="5.7109375" style="1" customWidth="1"/>
    <col min="10098" max="10098" width="2.140625" style="1" customWidth="1"/>
    <col min="10099" max="10100" width="5.7109375" style="1" customWidth="1"/>
    <col min="10101" max="10101" width="2.140625" style="1" customWidth="1"/>
    <col min="10102" max="10103" width="5.7109375" style="1" customWidth="1"/>
    <col min="10104" max="10104" width="2.140625" style="1" customWidth="1"/>
    <col min="10105" max="10105" width="5.7109375" style="1" customWidth="1"/>
    <col min="10106" max="10107" width="4.5703125" style="1" customWidth="1"/>
    <col min="10108" max="10108" width="12.140625" style="1" customWidth="1"/>
    <col min="10109" max="10110" width="3.85546875" style="1" customWidth="1"/>
    <col min="10111" max="10111" width="26.42578125" style="1" customWidth="1"/>
    <col min="10112" max="10113" width="5.5703125" style="1" customWidth="1"/>
    <col min="10114" max="10114" width="16.42578125" style="1" customWidth="1"/>
    <col min="10115" max="10116" width="5.7109375" style="1" customWidth="1"/>
    <col min="10117" max="10117" width="2.140625" style="1" customWidth="1"/>
    <col min="10118" max="10119" width="5.7109375" style="1" customWidth="1"/>
    <col min="10120" max="10120" width="2.140625" style="1" customWidth="1"/>
    <col min="10121" max="10122" width="5.7109375" style="1" customWidth="1"/>
    <col min="10123" max="10123" width="2.140625" style="1" customWidth="1"/>
    <col min="10124" max="10124" width="5.7109375" style="1" customWidth="1"/>
    <col min="10125" max="10126" width="4.5703125" style="1" customWidth="1"/>
    <col min="10127" max="10127" width="12.140625" style="1" customWidth="1"/>
    <col min="10128" max="10129" width="3.85546875" style="1" customWidth="1"/>
    <col min="10130" max="10130" width="26.42578125" style="1" customWidth="1"/>
    <col min="10131" max="10132" width="5.5703125" style="1" customWidth="1"/>
    <col min="10133" max="10133" width="16.42578125" style="1" customWidth="1"/>
    <col min="10134" max="10135" width="5.7109375" style="1" customWidth="1"/>
    <col min="10136" max="10136" width="2.140625" style="1" customWidth="1"/>
    <col min="10137" max="10138" width="5.7109375" style="1" customWidth="1"/>
    <col min="10139" max="10139" width="2.140625" style="1" customWidth="1"/>
    <col min="10140" max="10141" width="5.7109375" style="1" customWidth="1"/>
    <col min="10142" max="10142" width="2.140625" style="1" customWidth="1"/>
    <col min="10143" max="10143" width="5.7109375" style="1" customWidth="1"/>
    <col min="10144" max="10145" width="4.5703125" style="1" customWidth="1"/>
    <col min="10146" max="10146" width="12.140625" style="1" customWidth="1"/>
    <col min="10147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42.7109375" style="1" customWidth="1"/>
    <col min="10245" max="10246" width="10.7109375" style="1" customWidth="1"/>
    <col min="10247" max="10247" width="25.7109375" style="1" customWidth="1"/>
    <col min="10248" max="10248" width="21.5703125" style="1" customWidth="1"/>
    <col min="10249" max="10249" width="3.5703125" style="1" customWidth="1"/>
    <col min="10250" max="10250" width="30.28515625" style="1" customWidth="1"/>
    <col min="10251" max="10252" width="5.7109375" style="1" customWidth="1"/>
    <col min="10253" max="10253" width="19.85546875" style="1" customWidth="1"/>
    <col min="10254" max="10267" width="3.28515625" style="1" customWidth="1"/>
    <col min="10268" max="10268" width="5.7109375" style="1" customWidth="1"/>
    <col min="10269" max="10269" width="1.42578125" style="1" customWidth="1"/>
    <col min="10270" max="10270" width="2.85546875" style="1" customWidth="1"/>
    <col min="10271" max="10271" width="1.42578125" style="1" customWidth="1"/>
    <col min="10272" max="10272" width="6.42578125" style="1" customWidth="1"/>
    <col min="10273" max="10273" width="3.5703125" style="1" customWidth="1"/>
    <col min="10274" max="10274" width="30.28515625" style="1" customWidth="1"/>
    <col min="10275" max="10276" width="5.42578125" style="1" customWidth="1"/>
    <col min="10277" max="10277" width="18.42578125" style="1" customWidth="1"/>
    <col min="10278" max="10278" width="4.5703125" style="1" customWidth="1"/>
    <col min="10279" max="10279" width="12.85546875" style="1" customWidth="1"/>
    <col min="10280" max="10280" width="15.85546875" style="1" customWidth="1"/>
    <col min="10281" max="10281" width="12.7109375" style="1" customWidth="1"/>
    <col min="10282" max="10282" width="11.85546875" style="1" customWidth="1"/>
    <col min="10283" max="10284" width="1.28515625" style="1" customWidth="1"/>
    <col min="10285" max="10285" width="1.42578125" style="1" customWidth="1"/>
    <col min="10286" max="10286" width="2.85546875" style="1" customWidth="1"/>
    <col min="10287" max="10287" width="1.42578125" style="1" customWidth="1"/>
    <col min="10288" max="10288" width="5.7109375" style="1" customWidth="1"/>
    <col min="10289" max="10290" width="3.85546875" style="1" customWidth="1"/>
    <col min="10291" max="10291" width="26.42578125" style="1" customWidth="1"/>
    <col min="10292" max="10293" width="5.5703125" style="1" customWidth="1"/>
    <col min="10294" max="10294" width="16.425781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9" width="3.85546875" style="1" customWidth="1"/>
    <col min="10310" max="10310" width="26.42578125" style="1" customWidth="1"/>
    <col min="10311" max="10312" width="5.5703125" style="1" customWidth="1"/>
    <col min="10313" max="10313" width="16.42578125" style="1" customWidth="1"/>
    <col min="10314" max="10315" width="5.7109375" style="1" customWidth="1"/>
    <col min="10316" max="10316" width="2.140625" style="1" customWidth="1"/>
    <col min="10317" max="10318" width="5.7109375" style="1" customWidth="1"/>
    <col min="10319" max="10319" width="2.140625" style="1" customWidth="1"/>
    <col min="10320" max="10321" width="5.7109375" style="1" customWidth="1"/>
    <col min="10322" max="10322" width="2.140625" style="1" customWidth="1"/>
    <col min="10323" max="10323" width="5.7109375" style="1" customWidth="1"/>
    <col min="10324" max="10325" width="4.5703125" style="1" customWidth="1"/>
    <col min="10326" max="10326" width="12.140625" style="1" customWidth="1"/>
    <col min="10327" max="10328" width="3.85546875" style="1" customWidth="1"/>
    <col min="10329" max="10329" width="26.42578125" style="1" customWidth="1"/>
    <col min="10330" max="10331" width="5.5703125" style="1" customWidth="1"/>
    <col min="10332" max="10332" width="16.42578125" style="1" customWidth="1"/>
    <col min="10333" max="10334" width="5.7109375" style="1" customWidth="1"/>
    <col min="10335" max="10335" width="2.140625" style="1" customWidth="1"/>
    <col min="10336" max="10337" width="5.7109375" style="1" customWidth="1"/>
    <col min="10338" max="10338" width="2.140625" style="1" customWidth="1"/>
    <col min="10339" max="10340" width="5.7109375" style="1" customWidth="1"/>
    <col min="10341" max="10341" width="2.140625" style="1" customWidth="1"/>
    <col min="10342" max="10342" width="5.7109375" style="1" customWidth="1"/>
    <col min="10343" max="10344" width="4.5703125" style="1" customWidth="1"/>
    <col min="10345" max="10345" width="12.140625" style="1" customWidth="1"/>
    <col min="10346" max="10347" width="3.85546875" style="1" customWidth="1"/>
    <col min="10348" max="10348" width="26.42578125" style="1" customWidth="1"/>
    <col min="10349" max="10350" width="5.5703125" style="1" customWidth="1"/>
    <col min="10351" max="10351" width="16.42578125" style="1" customWidth="1"/>
    <col min="10352" max="10353" width="5.7109375" style="1" customWidth="1"/>
    <col min="10354" max="10354" width="2.140625" style="1" customWidth="1"/>
    <col min="10355" max="10356" width="5.7109375" style="1" customWidth="1"/>
    <col min="10357" max="10357" width="2.140625" style="1" customWidth="1"/>
    <col min="10358" max="10359" width="5.7109375" style="1" customWidth="1"/>
    <col min="10360" max="10360" width="2.140625" style="1" customWidth="1"/>
    <col min="10361" max="10361" width="5.7109375" style="1" customWidth="1"/>
    <col min="10362" max="10363" width="4.5703125" style="1" customWidth="1"/>
    <col min="10364" max="10364" width="12.140625" style="1" customWidth="1"/>
    <col min="10365" max="10366" width="3.85546875" style="1" customWidth="1"/>
    <col min="10367" max="10367" width="26.42578125" style="1" customWidth="1"/>
    <col min="10368" max="10369" width="5.5703125" style="1" customWidth="1"/>
    <col min="10370" max="10370" width="16.42578125" style="1" customWidth="1"/>
    <col min="10371" max="10372" width="5.7109375" style="1" customWidth="1"/>
    <col min="10373" max="10373" width="2.140625" style="1" customWidth="1"/>
    <col min="10374" max="10375" width="5.7109375" style="1" customWidth="1"/>
    <col min="10376" max="10376" width="2.140625" style="1" customWidth="1"/>
    <col min="10377" max="10378" width="5.7109375" style="1" customWidth="1"/>
    <col min="10379" max="10379" width="2.140625" style="1" customWidth="1"/>
    <col min="10380" max="10380" width="5.7109375" style="1" customWidth="1"/>
    <col min="10381" max="10382" width="4.5703125" style="1" customWidth="1"/>
    <col min="10383" max="10383" width="12.140625" style="1" customWidth="1"/>
    <col min="10384" max="10385" width="3.85546875" style="1" customWidth="1"/>
    <col min="10386" max="10386" width="26.42578125" style="1" customWidth="1"/>
    <col min="10387" max="10388" width="5.5703125" style="1" customWidth="1"/>
    <col min="10389" max="10389" width="16.42578125" style="1" customWidth="1"/>
    <col min="10390" max="10391" width="5.7109375" style="1" customWidth="1"/>
    <col min="10392" max="10392" width="2.140625" style="1" customWidth="1"/>
    <col min="10393" max="10394" width="5.7109375" style="1" customWidth="1"/>
    <col min="10395" max="10395" width="2.140625" style="1" customWidth="1"/>
    <col min="10396" max="10397" width="5.7109375" style="1" customWidth="1"/>
    <col min="10398" max="10398" width="2.140625" style="1" customWidth="1"/>
    <col min="10399" max="10399" width="5.7109375" style="1" customWidth="1"/>
    <col min="10400" max="10401" width="4.5703125" style="1" customWidth="1"/>
    <col min="10402" max="10402" width="12.140625" style="1" customWidth="1"/>
    <col min="10403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42.7109375" style="1" customWidth="1"/>
    <col min="10501" max="10502" width="10.7109375" style="1" customWidth="1"/>
    <col min="10503" max="10503" width="25.7109375" style="1" customWidth="1"/>
    <col min="10504" max="10504" width="21.5703125" style="1" customWidth="1"/>
    <col min="10505" max="10505" width="3.5703125" style="1" customWidth="1"/>
    <col min="10506" max="10506" width="30.28515625" style="1" customWidth="1"/>
    <col min="10507" max="10508" width="5.7109375" style="1" customWidth="1"/>
    <col min="10509" max="10509" width="19.85546875" style="1" customWidth="1"/>
    <col min="10510" max="10523" width="3.28515625" style="1" customWidth="1"/>
    <col min="10524" max="10524" width="5.7109375" style="1" customWidth="1"/>
    <col min="10525" max="10525" width="1.42578125" style="1" customWidth="1"/>
    <col min="10526" max="10526" width="2.85546875" style="1" customWidth="1"/>
    <col min="10527" max="10527" width="1.42578125" style="1" customWidth="1"/>
    <col min="10528" max="10528" width="6.42578125" style="1" customWidth="1"/>
    <col min="10529" max="10529" width="3.5703125" style="1" customWidth="1"/>
    <col min="10530" max="10530" width="30.28515625" style="1" customWidth="1"/>
    <col min="10531" max="10532" width="5.42578125" style="1" customWidth="1"/>
    <col min="10533" max="10533" width="18.42578125" style="1" customWidth="1"/>
    <col min="10534" max="10534" width="4.5703125" style="1" customWidth="1"/>
    <col min="10535" max="10535" width="12.85546875" style="1" customWidth="1"/>
    <col min="10536" max="10536" width="15.85546875" style="1" customWidth="1"/>
    <col min="10537" max="10537" width="12.7109375" style="1" customWidth="1"/>
    <col min="10538" max="10538" width="11.85546875" style="1" customWidth="1"/>
    <col min="10539" max="10540" width="1.28515625" style="1" customWidth="1"/>
    <col min="10541" max="10541" width="1.42578125" style="1" customWidth="1"/>
    <col min="10542" max="10542" width="2.85546875" style="1" customWidth="1"/>
    <col min="10543" max="10543" width="1.42578125" style="1" customWidth="1"/>
    <col min="10544" max="10544" width="5.7109375" style="1" customWidth="1"/>
    <col min="10545" max="10546" width="3.85546875" style="1" customWidth="1"/>
    <col min="10547" max="10547" width="26.42578125" style="1" customWidth="1"/>
    <col min="10548" max="10549" width="5.5703125" style="1" customWidth="1"/>
    <col min="10550" max="10550" width="16.425781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5" width="3.85546875" style="1" customWidth="1"/>
    <col min="10566" max="10566" width="26.42578125" style="1" customWidth="1"/>
    <col min="10567" max="10568" width="5.5703125" style="1" customWidth="1"/>
    <col min="10569" max="10569" width="16.42578125" style="1" customWidth="1"/>
    <col min="10570" max="10571" width="5.7109375" style="1" customWidth="1"/>
    <col min="10572" max="10572" width="2.140625" style="1" customWidth="1"/>
    <col min="10573" max="10574" width="5.7109375" style="1" customWidth="1"/>
    <col min="10575" max="10575" width="2.140625" style="1" customWidth="1"/>
    <col min="10576" max="10577" width="5.7109375" style="1" customWidth="1"/>
    <col min="10578" max="10578" width="2.140625" style="1" customWidth="1"/>
    <col min="10579" max="10579" width="5.7109375" style="1" customWidth="1"/>
    <col min="10580" max="10581" width="4.5703125" style="1" customWidth="1"/>
    <col min="10582" max="10582" width="12.140625" style="1" customWidth="1"/>
    <col min="10583" max="10584" width="3.85546875" style="1" customWidth="1"/>
    <col min="10585" max="10585" width="26.42578125" style="1" customWidth="1"/>
    <col min="10586" max="10587" width="5.5703125" style="1" customWidth="1"/>
    <col min="10588" max="10588" width="16.42578125" style="1" customWidth="1"/>
    <col min="10589" max="10590" width="5.7109375" style="1" customWidth="1"/>
    <col min="10591" max="10591" width="2.140625" style="1" customWidth="1"/>
    <col min="10592" max="10593" width="5.7109375" style="1" customWidth="1"/>
    <col min="10594" max="10594" width="2.140625" style="1" customWidth="1"/>
    <col min="10595" max="10596" width="5.7109375" style="1" customWidth="1"/>
    <col min="10597" max="10597" width="2.140625" style="1" customWidth="1"/>
    <col min="10598" max="10598" width="5.7109375" style="1" customWidth="1"/>
    <col min="10599" max="10600" width="4.5703125" style="1" customWidth="1"/>
    <col min="10601" max="10601" width="12.140625" style="1" customWidth="1"/>
    <col min="10602" max="10603" width="3.85546875" style="1" customWidth="1"/>
    <col min="10604" max="10604" width="26.42578125" style="1" customWidth="1"/>
    <col min="10605" max="10606" width="5.5703125" style="1" customWidth="1"/>
    <col min="10607" max="10607" width="16.42578125" style="1" customWidth="1"/>
    <col min="10608" max="10609" width="5.7109375" style="1" customWidth="1"/>
    <col min="10610" max="10610" width="2.140625" style="1" customWidth="1"/>
    <col min="10611" max="10612" width="5.7109375" style="1" customWidth="1"/>
    <col min="10613" max="10613" width="2.140625" style="1" customWidth="1"/>
    <col min="10614" max="10615" width="5.7109375" style="1" customWidth="1"/>
    <col min="10616" max="10616" width="2.140625" style="1" customWidth="1"/>
    <col min="10617" max="10617" width="5.7109375" style="1" customWidth="1"/>
    <col min="10618" max="10619" width="4.5703125" style="1" customWidth="1"/>
    <col min="10620" max="10620" width="12.140625" style="1" customWidth="1"/>
    <col min="10621" max="10622" width="3.85546875" style="1" customWidth="1"/>
    <col min="10623" max="10623" width="26.42578125" style="1" customWidth="1"/>
    <col min="10624" max="10625" width="5.5703125" style="1" customWidth="1"/>
    <col min="10626" max="10626" width="16.42578125" style="1" customWidth="1"/>
    <col min="10627" max="10628" width="5.7109375" style="1" customWidth="1"/>
    <col min="10629" max="10629" width="2.140625" style="1" customWidth="1"/>
    <col min="10630" max="10631" width="5.7109375" style="1" customWidth="1"/>
    <col min="10632" max="10632" width="2.140625" style="1" customWidth="1"/>
    <col min="10633" max="10634" width="5.7109375" style="1" customWidth="1"/>
    <col min="10635" max="10635" width="2.140625" style="1" customWidth="1"/>
    <col min="10636" max="10636" width="5.7109375" style="1" customWidth="1"/>
    <col min="10637" max="10638" width="4.5703125" style="1" customWidth="1"/>
    <col min="10639" max="10639" width="12.140625" style="1" customWidth="1"/>
    <col min="10640" max="10641" width="3.85546875" style="1" customWidth="1"/>
    <col min="10642" max="10642" width="26.42578125" style="1" customWidth="1"/>
    <col min="10643" max="10644" width="5.5703125" style="1" customWidth="1"/>
    <col min="10645" max="10645" width="16.42578125" style="1" customWidth="1"/>
    <col min="10646" max="10647" width="5.7109375" style="1" customWidth="1"/>
    <col min="10648" max="10648" width="2.140625" style="1" customWidth="1"/>
    <col min="10649" max="10650" width="5.7109375" style="1" customWidth="1"/>
    <col min="10651" max="10651" width="2.140625" style="1" customWidth="1"/>
    <col min="10652" max="10653" width="5.7109375" style="1" customWidth="1"/>
    <col min="10654" max="10654" width="2.140625" style="1" customWidth="1"/>
    <col min="10655" max="10655" width="5.7109375" style="1" customWidth="1"/>
    <col min="10656" max="10657" width="4.5703125" style="1" customWidth="1"/>
    <col min="10658" max="10658" width="12.140625" style="1" customWidth="1"/>
    <col min="10659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42.7109375" style="1" customWidth="1"/>
    <col min="10757" max="10758" width="10.7109375" style="1" customWidth="1"/>
    <col min="10759" max="10759" width="25.7109375" style="1" customWidth="1"/>
    <col min="10760" max="10760" width="21.5703125" style="1" customWidth="1"/>
    <col min="10761" max="10761" width="3.5703125" style="1" customWidth="1"/>
    <col min="10762" max="10762" width="30.28515625" style="1" customWidth="1"/>
    <col min="10763" max="10764" width="5.7109375" style="1" customWidth="1"/>
    <col min="10765" max="10765" width="19.85546875" style="1" customWidth="1"/>
    <col min="10766" max="10779" width="3.28515625" style="1" customWidth="1"/>
    <col min="10780" max="10780" width="5.7109375" style="1" customWidth="1"/>
    <col min="10781" max="10781" width="1.42578125" style="1" customWidth="1"/>
    <col min="10782" max="10782" width="2.85546875" style="1" customWidth="1"/>
    <col min="10783" max="10783" width="1.42578125" style="1" customWidth="1"/>
    <col min="10784" max="10784" width="6.42578125" style="1" customWidth="1"/>
    <col min="10785" max="10785" width="3.5703125" style="1" customWidth="1"/>
    <col min="10786" max="10786" width="30.28515625" style="1" customWidth="1"/>
    <col min="10787" max="10788" width="5.42578125" style="1" customWidth="1"/>
    <col min="10789" max="10789" width="18.42578125" style="1" customWidth="1"/>
    <col min="10790" max="10790" width="4.5703125" style="1" customWidth="1"/>
    <col min="10791" max="10791" width="12.85546875" style="1" customWidth="1"/>
    <col min="10792" max="10792" width="15.85546875" style="1" customWidth="1"/>
    <col min="10793" max="10793" width="12.7109375" style="1" customWidth="1"/>
    <col min="10794" max="10794" width="11.85546875" style="1" customWidth="1"/>
    <col min="10795" max="10796" width="1.28515625" style="1" customWidth="1"/>
    <col min="10797" max="10797" width="1.42578125" style="1" customWidth="1"/>
    <col min="10798" max="10798" width="2.85546875" style="1" customWidth="1"/>
    <col min="10799" max="10799" width="1.42578125" style="1" customWidth="1"/>
    <col min="10800" max="10800" width="5.7109375" style="1" customWidth="1"/>
    <col min="10801" max="10802" width="3.85546875" style="1" customWidth="1"/>
    <col min="10803" max="10803" width="26.42578125" style="1" customWidth="1"/>
    <col min="10804" max="10805" width="5.5703125" style="1" customWidth="1"/>
    <col min="10806" max="10806" width="16.425781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1" width="3.85546875" style="1" customWidth="1"/>
    <col min="10822" max="10822" width="26.42578125" style="1" customWidth="1"/>
    <col min="10823" max="10824" width="5.5703125" style="1" customWidth="1"/>
    <col min="10825" max="10825" width="16.42578125" style="1" customWidth="1"/>
    <col min="10826" max="10827" width="5.7109375" style="1" customWidth="1"/>
    <col min="10828" max="10828" width="2.140625" style="1" customWidth="1"/>
    <col min="10829" max="10830" width="5.7109375" style="1" customWidth="1"/>
    <col min="10831" max="10831" width="2.140625" style="1" customWidth="1"/>
    <col min="10832" max="10833" width="5.7109375" style="1" customWidth="1"/>
    <col min="10834" max="10834" width="2.140625" style="1" customWidth="1"/>
    <col min="10835" max="10835" width="5.7109375" style="1" customWidth="1"/>
    <col min="10836" max="10837" width="4.5703125" style="1" customWidth="1"/>
    <col min="10838" max="10838" width="12.140625" style="1" customWidth="1"/>
    <col min="10839" max="10840" width="3.85546875" style="1" customWidth="1"/>
    <col min="10841" max="10841" width="26.42578125" style="1" customWidth="1"/>
    <col min="10842" max="10843" width="5.5703125" style="1" customWidth="1"/>
    <col min="10844" max="10844" width="16.42578125" style="1" customWidth="1"/>
    <col min="10845" max="10846" width="5.7109375" style="1" customWidth="1"/>
    <col min="10847" max="10847" width="2.140625" style="1" customWidth="1"/>
    <col min="10848" max="10849" width="5.7109375" style="1" customWidth="1"/>
    <col min="10850" max="10850" width="2.140625" style="1" customWidth="1"/>
    <col min="10851" max="10852" width="5.7109375" style="1" customWidth="1"/>
    <col min="10853" max="10853" width="2.140625" style="1" customWidth="1"/>
    <col min="10854" max="10854" width="5.7109375" style="1" customWidth="1"/>
    <col min="10855" max="10856" width="4.5703125" style="1" customWidth="1"/>
    <col min="10857" max="10857" width="12.140625" style="1" customWidth="1"/>
    <col min="10858" max="10859" width="3.85546875" style="1" customWidth="1"/>
    <col min="10860" max="10860" width="26.42578125" style="1" customWidth="1"/>
    <col min="10861" max="10862" width="5.5703125" style="1" customWidth="1"/>
    <col min="10863" max="10863" width="16.42578125" style="1" customWidth="1"/>
    <col min="10864" max="10865" width="5.7109375" style="1" customWidth="1"/>
    <col min="10866" max="10866" width="2.140625" style="1" customWidth="1"/>
    <col min="10867" max="10868" width="5.7109375" style="1" customWidth="1"/>
    <col min="10869" max="10869" width="2.140625" style="1" customWidth="1"/>
    <col min="10870" max="10871" width="5.7109375" style="1" customWidth="1"/>
    <col min="10872" max="10872" width="2.140625" style="1" customWidth="1"/>
    <col min="10873" max="10873" width="5.7109375" style="1" customWidth="1"/>
    <col min="10874" max="10875" width="4.5703125" style="1" customWidth="1"/>
    <col min="10876" max="10876" width="12.140625" style="1" customWidth="1"/>
    <col min="10877" max="10878" width="3.85546875" style="1" customWidth="1"/>
    <col min="10879" max="10879" width="26.42578125" style="1" customWidth="1"/>
    <col min="10880" max="10881" width="5.5703125" style="1" customWidth="1"/>
    <col min="10882" max="10882" width="16.42578125" style="1" customWidth="1"/>
    <col min="10883" max="10884" width="5.7109375" style="1" customWidth="1"/>
    <col min="10885" max="10885" width="2.140625" style="1" customWidth="1"/>
    <col min="10886" max="10887" width="5.7109375" style="1" customWidth="1"/>
    <col min="10888" max="10888" width="2.140625" style="1" customWidth="1"/>
    <col min="10889" max="10890" width="5.7109375" style="1" customWidth="1"/>
    <col min="10891" max="10891" width="2.140625" style="1" customWidth="1"/>
    <col min="10892" max="10892" width="5.7109375" style="1" customWidth="1"/>
    <col min="10893" max="10894" width="4.5703125" style="1" customWidth="1"/>
    <col min="10895" max="10895" width="12.140625" style="1" customWidth="1"/>
    <col min="10896" max="10897" width="3.85546875" style="1" customWidth="1"/>
    <col min="10898" max="10898" width="26.42578125" style="1" customWidth="1"/>
    <col min="10899" max="10900" width="5.5703125" style="1" customWidth="1"/>
    <col min="10901" max="10901" width="16.42578125" style="1" customWidth="1"/>
    <col min="10902" max="10903" width="5.7109375" style="1" customWidth="1"/>
    <col min="10904" max="10904" width="2.140625" style="1" customWidth="1"/>
    <col min="10905" max="10906" width="5.7109375" style="1" customWidth="1"/>
    <col min="10907" max="10907" width="2.140625" style="1" customWidth="1"/>
    <col min="10908" max="10909" width="5.7109375" style="1" customWidth="1"/>
    <col min="10910" max="10910" width="2.140625" style="1" customWidth="1"/>
    <col min="10911" max="10911" width="5.7109375" style="1" customWidth="1"/>
    <col min="10912" max="10913" width="4.5703125" style="1" customWidth="1"/>
    <col min="10914" max="10914" width="12.140625" style="1" customWidth="1"/>
    <col min="10915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42.7109375" style="1" customWidth="1"/>
    <col min="11013" max="11014" width="10.7109375" style="1" customWidth="1"/>
    <col min="11015" max="11015" width="25.7109375" style="1" customWidth="1"/>
    <col min="11016" max="11016" width="21.5703125" style="1" customWidth="1"/>
    <col min="11017" max="11017" width="3.5703125" style="1" customWidth="1"/>
    <col min="11018" max="11018" width="30.28515625" style="1" customWidth="1"/>
    <col min="11019" max="11020" width="5.7109375" style="1" customWidth="1"/>
    <col min="11021" max="11021" width="19.85546875" style="1" customWidth="1"/>
    <col min="11022" max="11035" width="3.28515625" style="1" customWidth="1"/>
    <col min="11036" max="11036" width="5.7109375" style="1" customWidth="1"/>
    <col min="11037" max="11037" width="1.42578125" style="1" customWidth="1"/>
    <col min="11038" max="11038" width="2.85546875" style="1" customWidth="1"/>
    <col min="11039" max="11039" width="1.42578125" style="1" customWidth="1"/>
    <col min="11040" max="11040" width="6.42578125" style="1" customWidth="1"/>
    <col min="11041" max="11041" width="3.5703125" style="1" customWidth="1"/>
    <col min="11042" max="11042" width="30.28515625" style="1" customWidth="1"/>
    <col min="11043" max="11044" width="5.42578125" style="1" customWidth="1"/>
    <col min="11045" max="11045" width="18.42578125" style="1" customWidth="1"/>
    <col min="11046" max="11046" width="4.5703125" style="1" customWidth="1"/>
    <col min="11047" max="11047" width="12.85546875" style="1" customWidth="1"/>
    <col min="11048" max="11048" width="15.85546875" style="1" customWidth="1"/>
    <col min="11049" max="11049" width="12.7109375" style="1" customWidth="1"/>
    <col min="11050" max="11050" width="11.85546875" style="1" customWidth="1"/>
    <col min="11051" max="11052" width="1.28515625" style="1" customWidth="1"/>
    <col min="11053" max="11053" width="1.42578125" style="1" customWidth="1"/>
    <col min="11054" max="11054" width="2.85546875" style="1" customWidth="1"/>
    <col min="11055" max="11055" width="1.42578125" style="1" customWidth="1"/>
    <col min="11056" max="11056" width="5.7109375" style="1" customWidth="1"/>
    <col min="11057" max="11058" width="3.85546875" style="1" customWidth="1"/>
    <col min="11059" max="11059" width="26.42578125" style="1" customWidth="1"/>
    <col min="11060" max="11061" width="5.5703125" style="1" customWidth="1"/>
    <col min="11062" max="11062" width="16.425781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7" width="3.85546875" style="1" customWidth="1"/>
    <col min="11078" max="11078" width="26.42578125" style="1" customWidth="1"/>
    <col min="11079" max="11080" width="5.5703125" style="1" customWidth="1"/>
    <col min="11081" max="11081" width="16.42578125" style="1" customWidth="1"/>
    <col min="11082" max="11083" width="5.7109375" style="1" customWidth="1"/>
    <col min="11084" max="11084" width="2.140625" style="1" customWidth="1"/>
    <col min="11085" max="11086" width="5.7109375" style="1" customWidth="1"/>
    <col min="11087" max="11087" width="2.140625" style="1" customWidth="1"/>
    <col min="11088" max="11089" width="5.7109375" style="1" customWidth="1"/>
    <col min="11090" max="11090" width="2.140625" style="1" customWidth="1"/>
    <col min="11091" max="11091" width="5.7109375" style="1" customWidth="1"/>
    <col min="11092" max="11093" width="4.5703125" style="1" customWidth="1"/>
    <col min="11094" max="11094" width="12.140625" style="1" customWidth="1"/>
    <col min="11095" max="11096" width="3.85546875" style="1" customWidth="1"/>
    <col min="11097" max="11097" width="26.42578125" style="1" customWidth="1"/>
    <col min="11098" max="11099" width="5.5703125" style="1" customWidth="1"/>
    <col min="11100" max="11100" width="16.42578125" style="1" customWidth="1"/>
    <col min="11101" max="11102" width="5.7109375" style="1" customWidth="1"/>
    <col min="11103" max="11103" width="2.140625" style="1" customWidth="1"/>
    <col min="11104" max="11105" width="5.7109375" style="1" customWidth="1"/>
    <col min="11106" max="11106" width="2.140625" style="1" customWidth="1"/>
    <col min="11107" max="11108" width="5.7109375" style="1" customWidth="1"/>
    <col min="11109" max="11109" width="2.140625" style="1" customWidth="1"/>
    <col min="11110" max="11110" width="5.7109375" style="1" customWidth="1"/>
    <col min="11111" max="11112" width="4.5703125" style="1" customWidth="1"/>
    <col min="11113" max="11113" width="12.140625" style="1" customWidth="1"/>
    <col min="11114" max="11115" width="3.85546875" style="1" customWidth="1"/>
    <col min="11116" max="11116" width="26.42578125" style="1" customWidth="1"/>
    <col min="11117" max="11118" width="5.5703125" style="1" customWidth="1"/>
    <col min="11119" max="11119" width="16.42578125" style="1" customWidth="1"/>
    <col min="11120" max="11121" width="5.7109375" style="1" customWidth="1"/>
    <col min="11122" max="11122" width="2.140625" style="1" customWidth="1"/>
    <col min="11123" max="11124" width="5.7109375" style="1" customWidth="1"/>
    <col min="11125" max="11125" width="2.140625" style="1" customWidth="1"/>
    <col min="11126" max="11127" width="5.7109375" style="1" customWidth="1"/>
    <col min="11128" max="11128" width="2.140625" style="1" customWidth="1"/>
    <col min="11129" max="11129" width="5.7109375" style="1" customWidth="1"/>
    <col min="11130" max="11131" width="4.5703125" style="1" customWidth="1"/>
    <col min="11132" max="11132" width="12.140625" style="1" customWidth="1"/>
    <col min="11133" max="11134" width="3.85546875" style="1" customWidth="1"/>
    <col min="11135" max="11135" width="26.42578125" style="1" customWidth="1"/>
    <col min="11136" max="11137" width="5.5703125" style="1" customWidth="1"/>
    <col min="11138" max="11138" width="16.42578125" style="1" customWidth="1"/>
    <col min="11139" max="11140" width="5.7109375" style="1" customWidth="1"/>
    <col min="11141" max="11141" width="2.140625" style="1" customWidth="1"/>
    <col min="11142" max="11143" width="5.7109375" style="1" customWidth="1"/>
    <col min="11144" max="11144" width="2.140625" style="1" customWidth="1"/>
    <col min="11145" max="11146" width="5.7109375" style="1" customWidth="1"/>
    <col min="11147" max="11147" width="2.140625" style="1" customWidth="1"/>
    <col min="11148" max="11148" width="5.7109375" style="1" customWidth="1"/>
    <col min="11149" max="11150" width="4.5703125" style="1" customWidth="1"/>
    <col min="11151" max="11151" width="12.140625" style="1" customWidth="1"/>
    <col min="11152" max="11153" width="3.85546875" style="1" customWidth="1"/>
    <col min="11154" max="11154" width="26.42578125" style="1" customWidth="1"/>
    <col min="11155" max="11156" width="5.5703125" style="1" customWidth="1"/>
    <col min="11157" max="11157" width="16.42578125" style="1" customWidth="1"/>
    <col min="11158" max="11159" width="5.7109375" style="1" customWidth="1"/>
    <col min="11160" max="11160" width="2.140625" style="1" customWidth="1"/>
    <col min="11161" max="11162" width="5.7109375" style="1" customWidth="1"/>
    <col min="11163" max="11163" width="2.140625" style="1" customWidth="1"/>
    <col min="11164" max="11165" width="5.7109375" style="1" customWidth="1"/>
    <col min="11166" max="11166" width="2.140625" style="1" customWidth="1"/>
    <col min="11167" max="11167" width="5.7109375" style="1" customWidth="1"/>
    <col min="11168" max="11169" width="4.5703125" style="1" customWidth="1"/>
    <col min="11170" max="11170" width="12.140625" style="1" customWidth="1"/>
    <col min="11171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42.7109375" style="1" customWidth="1"/>
    <col min="11269" max="11270" width="10.7109375" style="1" customWidth="1"/>
    <col min="11271" max="11271" width="25.7109375" style="1" customWidth="1"/>
    <col min="11272" max="11272" width="21.5703125" style="1" customWidth="1"/>
    <col min="11273" max="11273" width="3.5703125" style="1" customWidth="1"/>
    <col min="11274" max="11274" width="30.28515625" style="1" customWidth="1"/>
    <col min="11275" max="11276" width="5.7109375" style="1" customWidth="1"/>
    <col min="11277" max="11277" width="19.85546875" style="1" customWidth="1"/>
    <col min="11278" max="11291" width="3.28515625" style="1" customWidth="1"/>
    <col min="11292" max="11292" width="5.7109375" style="1" customWidth="1"/>
    <col min="11293" max="11293" width="1.42578125" style="1" customWidth="1"/>
    <col min="11294" max="11294" width="2.85546875" style="1" customWidth="1"/>
    <col min="11295" max="11295" width="1.42578125" style="1" customWidth="1"/>
    <col min="11296" max="11296" width="6.42578125" style="1" customWidth="1"/>
    <col min="11297" max="11297" width="3.5703125" style="1" customWidth="1"/>
    <col min="11298" max="11298" width="30.28515625" style="1" customWidth="1"/>
    <col min="11299" max="11300" width="5.42578125" style="1" customWidth="1"/>
    <col min="11301" max="11301" width="18.42578125" style="1" customWidth="1"/>
    <col min="11302" max="11302" width="4.5703125" style="1" customWidth="1"/>
    <col min="11303" max="11303" width="12.85546875" style="1" customWidth="1"/>
    <col min="11304" max="11304" width="15.85546875" style="1" customWidth="1"/>
    <col min="11305" max="11305" width="12.7109375" style="1" customWidth="1"/>
    <col min="11306" max="11306" width="11.85546875" style="1" customWidth="1"/>
    <col min="11307" max="11308" width="1.28515625" style="1" customWidth="1"/>
    <col min="11309" max="11309" width="1.42578125" style="1" customWidth="1"/>
    <col min="11310" max="11310" width="2.85546875" style="1" customWidth="1"/>
    <col min="11311" max="11311" width="1.42578125" style="1" customWidth="1"/>
    <col min="11312" max="11312" width="5.7109375" style="1" customWidth="1"/>
    <col min="11313" max="11314" width="3.85546875" style="1" customWidth="1"/>
    <col min="11315" max="11315" width="26.42578125" style="1" customWidth="1"/>
    <col min="11316" max="11317" width="5.5703125" style="1" customWidth="1"/>
    <col min="11318" max="11318" width="16.425781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3" width="3.85546875" style="1" customWidth="1"/>
    <col min="11334" max="11334" width="26.42578125" style="1" customWidth="1"/>
    <col min="11335" max="11336" width="5.5703125" style="1" customWidth="1"/>
    <col min="11337" max="11337" width="16.42578125" style="1" customWidth="1"/>
    <col min="11338" max="11339" width="5.7109375" style="1" customWidth="1"/>
    <col min="11340" max="11340" width="2.140625" style="1" customWidth="1"/>
    <col min="11341" max="11342" width="5.7109375" style="1" customWidth="1"/>
    <col min="11343" max="11343" width="2.140625" style="1" customWidth="1"/>
    <col min="11344" max="11345" width="5.7109375" style="1" customWidth="1"/>
    <col min="11346" max="11346" width="2.140625" style="1" customWidth="1"/>
    <col min="11347" max="11347" width="5.7109375" style="1" customWidth="1"/>
    <col min="11348" max="11349" width="4.5703125" style="1" customWidth="1"/>
    <col min="11350" max="11350" width="12.140625" style="1" customWidth="1"/>
    <col min="11351" max="11352" width="3.85546875" style="1" customWidth="1"/>
    <col min="11353" max="11353" width="26.42578125" style="1" customWidth="1"/>
    <col min="11354" max="11355" width="5.5703125" style="1" customWidth="1"/>
    <col min="11356" max="11356" width="16.42578125" style="1" customWidth="1"/>
    <col min="11357" max="11358" width="5.7109375" style="1" customWidth="1"/>
    <col min="11359" max="11359" width="2.140625" style="1" customWidth="1"/>
    <col min="11360" max="11361" width="5.7109375" style="1" customWidth="1"/>
    <col min="11362" max="11362" width="2.140625" style="1" customWidth="1"/>
    <col min="11363" max="11364" width="5.7109375" style="1" customWidth="1"/>
    <col min="11365" max="11365" width="2.140625" style="1" customWidth="1"/>
    <col min="11366" max="11366" width="5.7109375" style="1" customWidth="1"/>
    <col min="11367" max="11368" width="4.5703125" style="1" customWidth="1"/>
    <col min="11369" max="11369" width="12.140625" style="1" customWidth="1"/>
    <col min="11370" max="11371" width="3.85546875" style="1" customWidth="1"/>
    <col min="11372" max="11372" width="26.42578125" style="1" customWidth="1"/>
    <col min="11373" max="11374" width="5.5703125" style="1" customWidth="1"/>
    <col min="11375" max="11375" width="16.42578125" style="1" customWidth="1"/>
    <col min="11376" max="11377" width="5.7109375" style="1" customWidth="1"/>
    <col min="11378" max="11378" width="2.140625" style="1" customWidth="1"/>
    <col min="11379" max="11380" width="5.7109375" style="1" customWidth="1"/>
    <col min="11381" max="11381" width="2.140625" style="1" customWidth="1"/>
    <col min="11382" max="11383" width="5.7109375" style="1" customWidth="1"/>
    <col min="11384" max="11384" width="2.140625" style="1" customWidth="1"/>
    <col min="11385" max="11385" width="5.7109375" style="1" customWidth="1"/>
    <col min="11386" max="11387" width="4.5703125" style="1" customWidth="1"/>
    <col min="11388" max="11388" width="12.140625" style="1" customWidth="1"/>
    <col min="11389" max="11390" width="3.85546875" style="1" customWidth="1"/>
    <col min="11391" max="11391" width="26.42578125" style="1" customWidth="1"/>
    <col min="11392" max="11393" width="5.5703125" style="1" customWidth="1"/>
    <col min="11394" max="11394" width="16.42578125" style="1" customWidth="1"/>
    <col min="11395" max="11396" width="5.7109375" style="1" customWidth="1"/>
    <col min="11397" max="11397" width="2.140625" style="1" customWidth="1"/>
    <col min="11398" max="11399" width="5.7109375" style="1" customWidth="1"/>
    <col min="11400" max="11400" width="2.140625" style="1" customWidth="1"/>
    <col min="11401" max="11402" width="5.7109375" style="1" customWidth="1"/>
    <col min="11403" max="11403" width="2.140625" style="1" customWidth="1"/>
    <col min="11404" max="11404" width="5.7109375" style="1" customWidth="1"/>
    <col min="11405" max="11406" width="4.5703125" style="1" customWidth="1"/>
    <col min="11407" max="11407" width="12.140625" style="1" customWidth="1"/>
    <col min="11408" max="11409" width="3.85546875" style="1" customWidth="1"/>
    <col min="11410" max="11410" width="26.42578125" style="1" customWidth="1"/>
    <col min="11411" max="11412" width="5.5703125" style="1" customWidth="1"/>
    <col min="11413" max="11413" width="16.42578125" style="1" customWidth="1"/>
    <col min="11414" max="11415" width="5.7109375" style="1" customWidth="1"/>
    <col min="11416" max="11416" width="2.140625" style="1" customWidth="1"/>
    <col min="11417" max="11418" width="5.7109375" style="1" customWidth="1"/>
    <col min="11419" max="11419" width="2.140625" style="1" customWidth="1"/>
    <col min="11420" max="11421" width="5.7109375" style="1" customWidth="1"/>
    <col min="11422" max="11422" width="2.140625" style="1" customWidth="1"/>
    <col min="11423" max="11423" width="5.7109375" style="1" customWidth="1"/>
    <col min="11424" max="11425" width="4.5703125" style="1" customWidth="1"/>
    <col min="11426" max="11426" width="12.140625" style="1" customWidth="1"/>
    <col min="11427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42.7109375" style="1" customWidth="1"/>
    <col min="11525" max="11526" width="10.7109375" style="1" customWidth="1"/>
    <col min="11527" max="11527" width="25.7109375" style="1" customWidth="1"/>
    <col min="11528" max="11528" width="21.5703125" style="1" customWidth="1"/>
    <col min="11529" max="11529" width="3.5703125" style="1" customWidth="1"/>
    <col min="11530" max="11530" width="30.28515625" style="1" customWidth="1"/>
    <col min="11531" max="11532" width="5.7109375" style="1" customWidth="1"/>
    <col min="11533" max="11533" width="19.85546875" style="1" customWidth="1"/>
    <col min="11534" max="11547" width="3.28515625" style="1" customWidth="1"/>
    <col min="11548" max="11548" width="5.7109375" style="1" customWidth="1"/>
    <col min="11549" max="11549" width="1.42578125" style="1" customWidth="1"/>
    <col min="11550" max="11550" width="2.85546875" style="1" customWidth="1"/>
    <col min="11551" max="11551" width="1.42578125" style="1" customWidth="1"/>
    <col min="11552" max="11552" width="6.42578125" style="1" customWidth="1"/>
    <col min="11553" max="11553" width="3.5703125" style="1" customWidth="1"/>
    <col min="11554" max="11554" width="30.28515625" style="1" customWidth="1"/>
    <col min="11555" max="11556" width="5.42578125" style="1" customWidth="1"/>
    <col min="11557" max="11557" width="18.42578125" style="1" customWidth="1"/>
    <col min="11558" max="11558" width="4.5703125" style="1" customWidth="1"/>
    <col min="11559" max="11559" width="12.85546875" style="1" customWidth="1"/>
    <col min="11560" max="11560" width="15.85546875" style="1" customWidth="1"/>
    <col min="11561" max="11561" width="12.7109375" style="1" customWidth="1"/>
    <col min="11562" max="11562" width="11.85546875" style="1" customWidth="1"/>
    <col min="11563" max="11564" width="1.28515625" style="1" customWidth="1"/>
    <col min="11565" max="11565" width="1.42578125" style="1" customWidth="1"/>
    <col min="11566" max="11566" width="2.85546875" style="1" customWidth="1"/>
    <col min="11567" max="11567" width="1.42578125" style="1" customWidth="1"/>
    <col min="11568" max="11568" width="5.7109375" style="1" customWidth="1"/>
    <col min="11569" max="11570" width="3.85546875" style="1" customWidth="1"/>
    <col min="11571" max="11571" width="26.42578125" style="1" customWidth="1"/>
    <col min="11572" max="11573" width="5.5703125" style="1" customWidth="1"/>
    <col min="11574" max="11574" width="16.425781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9" width="3.85546875" style="1" customWidth="1"/>
    <col min="11590" max="11590" width="26.42578125" style="1" customWidth="1"/>
    <col min="11591" max="11592" width="5.5703125" style="1" customWidth="1"/>
    <col min="11593" max="11593" width="16.42578125" style="1" customWidth="1"/>
    <col min="11594" max="11595" width="5.7109375" style="1" customWidth="1"/>
    <col min="11596" max="11596" width="2.140625" style="1" customWidth="1"/>
    <col min="11597" max="11598" width="5.7109375" style="1" customWidth="1"/>
    <col min="11599" max="11599" width="2.140625" style="1" customWidth="1"/>
    <col min="11600" max="11601" width="5.7109375" style="1" customWidth="1"/>
    <col min="11602" max="11602" width="2.140625" style="1" customWidth="1"/>
    <col min="11603" max="11603" width="5.7109375" style="1" customWidth="1"/>
    <col min="11604" max="11605" width="4.5703125" style="1" customWidth="1"/>
    <col min="11606" max="11606" width="12.140625" style="1" customWidth="1"/>
    <col min="11607" max="11608" width="3.85546875" style="1" customWidth="1"/>
    <col min="11609" max="11609" width="26.42578125" style="1" customWidth="1"/>
    <col min="11610" max="11611" width="5.5703125" style="1" customWidth="1"/>
    <col min="11612" max="11612" width="16.42578125" style="1" customWidth="1"/>
    <col min="11613" max="11614" width="5.7109375" style="1" customWidth="1"/>
    <col min="11615" max="11615" width="2.140625" style="1" customWidth="1"/>
    <col min="11616" max="11617" width="5.7109375" style="1" customWidth="1"/>
    <col min="11618" max="11618" width="2.140625" style="1" customWidth="1"/>
    <col min="11619" max="11620" width="5.7109375" style="1" customWidth="1"/>
    <col min="11621" max="11621" width="2.140625" style="1" customWidth="1"/>
    <col min="11622" max="11622" width="5.7109375" style="1" customWidth="1"/>
    <col min="11623" max="11624" width="4.5703125" style="1" customWidth="1"/>
    <col min="11625" max="11625" width="12.140625" style="1" customWidth="1"/>
    <col min="11626" max="11627" width="3.85546875" style="1" customWidth="1"/>
    <col min="11628" max="11628" width="26.42578125" style="1" customWidth="1"/>
    <col min="11629" max="11630" width="5.5703125" style="1" customWidth="1"/>
    <col min="11631" max="11631" width="16.42578125" style="1" customWidth="1"/>
    <col min="11632" max="11633" width="5.7109375" style="1" customWidth="1"/>
    <col min="11634" max="11634" width="2.140625" style="1" customWidth="1"/>
    <col min="11635" max="11636" width="5.7109375" style="1" customWidth="1"/>
    <col min="11637" max="11637" width="2.140625" style="1" customWidth="1"/>
    <col min="11638" max="11639" width="5.7109375" style="1" customWidth="1"/>
    <col min="11640" max="11640" width="2.140625" style="1" customWidth="1"/>
    <col min="11641" max="11641" width="5.7109375" style="1" customWidth="1"/>
    <col min="11642" max="11643" width="4.5703125" style="1" customWidth="1"/>
    <col min="11644" max="11644" width="12.140625" style="1" customWidth="1"/>
    <col min="11645" max="11646" width="3.85546875" style="1" customWidth="1"/>
    <col min="11647" max="11647" width="26.42578125" style="1" customWidth="1"/>
    <col min="11648" max="11649" width="5.5703125" style="1" customWidth="1"/>
    <col min="11650" max="11650" width="16.42578125" style="1" customWidth="1"/>
    <col min="11651" max="11652" width="5.7109375" style="1" customWidth="1"/>
    <col min="11653" max="11653" width="2.140625" style="1" customWidth="1"/>
    <col min="11654" max="11655" width="5.7109375" style="1" customWidth="1"/>
    <col min="11656" max="11656" width="2.140625" style="1" customWidth="1"/>
    <col min="11657" max="11658" width="5.7109375" style="1" customWidth="1"/>
    <col min="11659" max="11659" width="2.140625" style="1" customWidth="1"/>
    <col min="11660" max="11660" width="5.7109375" style="1" customWidth="1"/>
    <col min="11661" max="11662" width="4.5703125" style="1" customWidth="1"/>
    <col min="11663" max="11663" width="12.140625" style="1" customWidth="1"/>
    <col min="11664" max="11665" width="3.85546875" style="1" customWidth="1"/>
    <col min="11666" max="11666" width="26.42578125" style="1" customWidth="1"/>
    <col min="11667" max="11668" width="5.5703125" style="1" customWidth="1"/>
    <col min="11669" max="11669" width="16.42578125" style="1" customWidth="1"/>
    <col min="11670" max="11671" width="5.7109375" style="1" customWidth="1"/>
    <col min="11672" max="11672" width="2.140625" style="1" customWidth="1"/>
    <col min="11673" max="11674" width="5.7109375" style="1" customWidth="1"/>
    <col min="11675" max="11675" width="2.140625" style="1" customWidth="1"/>
    <col min="11676" max="11677" width="5.7109375" style="1" customWidth="1"/>
    <col min="11678" max="11678" width="2.140625" style="1" customWidth="1"/>
    <col min="11679" max="11679" width="5.7109375" style="1" customWidth="1"/>
    <col min="11680" max="11681" width="4.5703125" style="1" customWidth="1"/>
    <col min="11682" max="11682" width="12.140625" style="1" customWidth="1"/>
    <col min="11683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42.7109375" style="1" customWidth="1"/>
    <col min="11781" max="11782" width="10.7109375" style="1" customWidth="1"/>
    <col min="11783" max="11783" width="25.7109375" style="1" customWidth="1"/>
    <col min="11784" max="11784" width="21.5703125" style="1" customWidth="1"/>
    <col min="11785" max="11785" width="3.5703125" style="1" customWidth="1"/>
    <col min="11786" max="11786" width="30.28515625" style="1" customWidth="1"/>
    <col min="11787" max="11788" width="5.7109375" style="1" customWidth="1"/>
    <col min="11789" max="11789" width="19.85546875" style="1" customWidth="1"/>
    <col min="11790" max="11803" width="3.28515625" style="1" customWidth="1"/>
    <col min="11804" max="11804" width="5.7109375" style="1" customWidth="1"/>
    <col min="11805" max="11805" width="1.42578125" style="1" customWidth="1"/>
    <col min="11806" max="11806" width="2.85546875" style="1" customWidth="1"/>
    <col min="11807" max="11807" width="1.42578125" style="1" customWidth="1"/>
    <col min="11808" max="11808" width="6.42578125" style="1" customWidth="1"/>
    <col min="11809" max="11809" width="3.5703125" style="1" customWidth="1"/>
    <col min="11810" max="11810" width="30.28515625" style="1" customWidth="1"/>
    <col min="11811" max="11812" width="5.42578125" style="1" customWidth="1"/>
    <col min="11813" max="11813" width="18.42578125" style="1" customWidth="1"/>
    <col min="11814" max="11814" width="4.5703125" style="1" customWidth="1"/>
    <col min="11815" max="11815" width="12.85546875" style="1" customWidth="1"/>
    <col min="11816" max="11816" width="15.85546875" style="1" customWidth="1"/>
    <col min="11817" max="11817" width="12.7109375" style="1" customWidth="1"/>
    <col min="11818" max="11818" width="11.85546875" style="1" customWidth="1"/>
    <col min="11819" max="11820" width="1.28515625" style="1" customWidth="1"/>
    <col min="11821" max="11821" width="1.42578125" style="1" customWidth="1"/>
    <col min="11822" max="11822" width="2.85546875" style="1" customWidth="1"/>
    <col min="11823" max="11823" width="1.42578125" style="1" customWidth="1"/>
    <col min="11824" max="11824" width="5.7109375" style="1" customWidth="1"/>
    <col min="11825" max="11826" width="3.85546875" style="1" customWidth="1"/>
    <col min="11827" max="11827" width="26.42578125" style="1" customWidth="1"/>
    <col min="11828" max="11829" width="5.5703125" style="1" customWidth="1"/>
    <col min="11830" max="11830" width="16.425781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5" width="3.85546875" style="1" customWidth="1"/>
    <col min="11846" max="11846" width="26.42578125" style="1" customWidth="1"/>
    <col min="11847" max="11848" width="5.5703125" style="1" customWidth="1"/>
    <col min="11849" max="11849" width="16.42578125" style="1" customWidth="1"/>
    <col min="11850" max="11851" width="5.7109375" style="1" customWidth="1"/>
    <col min="11852" max="11852" width="2.140625" style="1" customWidth="1"/>
    <col min="11853" max="11854" width="5.7109375" style="1" customWidth="1"/>
    <col min="11855" max="11855" width="2.140625" style="1" customWidth="1"/>
    <col min="11856" max="11857" width="5.7109375" style="1" customWidth="1"/>
    <col min="11858" max="11858" width="2.140625" style="1" customWidth="1"/>
    <col min="11859" max="11859" width="5.7109375" style="1" customWidth="1"/>
    <col min="11860" max="11861" width="4.5703125" style="1" customWidth="1"/>
    <col min="11862" max="11862" width="12.140625" style="1" customWidth="1"/>
    <col min="11863" max="11864" width="3.85546875" style="1" customWidth="1"/>
    <col min="11865" max="11865" width="26.42578125" style="1" customWidth="1"/>
    <col min="11866" max="11867" width="5.5703125" style="1" customWidth="1"/>
    <col min="11868" max="11868" width="16.42578125" style="1" customWidth="1"/>
    <col min="11869" max="11870" width="5.7109375" style="1" customWidth="1"/>
    <col min="11871" max="11871" width="2.140625" style="1" customWidth="1"/>
    <col min="11872" max="11873" width="5.7109375" style="1" customWidth="1"/>
    <col min="11874" max="11874" width="2.140625" style="1" customWidth="1"/>
    <col min="11875" max="11876" width="5.7109375" style="1" customWidth="1"/>
    <col min="11877" max="11877" width="2.140625" style="1" customWidth="1"/>
    <col min="11878" max="11878" width="5.7109375" style="1" customWidth="1"/>
    <col min="11879" max="11880" width="4.5703125" style="1" customWidth="1"/>
    <col min="11881" max="11881" width="12.140625" style="1" customWidth="1"/>
    <col min="11882" max="11883" width="3.85546875" style="1" customWidth="1"/>
    <col min="11884" max="11884" width="26.42578125" style="1" customWidth="1"/>
    <col min="11885" max="11886" width="5.5703125" style="1" customWidth="1"/>
    <col min="11887" max="11887" width="16.42578125" style="1" customWidth="1"/>
    <col min="11888" max="11889" width="5.7109375" style="1" customWidth="1"/>
    <col min="11890" max="11890" width="2.140625" style="1" customWidth="1"/>
    <col min="11891" max="11892" width="5.7109375" style="1" customWidth="1"/>
    <col min="11893" max="11893" width="2.140625" style="1" customWidth="1"/>
    <col min="11894" max="11895" width="5.7109375" style="1" customWidth="1"/>
    <col min="11896" max="11896" width="2.140625" style="1" customWidth="1"/>
    <col min="11897" max="11897" width="5.7109375" style="1" customWidth="1"/>
    <col min="11898" max="11899" width="4.5703125" style="1" customWidth="1"/>
    <col min="11900" max="11900" width="12.140625" style="1" customWidth="1"/>
    <col min="11901" max="11902" width="3.85546875" style="1" customWidth="1"/>
    <col min="11903" max="11903" width="26.42578125" style="1" customWidth="1"/>
    <col min="11904" max="11905" width="5.5703125" style="1" customWidth="1"/>
    <col min="11906" max="11906" width="16.42578125" style="1" customWidth="1"/>
    <col min="11907" max="11908" width="5.7109375" style="1" customWidth="1"/>
    <col min="11909" max="11909" width="2.140625" style="1" customWidth="1"/>
    <col min="11910" max="11911" width="5.7109375" style="1" customWidth="1"/>
    <col min="11912" max="11912" width="2.140625" style="1" customWidth="1"/>
    <col min="11913" max="11914" width="5.7109375" style="1" customWidth="1"/>
    <col min="11915" max="11915" width="2.140625" style="1" customWidth="1"/>
    <col min="11916" max="11916" width="5.7109375" style="1" customWidth="1"/>
    <col min="11917" max="11918" width="4.5703125" style="1" customWidth="1"/>
    <col min="11919" max="11919" width="12.140625" style="1" customWidth="1"/>
    <col min="11920" max="11921" width="3.85546875" style="1" customWidth="1"/>
    <col min="11922" max="11922" width="26.42578125" style="1" customWidth="1"/>
    <col min="11923" max="11924" width="5.5703125" style="1" customWidth="1"/>
    <col min="11925" max="11925" width="16.42578125" style="1" customWidth="1"/>
    <col min="11926" max="11927" width="5.7109375" style="1" customWidth="1"/>
    <col min="11928" max="11928" width="2.140625" style="1" customWidth="1"/>
    <col min="11929" max="11930" width="5.7109375" style="1" customWidth="1"/>
    <col min="11931" max="11931" width="2.140625" style="1" customWidth="1"/>
    <col min="11932" max="11933" width="5.7109375" style="1" customWidth="1"/>
    <col min="11934" max="11934" width="2.140625" style="1" customWidth="1"/>
    <col min="11935" max="11935" width="5.7109375" style="1" customWidth="1"/>
    <col min="11936" max="11937" width="4.5703125" style="1" customWidth="1"/>
    <col min="11938" max="11938" width="12.140625" style="1" customWidth="1"/>
    <col min="11939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42.7109375" style="1" customWidth="1"/>
    <col min="12037" max="12038" width="10.7109375" style="1" customWidth="1"/>
    <col min="12039" max="12039" width="25.7109375" style="1" customWidth="1"/>
    <col min="12040" max="12040" width="21.5703125" style="1" customWidth="1"/>
    <col min="12041" max="12041" width="3.5703125" style="1" customWidth="1"/>
    <col min="12042" max="12042" width="30.28515625" style="1" customWidth="1"/>
    <col min="12043" max="12044" width="5.7109375" style="1" customWidth="1"/>
    <col min="12045" max="12045" width="19.85546875" style="1" customWidth="1"/>
    <col min="12046" max="12059" width="3.28515625" style="1" customWidth="1"/>
    <col min="12060" max="12060" width="5.7109375" style="1" customWidth="1"/>
    <col min="12061" max="12061" width="1.42578125" style="1" customWidth="1"/>
    <col min="12062" max="12062" width="2.85546875" style="1" customWidth="1"/>
    <col min="12063" max="12063" width="1.42578125" style="1" customWidth="1"/>
    <col min="12064" max="12064" width="6.42578125" style="1" customWidth="1"/>
    <col min="12065" max="12065" width="3.5703125" style="1" customWidth="1"/>
    <col min="12066" max="12066" width="30.28515625" style="1" customWidth="1"/>
    <col min="12067" max="12068" width="5.42578125" style="1" customWidth="1"/>
    <col min="12069" max="12069" width="18.42578125" style="1" customWidth="1"/>
    <col min="12070" max="12070" width="4.5703125" style="1" customWidth="1"/>
    <col min="12071" max="12071" width="12.85546875" style="1" customWidth="1"/>
    <col min="12072" max="12072" width="15.85546875" style="1" customWidth="1"/>
    <col min="12073" max="12073" width="12.7109375" style="1" customWidth="1"/>
    <col min="12074" max="12074" width="11.85546875" style="1" customWidth="1"/>
    <col min="12075" max="12076" width="1.28515625" style="1" customWidth="1"/>
    <col min="12077" max="12077" width="1.42578125" style="1" customWidth="1"/>
    <col min="12078" max="12078" width="2.85546875" style="1" customWidth="1"/>
    <col min="12079" max="12079" width="1.42578125" style="1" customWidth="1"/>
    <col min="12080" max="12080" width="5.7109375" style="1" customWidth="1"/>
    <col min="12081" max="12082" width="3.85546875" style="1" customWidth="1"/>
    <col min="12083" max="12083" width="26.42578125" style="1" customWidth="1"/>
    <col min="12084" max="12085" width="5.5703125" style="1" customWidth="1"/>
    <col min="12086" max="12086" width="16.425781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1" width="3.85546875" style="1" customWidth="1"/>
    <col min="12102" max="12102" width="26.42578125" style="1" customWidth="1"/>
    <col min="12103" max="12104" width="5.5703125" style="1" customWidth="1"/>
    <col min="12105" max="12105" width="16.42578125" style="1" customWidth="1"/>
    <col min="12106" max="12107" width="5.7109375" style="1" customWidth="1"/>
    <col min="12108" max="12108" width="2.140625" style="1" customWidth="1"/>
    <col min="12109" max="12110" width="5.7109375" style="1" customWidth="1"/>
    <col min="12111" max="12111" width="2.140625" style="1" customWidth="1"/>
    <col min="12112" max="12113" width="5.7109375" style="1" customWidth="1"/>
    <col min="12114" max="12114" width="2.140625" style="1" customWidth="1"/>
    <col min="12115" max="12115" width="5.7109375" style="1" customWidth="1"/>
    <col min="12116" max="12117" width="4.5703125" style="1" customWidth="1"/>
    <col min="12118" max="12118" width="12.140625" style="1" customWidth="1"/>
    <col min="12119" max="12120" width="3.85546875" style="1" customWidth="1"/>
    <col min="12121" max="12121" width="26.42578125" style="1" customWidth="1"/>
    <col min="12122" max="12123" width="5.5703125" style="1" customWidth="1"/>
    <col min="12124" max="12124" width="16.42578125" style="1" customWidth="1"/>
    <col min="12125" max="12126" width="5.7109375" style="1" customWidth="1"/>
    <col min="12127" max="12127" width="2.140625" style="1" customWidth="1"/>
    <col min="12128" max="12129" width="5.7109375" style="1" customWidth="1"/>
    <col min="12130" max="12130" width="2.140625" style="1" customWidth="1"/>
    <col min="12131" max="12132" width="5.7109375" style="1" customWidth="1"/>
    <col min="12133" max="12133" width="2.140625" style="1" customWidth="1"/>
    <col min="12134" max="12134" width="5.7109375" style="1" customWidth="1"/>
    <col min="12135" max="12136" width="4.5703125" style="1" customWidth="1"/>
    <col min="12137" max="12137" width="12.140625" style="1" customWidth="1"/>
    <col min="12138" max="12139" width="3.85546875" style="1" customWidth="1"/>
    <col min="12140" max="12140" width="26.42578125" style="1" customWidth="1"/>
    <col min="12141" max="12142" width="5.5703125" style="1" customWidth="1"/>
    <col min="12143" max="12143" width="16.42578125" style="1" customWidth="1"/>
    <col min="12144" max="12145" width="5.7109375" style="1" customWidth="1"/>
    <col min="12146" max="12146" width="2.140625" style="1" customWidth="1"/>
    <col min="12147" max="12148" width="5.7109375" style="1" customWidth="1"/>
    <col min="12149" max="12149" width="2.140625" style="1" customWidth="1"/>
    <col min="12150" max="12151" width="5.7109375" style="1" customWidth="1"/>
    <col min="12152" max="12152" width="2.140625" style="1" customWidth="1"/>
    <col min="12153" max="12153" width="5.7109375" style="1" customWidth="1"/>
    <col min="12154" max="12155" width="4.5703125" style="1" customWidth="1"/>
    <col min="12156" max="12156" width="12.140625" style="1" customWidth="1"/>
    <col min="12157" max="12158" width="3.85546875" style="1" customWidth="1"/>
    <col min="12159" max="12159" width="26.42578125" style="1" customWidth="1"/>
    <col min="12160" max="12161" width="5.5703125" style="1" customWidth="1"/>
    <col min="12162" max="12162" width="16.42578125" style="1" customWidth="1"/>
    <col min="12163" max="12164" width="5.7109375" style="1" customWidth="1"/>
    <col min="12165" max="12165" width="2.140625" style="1" customWidth="1"/>
    <col min="12166" max="12167" width="5.7109375" style="1" customWidth="1"/>
    <col min="12168" max="12168" width="2.140625" style="1" customWidth="1"/>
    <col min="12169" max="12170" width="5.7109375" style="1" customWidth="1"/>
    <col min="12171" max="12171" width="2.140625" style="1" customWidth="1"/>
    <col min="12172" max="12172" width="5.7109375" style="1" customWidth="1"/>
    <col min="12173" max="12174" width="4.5703125" style="1" customWidth="1"/>
    <col min="12175" max="12175" width="12.140625" style="1" customWidth="1"/>
    <col min="12176" max="12177" width="3.85546875" style="1" customWidth="1"/>
    <col min="12178" max="12178" width="26.42578125" style="1" customWidth="1"/>
    <col min="12179" max="12180" width="5.5703125" style="1" customWidth="1"/>
    <col min="12181" max="12181" width="16.42578125" style="1" customWidth="1"/>
    <col min="12182" max="12183" width="5.7109375" style="1" customWidth="1"/>
    <col min="12184" max="12184" width="2.140625" style="1" customWidth="1"/>
    <col min="12185" max="12186" width="5.7109375" style="1" customWidth="1"/>
    <col min="12187" max="12187" width="2.140625" style="1" customWidth="1"/>
    <col min="12188" max="12189" width="5.7109375" style="1" customWidth="1"/>
    <col min="12190" max="12190" width="2.140625" style="1" customWidth="1"/>
    <col min="12191" max="12191" width="5.7109375" style="1" customWidth="1"/>
    <col min="12192" max="12193" width="4.5703125" style="1" customWidth="1"/>
    <col min="12194" max="12194" width="12.140625" style="1" customWidth="1"/>
    <col min="12195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42.7109375" style="1" customWidth="1"/>
    <col min="12293" max="12294" width="10.7109375" style="1" customWidth="1"/>
    <col min="12295" max="12295" width="25.7109375" style="1" customWidth="1"/>
    <col min="12296" max="12296" width="21.5703125" style="1" customWidth="1"/>
    <col min="12297" max="12297" width="3.5703125" style="1" customWidth="1"/>
    <col min="12298" max="12298" width="30.28515625" style="1" customWidth="1"/>
    <col min="12299" max="12300" width="5.7109375" style="1" customWidth="1"/>
    <col min="12301" max="12301" width="19.85546875" style="1" customWidth="1"/>
    <col min="12302" max="12315" width="3.28515625" style="1" customWidth="1"/>
    <col min="12316" max="12316" width="5.7109375" style="1" customWidth="1"/>
    <col min="12317" max="12317" width="1.42578125" style="1" customWidth="1"/>
    <col min="12318" max="12318" width="2.85546875" style="1" customWidth="1"/>
    <col min="12319" max="12319" width="1.42578125" style="1" customWidth="1"/>
    <col min="12320" max="12320" width="6.42578125" style="1" customWidth="1"/>
    <col min="12321" max="12321" width="3.5703125" style="1" customWidth="1"/>
    <col min="12322" max="12322" width="30.28515625" style="1" customWidth="1"/>
    <col min="12323" max="12324" width="5.42578125" style="1" customWidth="1"/>
    <col min="12325" max="12325" width="18.42578125" style="1" customWidth="1"/>
    <col min="12326" max="12326" width="4.5703125" style="1" customWidth="1"/>
    <col min="12327" max="12327" width="12.85546875" style="1" customWidth="1"/>
    <col min="12328" max="12328" width="15.85546875" style="1" customWidth="1"/>
    <col min="12329" max="12329" width="12.7109375" style="1" customWidth="1"/>
    <col min="12330" max="12330" width="11.85546875" style="1" customWidth="1"/>
    <col min="12331" max="12332" width="1.28515625" style="1" customWidth="1"/>
    <col min="12333" max="12333" width="1.42578125" style="1" customWidth="1"/>
    <col min="12334" max="12334" width="2.85546875" style="1" customWidth="1"/>
    <col min="12335" max="12335" width="1.42578125" style="1" customWidth="1"/>
    <col min="12336" max="12336" width="5.7109375" style="1" customWidth="1"/>
    <col min="12337" max="12338" width="3.85546875" style="1" customWidth="1"/>
    <col min="12339" max="12339" width="26.42578125" style="1" customWidth="1"/>
    <col min="12340" max="12341" width="5.5703125" style="1" customWidth="1"/>
    <col min="12342" max="12342" width="16.425781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7" width="3.85546875" style="1" customWidth="1"/>
    <col min="12358" max="12358" width="26.42578125" style="1" customWidth="1"/>
    <col min="12359" max="12360" width="5.5703125" style="1" customWidth="1"/>
    <col min="12361" max="12361" width="16.42578125" style="1" customWidth="1"/>
    <col min="12362" max="12363" width="5.7109375" style="1" customWidth="1"/>
    <col min="12364" max="12364" width="2.140625" style="1" customWidth="1"/>
    <col min="12365" max="12366" width="5.7109375" style="1" customWidth="1"/>
    <col min="12367" max="12367" width="2.140625" style="1" customWidth="1"/>
    <col min="12368" max="12369" width="5.7109375" style="1" customWidth="1"/>
    <col min="12370" max="12370" width="2.140625" style="1" customWidth="1"/>
    <col min="12371" max="12371" width="5.7109375" style="1" customWidth="1"/>
    <col min="12372" max="12373" width="4.5703125" style="1" customWidth="1"/>
    <col min="12374" max="12374" width="12.140625" style="1" customWidth="1"/>
    <col min="12375" max="12376" width="3.85546875" style="1" customWidth="1"/>
    <col min="12377" max="12377" width="26.42578125" style="1" customWidth="1"/>
    <col min="12378" max="12379" width="5.5703125" style="1" customWidth="1"/>
    <col min="12380" max="12380" width="16.42578125" style="1" customWidth="1"/>
    <col min="12381" max="12382" width="5.7109375" style="1" customWidth="1"/>
    <col min="12383" max="12383" width="2.140625" style="1" customWidth="1"/>
    <col min="12384" max="12385" width="5.7109375" style="1" customWidth="1"/>
    <col min="12386" max="12386" width="2.140625" style="1" customWidth="1"/>
    <col min="12387" max="12388" width="5.7109375" style="1" customWidth="1"/>
    <col min="12389" max="12389" width="2.140625" style="1" customWidth="1"/>
    <col min="12390" max="12390" width="5.7109375" style="1" customWidth="1"/>
    <col min="12391" max="12392" width="4.5703125" style="1" customWidth="1"/>
    <col min="12393" max="12393" width="12.140625" style="1" customWidth="1"/>
    <col min="12394" max="12395" width="3.85546875" style="1" customWidth="1"/>
    <col min="12396" max="12396" width="26.42578125" style="1" customWidth="1"/>
    <col min="12397" max="12398" width="5.5703125" style="1" customWidth="1"/>
    <col min="12399" max="12399" width="16.42578125" style="1" customWidth="1"/>
    <col min="12400" max="12401" width="5.7109375" style="1" customWidth="1"/>
    <col min="12402" max="12402" width="2.140625" style="1" customWidth="1"/>
    <col min="12403" max="12404" width="5.7109375" style="1" customWidth="1"/>
    <col min="12405" max="12405" width="2.140625" style="1" customWidth="1"/>
    <col min="12406" max="12407" width="5.7109375" style="1" customWidth="1"/>
    <col min="12408" max="12408" width="2.140625" style="1" customWidth="1"/>
    <col min="12409" max="12409" width="5.7109375" style="1" customWidth="1"/>
    <col min="12410" max="12411" width="4.5703125" style="1" customWidth="1"/>
    <col min="12412" max="12412" width="12.140625" style="1" customWidth="1"/>
    <col min="12413" max="12414" width="3.85546875" style="1" customWidth="1"/>
    <col min="12415" max="12415" width="26.42578125" style="1" customWidth="1"/>
    <col min="12416" max="12417" width="5.5703125" style="1" customWidth="1"/>
    <col min="12418" max="12418" width="16.42578125" style="1" customWidth="1"/>
    <col min="12419" max="12420" width="5.7109375" style="1" customWidth="1"/>
    <col min="12421" max="12421" width="2.140625" style="1" customWidth="1"/>
    <col min="12422" max="12423" width="5.7109375" style="1" customWidth="1"/>
    <col min="12424" max="12424" width="2.140625" style="1" customWidth="1"/>
    <col min="12425" max="12426" width="5.7109375" style="1" customWidth="1"/>
    <col min="12427" max="12427" width="2.140625" style="1" customWidth="1"/>
    <col min="12428" max="12428" width="5.7109375" style="1" customWidth="1"/>
    <col min="12429" max="12430" width="4.5703125" style="1" customWidth="1"/>
    <col min="12431" max="12431" width="12.140625" style="1" customWidth="1"/>
    <col min="12432" max="12433" width="3.85546875" style="1" customWidth="1"/>
    <col min="12434" max="12434" width="26.42578125" style="1" customWidth="1"/>
    <col min="12435" max="12436" width="5.5703125" style="1" customWidth="1"/>
    <col min="12437" max="12437" width="16.42578125" style="1" customWidth="1"/>
    <col min="12438" max="12439" width="5.7109375" style="1" customWidth="1"/>
    <col min="12440" max="12440" width="2.140625" style="1" customWidth="1"/>
    <col min="12441" max="12442" width="5.7109375" style="1" customWidth="1"/>
    <col min="12443" max="12443" width="2.140625" style="1" customWidth="1"/>
    <col min="12444" max="12445" width="5.7109375" style="1" customWidth="1"/>
    <col min="12446" max="12446" width="2.140625" style="1" customWidth="1"/>
    <col min="12447" max="12447" width="5.7109375" style="1" customWidth="1"/>
    <col min="12448" max="12449" width="4.5703125" style="1" customWidth="1"/>
    <col min="12450" max="12450" width="12.140625" style="1" customWidth="1"/>
    <col min="12451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42.7109375" style="1" customWidth="1"/>
    <col min="12549" max="12550" width="10.7109375" style="1" customWidth="1"/>
    <col min="12551" max="12551" width="25.7109375" style="1" customWidth="1"/>
    <col min="12552" max="12552" width="21.5703125" style="1" customWidth="1"/>
    <col min="12553" max="12553" width="3.5703125" style="1" customWidth="1"/>
    <col min="12554" max="12554" width="30.28515625" style="1" customWidth="1"/>
    <col min="12555" max="12556" width="5.7109375" style="1" customWidth="1"/>
    <col min="12557" max="12557" width="19.85546875" style="1" customWidth="1"/>
    <col min="12558" max="12571" width="3.28515625" style="1" customWidth="1"/>
    <col min="12572" max="12572" width="5.7109375" style="1" customWidth="1"/>
    <col min="12573" max="12573" width="1.42578125" style="1" customWidth="1"/>
    <col min="12574" max="12574" width="2.85546875" style="1" customWidth="1"/>
    <col min="12575" max="12575" width="1.42578125" style="1" customWidth="1"/>
    <col min="12576" max="12576" width="6.42578125" style="1" customWidth="1"/>
    <col min="12577" max="12577" width="3.5703125" style="1" customWidth="1"/>
    <col min="12578" max="12578" width="30.28515625" style="1" customWidth="1"/>
    <col min="12579" max="12580" width="5.42578125" style="1" customWidth="1"/>
    <col min="12581" max="12581" width="18.42578125" style="1" customWidth="1"/>
    <col min="12582" max="12582" width="4.5703125" style="1" customWidth="1"/>
    <col min="12583" max="12583" width="12.85546875" style="1" customWidth="1"/>
    <col min="12584" max="12584" width="15.85546875" style="1" customWidth="1"/>
    <col min="12585" max="12585" width="12.7109375" style="1" customWidth="1"/>
    <col min="12586" max="12586" width="11.85546875" style="1" customWidth="1"/>
    <col min="12587" max="12588" width="1.28515625" style="1" customWidth="1"/>
    <col min="12589" max="12589" width="1.42578125" style="1" customWidth="1"/>
    <col min="12590" max="12590" width="2.85546875" style="1" customWidth="1"/>
    <col min="12591" max="12591" width="1.42578125" style="1" customWidth="1"/>
    <col min="12592" max="12592" width="5.7109375" style="1" customWidth="1"/>
    <col min="12593" max="12594" width="3.85546875" style="1" customWidth="1"/>
    <col min="12595" max="12595" width="26.42578125" style="1" customWidth="1"/>
    <col min="12596" max="12597" width="5.5703125" style="1" customWidth="1"/>
    <col min="12598" max="12598" width="16.425781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3" width="3.85546875" style="1" customWidth="1"/>
    <col min="12614" max="12614" width="26.42578125" style="1" customWidth="1"/>
    <col min="12615" max="12616" width="5.5703125" style="1" customWidth="1"/>
    <col min="12617" max="12617" width="16.42578125" style="1" customWidth="1"/>
    <col min="12618" max="12619" width="5.7109375" style="1" customWidth="1"/>
    <col min="12620" max="12620" width="2.140625" style="1" customWidth="1"/>
    <col min="12621" max="12622" width="5.7109375" style="1" customWidth="1"/>
    <col min="12623" max="12623" width="2.140625" style="1" customWidth="1"/>
    <col min="12624" max="12625" width="5.7109375" style="1" customWidth="1"/>
    <col min="12626" max="12626" width="2.140625" style="1" customWidth="1"/>
    <col min="12627" max="12627" width="5.7109375" style="1" customWidth="1"/>
    <col min="12628" max="12629" width="4.5703125" style="1" customWidth="1"/>
    <col min="12630" max="12630" width="12.140625" style="1" customWidth="1"/>
    <col min="12631" max="12632" width="3.85546875" style="1" customWidth="1"/>
    <col min="12633" max="12633" width="26.42578125" style="1" customWidth="1"/>
    <col min="12634" max="12635" width="5.5703125" style="1" customWidth="1"/>
    <col min="12636" max="12636" width="16.42578125" style="1" customWidth="1"/>
    <col min="12637" max="12638" width="5.7109375" style="1" customWidth="1"/>
    <col min="12639" max="12639" width="2.140625" style="1" customWidth="1"/>
    <col min="12640" max="12641" width="5.7109375" style="1" customWidth="1"/>
    <col min="12642" max="12642" width="2.140625" style="1" customWidth="1"/>
    <col min="12643" max="12644" width="5.7109375" style="1" customWidth="1"/>
    <col min="12645" max="12645" width="2.140625" style="1" customWidth="1"/>
    <col min="12646" max="12646" width="5.7109375" style="1" customWidth="1"/>
    <col min="12647" max="12648" width="4.5703125" style="1" customWidth="1"/>
    <col min="12649" max="12649" width="12.140625" style="1" customWidth="1"/>
    <col min="12650" max="12651" width="3.85546875" style="1" customWidth="1"/>
    <col min="12652" max="12652" width="26.42578125" style="1" customWidth="1"/>
    <col min="12653" max="12654" width="5.5703125" style="1" customWidth="1"/>
    <col min="12655" max="12655" width="16.42578125" style="1" customWidth="1"/>
    <col min="12656" max="12657" width="5.7109375" style="1" customWidth="1"/>
    <col min="12658" max="12658" width="2.140625" style="1" customWidth="1"/>
    <col min="12659" max="12660" width="5.7109375" style="1" customWidth="1"/>
    <col min="12661" max="12661" width="2.140625" style="1" customWidth="1"/>
    <col min="12662" max="12663" width="5.7109375" style="1" customWidth="1"/>
    <col min="12664" max="12664" width="2.140625" style="1" customWidth="1"/>
    <col min="12665" max="12665" width="5.7109375" style="1" customWidth="1"/>
    <col min="12666" max="12667" width="4.5703125" style="1" customWidth="1"/>
    <col min="12668" max="12668" width="12.140625" style="1" customWidth="1"/>
    <col min="12669" max="12670" width="3.85546875" style="1" customWidth="1"/>
    <col min="12671" max="12671" width="26.42578125" style="1" customWidth="1"/>
    <col min="12672" max="12673" width="5.5703125" style="1" customWidth="1"/>
    <col min="12674" max="12674" width="16.42578125" style="1" customWidth="1"/>
    <col min="12675" max="12676" width="5.7109375" style="1" customWidth="1"/>
    <col min="12677" max="12677" width="2.140625" style="1" customWidth="1"/>
    <col min="12678" max="12679" width="5.7109375" style="1" customWidth="1"/>
    <col min="12680" max="12680" width="2.140625" style="1" customWidth="1"/>
    <col min="12681" max="12682" width="5.7109375" style="1" customWidth="1"/>
    <col min="12683" max="12683" width="2.140625" style="1" customWidth="1"/>
    <col min="12684" max="12684" width="5.7109375" style="1" customWidth="1"/>
    <col min="12685" max="12686" width="4.5703125" style="1" customWidth="1"/>
    <col min="12687" max="12687" width="12.140625" style="1" customWidth="1"/>
    <col min="12688" max="12689" width="3.85546875" style="1" customWidth="1"/>
    <col min="12690" max="12690" width="26.42578125" style="1" customWidth="1"/>
    <col min="12691" max="12692" width="5.5703125" style="1" customWidth="1"/>
    <col min="12693" max="12693" width="16.42578125" style="1" customWidth="1"/>
    <col min="12694" max="12695" width="5.7109375" style="1" customWidth="1"/>
    <col min="12696" max="12696" width="2.140625" style="1" customWidth="1"/>
    <col min="12697" max="12698" width="5.7109375" style="1" customWidth="1"/>
    <col min="12699" max="12699" width="2.140625" style="1" customWidth="1"/>
    <col min="12700" max="12701" width="5.7109375" style="1" customWidth="1"/>
    <col min="12702" max="12702" width="2.140625" style="1" customWidth="1"/>
    <col min="12703" max="12703" width="5.7109375" style="1" customWidth="1"/>
    <col min="12704" max="12705" width="4.5703125" style="1" customWidth="1"/>
    <col min="12706" max="12706" width="12.140625" style="1" customWidth="1"/>
    <col min="12707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42.7109375" style="1" customWidth="1"/>
    <col min="12805" max="12806" width="10.7109375" style="1" customWidth="1"/>
    <col min="12807" max="12807" width="25.7109375" style="1" customWidth="1"/>
    <col min="12808" max="12808" width="21.5703125" style="1" customWidth="1"/>
    <col min="12809" max="12809" width="3.5703125" style="1" customWidth="1"/>
    <col min="12810" max="12810" width="30.28515625" style="1" customWidth="1"/>
    <col min="12811" max="12812" width="5.7109375" style="1" customWidth="1"/>
    <col min="12813" max="12813" width="19.85546875" style="1" customWidth="1"/>
    <col min="12814" max="12827" width="3.28515625" style="1" customWidth="1"/>
    <col min="12828" max="12828" width="5.7109375" style="1" customWidth="1"/>
    <col min="12829" max="12829" width="1.42578125" style="1" customWidth="1"/>
    <col min="12830" max="12830" width="2.85546875" style="1" customWidth="1"/>
    <col min="12831" max="12831" width="1.42578125" style="1" customWidth="1"/>
    <col min="12832" max="12832" width="6.42578125" style="1" customWidth="1"/>
    <col min="12833" max="12833" width="3.5703125" style="1" customWidth="1"/>
    <col min="12834" max="12834" width="30.28515625" style="1" customWidth="1"/>
    <col min="12835" max="12836" width="5.42578125" style="1" customWidth="1"/>
    <col min="12837" max="12837" width="18.42578125" style="1" customWidth="1"/>
    <col min="12838" max="12838" width="4.5703125" style="1" customWidth="1"/>
    <col min="12839" max="12839" width="12.85546875" style="1" customWidth="1"/>
    <col min="12840" max="12840" width="15.85546875" style="1" customWidth="1"/>
    <col min="12841" max="12841" width="12.7109375" style="1" customWidth="1"/>
    <col min="12842" max="12842" width="11.85546875" style="1" customWidth="1"/>
    <col min="12843" max="12844" width="1.28515625" style="1" customWidth="1"/>
    <col min="12845" max="12845" width="1.42578125" style="1" customWidth="1"/>
    <col min="12846" max="12846" width="2.85546875" style="1" customWidth="1"/>
    <col min="12847" max="12847" width="1.42578125" style="1" customWidth="1"/>
    <col min="12848" max="12848" width="5.7109375" style="1" customWidth="1"/>
    <col min="12849" max="12850" width="3.85546875" style="1" customWidth="1"/>
    <col min="12851" max="12851" width="26.42578125" style="1" customWidth="1"/>
    <col min="12852" max="12853" width="5.5703125" style="1" customWidth="1"/>
    <col min="12854" max="12854" width="16.425781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9" width="3.85546875" style="1" customWidth="1"/>
    <col min="12870" max="12870" width="26.42578125" style="1" customWidth="1"/>
    <col min="12871" max="12872" width="5.5703125" style="1" customWidth="1"/>
    <col min="12873" max="12873" width="16.42578125" style="1" customWidth="1"/>
    <col min="12874" max="12875" width="5.7109375" style="1" customWidth="1"/>
    <col min="12876" max="12876" width="2.140625" style="1" customWidth="1"/>
    <col min="12877" max="12878" width="5.7109375" style="1" customWidth="1"/>
    <col min="12879" max="12879" width="2.140625" style="1" customWidth="1"/>
    <col min="12880" max="12881" width="5.7109375" style="1" customWidth="1"/>
    <col min="12882" max="12882" width="2.140625" style="1" customWidth="1"/>
    <col min="12883" max="12883" width="5.7109375" style="1" customWidth="1"/>
    <col min="12884" max="12885" width="4.5703125" style="1" customWidth="1"/>
    <col min="12886" max="12886" width="12.140625" style="1" customWidth="1"/>
    <col min="12887" max="12888" width="3.85546875" style="1" customWidth="1"/>
    <col min="12889" max="12889" width="26.42578125" style="1" customWidth="1"/>
    <col min="12890" max="12891" width="5.5703125" style="1" customWidth="1"/>
    <col min="12892" max="12892" width="16.42578125" style="1" customWidth="1"/>
    <col min="12893" max="12894" width="5.7109375" style="1" customWidth="1"/>
    <col min="12895" max="12895" width="2.140625" style="1" customWidth="1"/>
    <col min="12896" max="12897" width="5.7109375" style="1" customWidth="1"/>
    <col min="12898" max="12898" width="2.140625" style="1" customWidth="1"/>
    <col min="12899" max="12900" width="5.7109375" style="1" customWidth="1"/>
    <col min="12901" max="12901" width="2.140625" style="1" customWidth="1"/>
    <col min="12902" max="12902" width="5.7109375" style="1" customWidth="1"/>
    <col min="12903" max="12904" width="4.5703125" style="1" customWidth="1"/>
    <col min="12905" max="12905" width="12.140625" style="1" customWidth="1"/>
    <col min="12906" max="12907" width="3.85546875" style="1" customWidth="1"/>
    <col min="12908" max="12908" width="26.42578125" style="1" customWidth="1"/>
    <col min="12909" max="12910" width="5.5703125" style="1" customWidth="1"/>
    <col min="12911" max="12911" width="16.42578125" style="1" customWidth="1"/>
    <col min="12912" max="12913" width="5.7109375" style="1" customWidth="1"/>
    <col min="12914" max="12914" width="2.140625" style="1" customWidth="1"/>
    <col min="12915" max="12916" width="5.7109375" style="1" customWidth="1"/>
    <col min="12917" max="12917" width="2.140625" style="1" customWidth="1"/>
    <col min="12918" max="12919" width="5.7109375" style="1" customWidth="1"/>
    <col min="12920" max="12920" width="2.140625" style="1" customWidth="1"/>
    <col min="12921" max="12921" width="5.7109375" style="1" customWidth="1"/>
    <col min="12922" max="12923" width="4.5703125" style="1" customWidth="1"/>
    <col min="12924" max="12924" width="12.140625" style="1" customWidth="1"/>
    <col min="12925" max="12926" width="3.85546875" style="1" customWidth="1"/>
    <col min="12927" max="12927" width="26.42578125" style="1" customWidth="1"/>
    <col min="12928" max="12929" width="5.5703125" style="1" customWidth="1"/>
    <col min="12930" max="12930" width="16.42578125" style="1" customWidth="1"/>
    <col min="12931" max="12932" width="5.7109375" style="1" customWidth="1"/>
    <col min="12933" max="12933" width="2.140625" style="1" customWidth="1"/>
    <col min="12934" max="12935" width="5.7109375" style="1" customWidth="1"/>
    <col min="12936" max="12936" width="2.140625" style="1" customWidth="1"/>
    <col min="12937" max="12938" width="5.7109375" style="1" customWidth="1"/>
    <col min="12939" max="12939" width="2.140625" style="1" customWidth="1"/>
    <col min="12940" max="12940" width="5.7109375" style="1" customWidth="1"/>
    <col min="12941" max="12942" width="4.5703125" style="1" customWidth="1"/>
    <col min="12943" max="12943" width="12.140625" style="1" customWidth="1"/>
    <col min="12944" max="12945" width="3.85546875" style="1" customWidth="1"/>
    <col min="12946" max="12946" width="26.42578125" style="1" customWidth="1"/>
    <col min="12947" max="12948" width="5.5703125" style="1" customWidth="1"/>
    <col min="12949" max="12949" width="16.42578125" style="1" customWidth="1"/>
    <col min="12950" max="12951" width="5.7109375" style="1" customWidth="1"/>
    <col min="12952" max="12952" width="2.140625" style="1" customWidth="1"/>
    <col min="12953" max="12954" width="5.7109375" style="1" customWidth="1"/>
    <col min="12955" max="12955" width="2.140625" style="1" customWidth="1"/>
    <col min="12956" max="12957" width="5.7109375" style="1" customWidth="1"/>
    <col min="12958" max="12958" width="2.140625" style="1" customWidth="1"/>
    <col min="12959" max="12959" width="5.7109375" style="1" customWidth="1"/>
    <col min="12960" max="12961" width="4.5703125" style="1" customWidth="1"/>
    <col min="12962" max="12962" width="12.140625" style="1" customWidth="1"/>
    <col min="12963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42.7109375" style="1" customWidth="1"/>
    <col min="13061" max="13062" width="10.7109375" style="1" customWidth="1"/>
    <col min="13063" max="13063" width="25.7109375" style="1" customWidth="1"/>
    <col min="13064" max="13064" width="21.5703125" style="1" customWidth="1"/>
    <col min="13065" max="13065" width="3.5703125" style="1" customWidth="1"/>
    <col min="13066" max="13066" width="30.28515625" style="1" customWidth="1"/>
    <col min="13067" max="13068" width="5.7109375" style="1" customWidth="1"/>
    <col min="13069" max="13069" width="19.85546875" style="1" customWidth="1"/>
    <col min="13070" max="13083" width="3.28515625" style="1" customWidth="1"/>
    <col min="13084" max="13084" width="5.7109375" style="1" customWidth="1"/>
    <col min="13085" max="13085" width="1.42578125" style="1" customWidth="1"/>
    <col min="13086" max="13086" width="2.85546875" style="1" customWidth="1"/>
    <col min="13087" max="13087" width="1.42578125" style="1" customWidth="1"/>
    <col min="13088" max="13088" width="6.42578125" style="1" customWidth="1"/>
    <col min="13089" max="13089" width="3.5703125" style="1" customWidth="1"/>
    <col min="13090" max="13090" width="30.28515625" style="1" customWidth="1"/>
    <col min="13091" max="13092" width="5.42578125" style="1" customWidth="1"/>
    <col min="13093" max="13093" width="18.42578125" style="1" customWidth="1"/>
    <col min="13094" max="13094" width="4.5703125" style="1" customWidth="1"/>
    <col min="13095" max="13095" width="12.85546875" style="1" customWidth="1"/>
    <col min="13096" max="13096" width="15.85546875" style="1" customWidth="1"/>
    <col min="13097" max="13097" width="12.7109375" style="1" customWidth="1"/>
    <col min="13098" max="13098" width="11.85546875" style="1" customWidth="1"/>
    <col min="13099" max="13100" width="1.28515625" style="1" customWidth="1"/>
    <col min="13101" max="13101" width="1.42578125" style="1" customWidth="1"/>
    <col min="13102" max="13102" width="2.85546875" style="1" customWidth="1"/>
    <col min="13103" max="13103" width="1.42578125" style="1" customWidth="1"/>
    <col min="13104" max="13104" width="5.7109375" style="1" customWidth="1"/>
    <col min="13105" max="13106" width="3.85546875" style="1" customWidth="1"/>
    <col min="13107" max="13107" width="26.42578125" style="1" customWidth="1"/>
    <col min="13108" max="13109" width="5.5703125" style="1" customWidth="1"/>
    <col min="13110" max="13110" width="16.425781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5" width="3.85546875" style="1" customWidth="1"/>
    <col min="13126" max="13126" width="26.42578125" style="1" customWidth="1"/>
    <col min="13127" max="13128" width="5.5703125" style="1" customWidth="1"/>
    <col min="13129" max="13129" width="16.42578125" style="1" customWidth="1"/>
    <col min="13130" max="13131" width="5.7109375" style="1" customWidth="1"/>
    <col min="13132" max="13132" width="2.140625" style="1" customWidth="1"/>
    <col min="13133" max="13134" width="5.7109375" style="1" customWidth="1"/>
    <col min="13135" max="13135" width="2.140625" style="1" customWidth="1"/>
    <col min="13136" max="13137" width="5.7109375" style="1" customWidth="1"/>
    <col min="13138" max="13138" width="2.140625" style="1" customWidth="1"/>
    <col min="13139" max="13139" width="5.7109375" style="1" customWidth="1"/>
    <col min="13140" max="13141" width="4.5703125" style="1" customWidth="1"/>
    <col min="13142" max="13142" width="12.140625" style="1" customWidth="1"/>
    <col min="13143" max="13144" width="3.85546875" style="1" customWidth="1"/>
    <col min="13145" max="13145" width="26.42578125" style="1" customWidth="1"/>
    <col min="13146" max="13147" width="5.5703125" style="1" customWidth="1"/>
    <col min="13148" max="13148" width="16.42578125" style="1" customWidth="1"/>
    <col min="13149" max="13150" width="5.7109375" style="1" customWidth="1"/>
    <col min="13151" max="13151" width="2.140625" style="1" customWidth="1"/>
    <col min="13152" max="13153" width="5.7109375" style="1" customWidth="1"/>
    <col min="13154" max="13154" width="2.140625" style="1" customWidth="1"/>
    <col min="13155" max="13156" width="5.7109375" style="1" customWidth="1"/>
    <col min="13157" max="13157" width="2.140625" style="1" customWidth="1"/>
    <col min="13158" max="13158" width="5.7109375" style="1" customWidth="1"/>
    <col min="13159" max="13160" width="4.5703125" style="1" customWidth="1"/>
    <col min="13161" max="13161" width="12.140625" style="1" customWidth="1"/>
    <col min="13162" max="13163" width="3.85546875" style="1" customWidth="1"/>
    <col min="13164" max="13164" width="26.42578125" style="1" customWidth="1"/>
    <col min="13165" max="13166" width="5.5703125" style="1" customWidth="1"/>
    <col min="13167" max="13167" width="16.42578125" style="1" customWidth="1"/>
    <col min="13168" max="13169" width="5.7109375" style="1" customWidth="1"/>
    <col min="13170" max="13170" width="2.140625" style="1" customWidth="1"/>
    <col min="13171" max="13172" width="5.7109375" style="1" customWidth="1"/>
    <col min="13173" max="13173" width="2.140625" style="1" customWidth="1"/>
    <col min="13174" max="13175" width="5.7109375" style="1" customWidth="1"/>
    <col min="13176" max="13176" width="2.140625" style="1" customWidth="1"/>
    <col min="13177" max="13177" width="5.7109375" style="1" customWidth="1"/>
    <col min="13178" max="13179" width="4.5703125" style="1" customWidth="1"/>
    <col min="13180" max="13180" width="12.140625" style="1" customWidth="1"/>
    <col min="13181" max="13182" width="3.85546875" style="1" customWidth="1"/>
    <col min="13183" max="13183" width="26.42578125" style="1" customWidth="1"/>
    <col min="13184" max="13185" width="5.5703125" style="1" customWidth="1"/>
    <col min="13186" max="13186" width="16.42578125" style="1" customWidth="1"/>
    <col min="13187" max="13188" width="5.7109375" style="1" customWidth="1"/>
    <col min="13189" max="13189" width="2.140625" style="1" customWidth="1"/>
    <col min="13190" max="13191" width="5.7109375" style="1" customWidth="1"/>
    <col min="13192" max="13192" width="2.140625" style="1" customWidth="1"/>
    <col min="13193" max="13194" width="5.7109375" style="1" customWidth="1"/>
    <col min="13195" max="13195" width="2.140625" style="1" customWidth="1"/>
    <col min="13196" max="13196" width="5.7109375" style="1" customWidth="1"/>
    <col min="13197" max="13198" width="4.5703125" style="1" customWidth="1"/>
    <col min="13199" max="13199" width="12.140625" style="1" customWidth="1"/>
    <col min="13200" max="13201" width="3.85546875" style="1" customWidth="1"/>
    <col min="13202" max="13202" width="26.42578125" style="1" customWidth="1"/>
    <col min="13203" max="13204" width="5.5703125" style="1" customWidth="1"/>
    <col min="13205" max="13205" width="16.42578125" style="1" customWidth="1"/>
    <col min="13206" max="13207" width="5.7109375" style="1" customWidth="1"/>
    <col min="13208" max="13208" width="2.140625" style="1" customWidth="1"/>
    <col min="13209" max="13210" width="5.7109375" style="1" customWidth="1"/>
    <col min="13211" max="13211" width="2.140625" style="1" customWidth="1"/>
    <col min="13212" max="13213" width="5.7109375" style="1" customWidth="1"/>
    <col min="13214" max="13214" width="2.140625" style="1" customWidth="1"/>
    <col min="13215" max="13215" width="5.7109375" style="1" customWidth="1"/>
    <col min="13216" max="13217" width="4.5703125" style="1" customWidth="1"/>
    <col min="13218" max="13218" width="12.140625" style="1" customWidth="1"/>
    <col min="13219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42.7109375" style="1" customWidth="1"/>
    <col min="13317" max="13318" width="10.7109375" style="1" customWidth="1"/>
    <col min="13319" max="13319" width="25.7109375" style="1" customWidth="1"/>
    <col min="13320" max="13320" width="21.5703125" style="1" customWidth="1"/>
    <col min="13321" max="13321" width="3.5703125" style="1" customWidth="1"/>
    <col min="13322" max="13322" width="30.28515625" style="1" customWidth="1"/>
    <col min="13323" max="13324" width="5.7109375" style="1" customWidth="1"/>
    <col min="13325" max="13325" width="19.85546875" style="1" customWidth="1"/>
    <col min="13326" max="13339" width="3.28515625" style="1" customWidth="1"/>
    <col min="13340" max="13340" width="5.7109375" style="1" customWidth="1"/>
    <col min="13341" max="13341" width="1.42578125" style="1" customWidth="1"/>
    <col min="13342" max="13342" width="2.85546875" style="1" customWidth="1"/>
    <col min="13343" max="13343" width="1.42578125" style="1" customWidth="1"/>
    <col min="13344" max="13344" width="6.42578125" style="1" customWidth="1"/>
    <col min="13345" max="13345" width="3.5703125" style="1" customWidth="1"/>
    <col min="13346" max="13346" width="30.28515625" style="1" customWidth="1"/>
    <col min="13347" max="13348" width="5.42578125" style="1" customWidth="1"/>
    <col min="13349" max="13349" width="18.42578125" style="1" customWidth="1"/>
    <col min="13350" max="13350" width="4.5703125" style="1" customWidth="1"/>
    <col min="13351" max="13351" width="12.85546875" style="1" customWidth="1"/>
    <col min="13352" max="13352" width="15.85546875" style="1" customWidth="1"/>
    <col min="13353" max="13353" width="12.7109375" style="1" customWidth="1"/>
    <col min="13354" max="13354" width="11.85546875" style="1" customWidth="1"/>
    <col min="13355" max="13356" width="1.28515625" style="1" customWidth="1"/>
    <col min="13357" max="13357" width="1.42578125" style="1" customWidth="1"/>
    <col min="13358" max="13358" width="2.85546875" style="1" customWidth="1"/>
    <col min="13359" max="13359" width="1.42578125" style="1" customWidth="1"/>
    <col min="13360" max="13360" width="5.7109375" style="1" customWidth="1"/>
    <col min="13361" max="13362" width="3.85546875" style="1" customWidth="1"/>
    <col min="13363" max="13363" width="26.42578125" style="1" customWidth="1"/>
    <col min="13364" max="13365" width="5.5703125" style="1" customWidth="1"/>
    <col min="13366" max="13366" width="16.425781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1" width="3.85546875" style="1" customWidth="1"/>
    <col min="13382" max="13382" width="26.42578125" style="1" customWidth="1"/>
    <col min="13383" max="13384" width="5.5703125" style="1" customWidth="1"/>
    <col min="13385" max="13385" width="16.42578125" style="1" customWidth="1"/>
    <col min="13386" max="13387" width="5.7109375" style="1" customWidth="1"/>
    <col min="13388" max="13388" width="2.140625" style="1" customWidth="1"/>
    <col min="13389" max="13390" width="5.7109375" style="1" customWidth="1"/>
    <col min="13391" max="13391" width="2.140625" style="1" customWidth="1"/>
    <col min="13392" max="13393" width="5.7109375" style="1" customWidth="1"/>
    <col min="13394" max="13394" width="2.140625" style="1" customWidth="1"/>
    <col min="13395" max="13395" width="5.7109375" style="1" customWidth="1"/>
    <col min="13396" max="13397" width="4.5703125" style="1" customWidth="1"/>
    <col min="13398" max="13398" width="12.140625" style="1" customWidth="1"/>
    <col min="13399" max="13400" width="3.85546875" style="1" customWidth="1"/>
    <col min="13401" max="13401" width="26.42578125" style="1" customWidth="1"/>
    <col min="13402" max="13403" width="5.5703125" style="1" customWidth="1"/>
    <col min="13404" max="13404" width="16.42578125" style="1" customWidth="1"/>
    <col min="13405" max="13406" width="5.7109375" style="1" customWidth="1"/>
    <col min="13407" max="13407" width="2.140625" style="1" customWidth="1"/>
    <col min="13408" max="13409" width="5.7109375" style="1" customWidth="1"/>
    <col min="13410" max="13410" width="2.140625" style="1" customWidth="1"/>
    <col min="13411" max="13412" width="5.7109375" style="1" customWidth="1"/>
    <col min="13413" max="13413" width="2.140625" style="1" customWidth="1"/>
    <col min="13414" max="13414" width="5.7109375" style="1" customWidth="1"/>
    <col min="13415" max="13416" width="4.5703125" style="1" customWidth="1"/>
    <col min="13417" max="13417" width="12.140625" style="1" customWidth="1"/>
    <col min="13418" max="13419" width="3.85546875" style="1" customWidth="1"/>
    <col min="13420" max="13420" width="26.42578125" style="1" customWidth="1"/>
    <col min="13421" max="13422" width="5.5703125" style="1" customWidth="1"/>
    <col min="13423" max="13423" width="16.42578125" style="1" customWidth="1"/>
    <col min="13424" max="13425" width="5.7109375" style="1" customWidth="1"/>
    <col min="13426" max="13426" width="2.140625" style="1" customWidth="1"/>
    <col min="13427" max="13428" width="5.7109375" style="1" customWidth="1"/>
    <col min="13429" max="13429" width="2.140625" style="1" customWidth="1"/>
    <col min="13430" max="13431" width="5.7109375" style="1" customWidth="1"/>
    <col min="13432" max="13432" width="2.140625" style="1" customWidth="1"/>
    <col min="13433" max="13433" width="5.7109375" style="1" customWidth="1"/>
    <col min="13434" max="13435" width="4.5703125" style="1" customWidth="1"/>
    <col min="13436" max="13436" width="12.140625" style="1" customWidth="1"/>
    <col min="13437" max="13438" width="3.85546875" style="1" customWidth="1"/>
    <col min="13439" max="13439" width="26.42578125" style="1" customWidth="1"/>
    <col min="13440" max="13441" width="5.5703125" style="1" customWidth="1"/>
    <col min="13442" max="13442" width="16.42578125" style="1" customWidth="1"/>
    <col min="13443" max="13444" width="5.7109375" style="1" customWidth="1"/>
    <col min="13445" max="13445" width="2.140625" style="1" customWidth="1"/>
    <col min="13446" max="13447" width="5.7109375" style="1" customWidth="1"/>
    <col min="13448" max="13448" width="2.140625" style="1" customWidth="1"/>
    <col min="13449" max="13450" width="5.7109375" style="1" customWidth="1"/>
    <col min="13451" max="13451" width="2.140625" style="1" customWidth="1"/>
    <col min="13452" max="13452" width="5.7109375" style="1" customWidth="1"/>
    <col min="13453" max="13454" width="4.5703125" style="1" customWidth="1"/>
    <col min="13455" max="13455" width="12.140625" style="1" customWidth="1"/>
    <col min="13456" max="13457" width="3.85546875" style="1" customWidth="1"/>
    <col min="13458" max="13458" width="26.42578125" style="1" customWidth="1"/>
    <col min="13459" max="13460" width="5.5703125" style="1" customWidth="1"/>
    <col min="13461" max="13461" width="16.42578125" style="1" customWidth="1"/>
    <col min="13462" max="13463" width="5.7109375" style="1" customWidth="1"/>
    <col min="13464" max="13464" width="2.140625" style="1" customWidth="1"/>
    <col min="13465" max="13466" width="5.7109375" style="1" customWidth="1"/>
    <col min="13467" max="13467" width="2.140625" style="1" customWidth="1"/>
    <col min="13468" max="13469" width="5.7109375" style="1" customWidth="1"/>
    <col min="13470" max="13470" width="2.140625" style="1" customWidth="1"/>
    <col min="13471" max="13471" width="5.7109375" style="1" customWidth="1"/>
    <col min="13472" max="13473" width="4.5703125" style="1" customWidth="1"/>
    <col min="13474" max="13474" width="12.140625" style="1" customWidth="1"/>
    <col min="13475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42.7109375" style="1" customWidth="1"/>
    <col min="13573" max="13574" width="10.7109375" style="1" customWidth="1"/>
    <col min="13575" max="13575" width="25.7109375" style="1" customWidth="1"/>
    <col min="13576" max="13576" width="21.5703125" style="1" customWidth="1"/>
    <col min="13577" max="13577" width="3.5703125" style="1" customWidth="1"/>
    <col min="13578" max="13578" width="30.28515625" style="1" customWidth="1"/>
    <col min="13579" max="13580" width="5.7109375" style="1" customWidth="1"/>
    <col min="13581" max="13581" width="19.85546875" style="1" customWidth="1"/>
    <col min="13582" max="13595" width="3.28515625" style="1" customWidth="1"/>
    <col min="13596" max="13596" width="5.7109375" style="1" customWidth="1"/>
    <col min="13597" max="13597" width="1.42578125" style="1" customWidth="1"/>
    <col min="13598" max="13598" width="2.85546875" style="1" customWidth="1"/>
    <col min="13599" max="13599" width="1.42578125" style="1" customWidth="1"/>
    <col min="13600" max="13600" width="6.42578125" style="1" customWidth="1"/>
    <col min="13601" max="13601" width="3.5703125" style="1" customWidth="1"/>
    <col min="13602" max="13602" width="30.28515625" style="1" customWidth="1"/>
    <col min="13603" max="13604" width="5.42578125" style="1" customWidth="1"/>
    <col min="13605" max="13605" width="18.42578125" style="1" customWidth="1"/>
    <col min="13606" max="13606" width="4.5703125" style="1" customWidth="1"/>
    <col min="13607" max="13607" width="12.85546875" style="1" customWidth="1"/>
    <col min="13608" max="13608" width="15.85546875" style="1" customWidth="1"/>
    <col min="13609" max="13609" width="12.7109375" style="1" customWidth="1"/>
    <col min="13610" max="13610" width="11.85546875" style="1" customWidth="1"/>
    <col min="13611" max="13612" width="1.28515625" style="1" customWidth="1"/>
    <col min="13613" max="13613" width="1.42578125" style="1" customWidth="1"/>
    <col min="13614" max="13614" width="2.85546875" style="1" customWidth="1"/>
    <col min="13615" max="13615" width="1.42578125" style="1" customWidth="1"/>
    <col min="13616" max="13616" width="5.7109375" style="1" customWidth="1"/>
    <col min="13617" max="13618" width="3.85546875" style="1" customWidth="1"/>
    <col min="13619" max="13619" width="26.42578125" style="1" customWidth="1"/>
    <col min="13620" max="13621" width="5.5703125" style="1" customWidth="1"/>
    <col min="13622" max="13622" width="16.425781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7" width="3.85546875" style="1" customWidth="1"/>
    <col min="13638" max="13638" width="26.42578125" style="1" customWidth="1"/>
    <col min="13639" max="13640" width="5.5703125" style="1" customWidth="1"/>
    <col min="13641" max="13641" width="16.42578125" style="1" customWidth="1"/>
    <col min="13642" max="13643" width="5.7109375" style="1" customWidth="1"/>
    <col min="13644" max="13644" width="2.140625" style="1" customWidth="1"/>
    <col min="13645" max="13646" width="5.7109375" style="1" customWidth="1"/>
    <col min="13647" max="13647" width="2.140625" style="1" customWidth="1"/>
    <col min="13648" max="13649" width="5.7109375" style="1" customWidth="1"/>
    <col min="13650" max="13650" width="2.140625" style="1" customWidth="1"/>
    <col min="13651" max="13651" width="5.7109375" style="1" customWidth="1"/>
    <col min="13652" max="13653" width="4.5703125" style="1" customWidth="1"/>
    <col min="13654" max="13654" width="12.140625" style="1" customWidth="1"/>
    <col min="13655" max="13656" width="3.85546875" style="1" customWidth="1"/>
    <col min="13657" max="13657" width="26.42578125" style="1" customWidth="1"/>
    <col min="13658" max="13659" width="5.5703125" style="1" customWidth="1"/>
    <col min="13660" max="13660" width="16.42578125" style="1" customWidth="1"/>
    <col min="13661" max="13662" width="5.7109375" style="1" customWidth="1"/>
    <col min="13663" max="13663" width="2.140625" style="1" customWidth="1"/>
    <col min="13664" max="13665" width="5.7109375" style="1" customWidth="1"/>
    <col min="13666" max="13666" width="2.140625" style="1" customWidth="1"/>
    <col min="13667" max="13668" width="5.7109375" style="1" customWidth="1"/>
    <col min="13669" max="13669" width="2.140625" style="1" customWidth="1"/>
    <col min="13670" max="13670" width="5.7109375" style="1" customWidth="1"/>
    <col min="13671" max="13672" width="4.5703125" style="1" customWidth="1"/>
    <col min="13673" max="13673" width="12.140625" style="1" customWidth="1"/>
    <col min="13674" max="13675" width="3.85546875" style="1" customWidth="1"/>
    <col min="13676" max="13676" width="26.42578125" style="1" customWidth="1"/>
    <col min="13677" max="13678" width="5.5703125" style="1" customWidth="1"/>
    <col min="13679" max="13679" width="16.42578125" style="1" customWidth="1"/>
    <col min="13680" max="13681" width="5.7109375" style="1" customWidth="1"/>
    <col min="13682" max="13682" width="2.140625" style="1" customWidth="1"/>
    <col min="13683" max="13684" width="5.7109375" style="1" customWidth="1"/>
    <col min="13685" max="13685" width="2.140625" style="1" customWidth="1"/>
    <col min="13686" max="13687" width="5.7109375" style="1" customWidth="1"/>
    <col min="13688" max="13688" width="2.140625" style="1" customWidth="1"/>
    <col min="13689" max="13689" width="5.7109375" style="1" customWidth="1"/>
    <col min="13690" max="13691" width="4.5703125" style="1" customWidth="1"/>
    <col min="13692" max="13692" width="12.140625" style="1" customWidth="1"/>
    <col min="13693" max="13694" width="3.85546875" style="1" customWidth="1"/>
    <col min="13695" max="13695" width="26.42578125" style="1" customWidth="1"/>
    <col min="13696" max="13697" width="5.5703125" style="1" customWidth="1"/>
    <col min="13698" max="13698" width="16.42578125" style="1" customWidth="1"/>
    <col min="13699" max="13700" width="5.7109375" style="1" customWidth="1"/>
    <col min="13701" max="13701" width="2.140625" style="1" customWidth="1"/>
    <col min="13702" max="13703" width="5.7109375" style="1" customWidth="1"/>
    <col min="13704" max="13704" width="2.140625" style="1" customWidth="1"/>
    <col min="13705" max="13706" width="5.7109375" style="1" customWidth="1"/>
    <col min="13707" max="13707" width="2.140625" style="1" customWidth="1"/>
    <col min="13708" max="13708" width="5.7109375" style="1" customWidth="1"/>
    <col min="13709" max="13710" width="4.5703125" style="1" customWidth="1"/>
    <col min="13711" max="13711" width="12.140625" style="1" customWidth="1"/>
    <col min="13712" max="13713" width="3.85546875" style="1" customWidth="1"/>
    <col min="13714" max="13714" width="26.42578125" style="1" customWidth="1"/>
    <col min="13715" max="13716" width="5.5703125" style="1" customWidth="1"/>
    <col min="13717" max="13717" width="16.42578125" style="1" customWidth="1"/>
    <col min="13718" max="13719" width="5.7109375" style="1" customWidth="1"/>
    <col min="13720" max="13720" width="2.140625" style="1" customWidth="1"/>
    <col min="13721" max="13722" width="5.7109375" style="1" customWidth="1"/>
    <col min="13723" max="13723" width="2.140625" style="1" customWidth="1"/>
    <col min="13724" max="13725" width="5.7109375" style="1" customWidth="1"/>
    <col min="13726" max="13726" width="2.140625" style="1" customWidth="1"/>
    <col min="13727" max="13727" width="5.7109375" style="1" customWidth="1"/>
    <col min="13728" max="13729" width="4.5703125" style="1" customWidth="1"/>
    <col min="13730" max="13730" width="12.140625" style="1" customWidth="1"/>
    <col min="13731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42.7109375" style="1" customWidth="1"/>
    <col min="13829" max="13830" width="10.7109375" style="1" customWidth="1"/>
    <col min="13831" max="13831" width="25.7109375" style="1" customWidth="1"/>
    <col min="13832" max="13832" width="21.5703125" style="1" customWidth="1"/>
    <col min="13833" max="13833" width="3.5703125" style="1" customWidth="1"/>
    <col min="13834" max="13834" width="30.28515625" style="1" customWidth="1"/>
    <col min="13835" max="13836" width="5.7109375" style="1" customWidth="1"/>
    <col min="13837" max="13837" width="19.85546875" style="1" customWidth="1"/>
    <col min="13838" max="13851" width="3.28515625" style="1" customWidth="1"/>
    <col min="13852" max="13852" width="5.7109375" style="1" customWidth="1"/>
    <col min="13853" max="13853" width="1.42578125" style="1" customWidth="1"/>
    <col min="13854" max="13854" width="2.85546875" style="1" customWidth="1"/>
    <col min="13855" max="13855" width="1.42578125" style="1" customWidth="1"/>
    <col min="13856" max="13856" width="6.42578125" style="1" customWidth="1"/>
    <col min="13857" max="13857" width="3.5703125" style="1" customWidth="1"/>
    <col min="13858" max="13858" width="30.28515625" style="1" customWidth="1"/>
    <col min="13859" max="13860" width="5.42578125" style="1" customWidth="1"/>
    <col min="13861" max="13861" width="18.42578125" style="1" customWidth="1"/>
    <col min="13862" max="13862" width="4.5703125" style="1" customWidth="1"/>
    <col min="13863" max="13863" width="12.85546875" style="1" customWidth="1"/>
    <col min="13864" max="13864" width="15.85546875" style="1" customWidth="1"/>
    <col min="13865" max="13865" width="12.7109375" style="1" customWidth="1"/>
    <col min="13866" max="13866" width="11.85546875" style="1" customWidth="1"/>
    <col min="13867" max="13868" width="1.28515625" style="1" customWidth="1"/>
    <col min="13869" max="13869" width="1.42578125" style="1" customWidth="1"/>
    <col min="13870" max="13870" width="2.85546875" style="1" customWidth="1"/>
    <col min="13871" max="13871" width="1.42578125" style="1" customWidth="1"/>
    <col min="13872" max="13872" width="5.7109375" style="1" customWidth="1"/>
    <col min="13873" max="13874" width="3.85546875" style="1" customWidth="1"/>
    <col min="13875" max="13875" width="26.42578125" style="1" customWidth="1"/>
    <col min="13876" max="13877" width="5.5703125" style="1" customWidth="1"/>
    <col min="13878" max="13878" width="16.425781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3" width="3.85546875" style="1" customWidth="1"/>
    <col min="13894" max="13894" width="26.42578125" style="1" customWidth="1"/>
    <col min="13895" max="13896" width="5.5703125" style="1" customWidth="1"/>
    <col min="13897" max="13897" width="16.42578125" style="1" customWidth="1"/>
    <col min="13898" max="13899" width="5.7109375" style="1" customWidth="1"/>
    <col min="13900" max="13900" width="2.140625" style="1" customWidth="1"/>
    <col min="13901" max="13902" width="5.7109375" style="1" customWidth="1"/>
    <col min="13903" max="13903" width="2.140625" style="1" customWidth="1"/>
    <col min="13904" max="13905" width="5.7109375" style="1" customWidth="1"/>
    <col min="13906" max="13906" width="2.140625" style="1" customWidth="1"/>
    <col min="13907" max="13907" width="5.7109375" style="1" customWidth="1"/>
    <col min="13908" max="13909" width="4.5703125" style="1" customWidth="1"/>
    <col min="13910" max="13910" width="12.140625" style="1" customWidth="1"/>
    <col min="13911" max="13912" width="3.85546875" style="1" customWidth="1"/>
    <col min="13913" max="13913" width="26.42578125" style="1" customWidth="1"/>
    <col min="13914" max="13915" width="5.5703125" style="1" customWidth="1"/>
    <col min="13916" max="13916" width="16.42578125" style="1" customWidth="1"/>
    <col min="13917" max="13918" width="5.7109375" style="1" customWidth="1"/>
    <col min="13919" max="13919" width="2.140625" style="1" customWidth="1"/>
    <col min="13920" max="13921" width="5.7109375" style="1" customWidth="1"/>
    <col min="13922" max="13922" width="2.140625" style="1" customWidth="1"/>
    <col min="13923" max="13924" width="5.7109375" style="1" customWidth="1"/>
    <col min="13925" max="13925" width="2.140625" style="1" customWidth="1"/>
    <col min="13926" max="13926" width="5.7109375" style="1" customWidth="1"/>
    <col min="13927" max="13928" width="4.5703125" style="1" customWidth="1"/>
    <col min="13929" max="13929" width="12.140625" style="1" customWidth="1"/>
    <col min="13930" max="13931" width="3.85546875" style="1" customWidth="1"/>
    <col min="13932" max="13932" width="26.42578125" style="1" customWidth="1"/>
    <col min="13933" max="13934" width="5.5703125" style="1" customWidth="1"/>
    <col min="13935" max="13935" width="16.42578125" style="1" customWidth="1"/>
    <col min="13936" max="13937" width="5.7109375" style="1" customWidth="1"/>
    <col min="13938" max="13938" width="2.140625" style="1" customWidth="1"/>
    <col min="13939" max="13940" width="5.7109375" style="1" customWidth="1"/>
    <col min="13941" max="13941" width="2.140625" style="1" customWidth="1"/>
    <col min="13942" max="13943" width="5.7109375" style="1" customWidth="1"/>
    <col min="13944" max="13944" width="2.140625" style="1" customWidth="1"/>
    <col min="13945" max="13945" width="5.7109375" style="1" customWidth="1"/>
    <col min="13946" max="13947" width="4.5703125" style="1" customWidth="1"/>
    <col min="13948" max="13948" width="12.140625" style="1" customWidth="1"/>
    <col min="13949" max="13950" width="3.85546875" style="1" customWidth="1"/>
    <col min="13951" max="13951" width="26.42578125" style="1" customWidth="1"/>
    <col min="13952" max="13953" width="5.5703125" style="1" customWidth="1"/>
    <col min="13954" max="13954" width="16.42578125" style="1" customWidth="1"/>
    <col min="13955" max="13956" width="5.7109375" style="1" customWidth="1"/>
    <col min="13957" max="13957" width="2.140625" style="1" customWidth="1"/>
    <col min="13958" max="13959" width="5.7109375" style="1" customWidth="1"/>
    <col min="13960" max="13960" width="2.140625" style="1" customWidth="1"/>
    <col min="13961" max="13962" width="5.7109375" style="1" customWidth="1"/>
    <col min="13963" max="13963" width="2.140625" style="1" customWidth="1"/>
    <col min="13964" max="13964" width="5.7109375" style="1" customWidth="1"/>
    <col min="13965" max="13966" width="4.5703125" style="1" customWidth="1"/>
    <col min="13967" max="13967" width="12.140625" style="1" customWidth="1"/>
    <col min="13968" max="13969" width="3.85546875" style="1" customWidth="1"/>
    <col min="13970" max="13970" width="26.42578125" style="1" customWidth="1"/>
    <col min="13971" max="13972" width="5.5703125" style="1" customWidth="1"/>
    <col min="13973" max="13973" width="16.42578125" style="1" customWidth="1"/>
    <col min="13974" max="13975" width="5.7109375" style="1" customWidth="1"/>
    <col min="13976" max="13976" width="2.140625" style="1" customWidth="1"/>
    <col min="13977" max="13978" width="5.7109375" style="1" customWidth="1"/>
    <col min="13979" max="13979" width="2.140625" style="1" customWidth="1"/>
    <col min="13980" max="13981" width="5.7109375" style="1" customWidth="1"/>
    <col min="13982" max="13982" width="2.140625" style="1" customWidth="1"/>
    <col min="13983" max="13983" width="5.7109375" style="1" customWidth="1"/>
    <col min="13984" max="13985" width="4.5703125" style="1" customWidth="1"/>
    <col min="13986" max="13986" width="12.140625" style="1" customWidth="1"/>
    <col min="13987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42.7109375" style="1" customWidth="1"/>
    <col min="14085" max="14086" width="10.7109375" style="1" customWidth="1"/>
    <col min="14087" max="14087" width="25.7109375" style="1" customWidth="1"/>
    <col min="14088" max="14088" width="21.5703125" style="1" customWidth="1"/>
    <col min="14089" max="14089" width="3.5703125" style="1" customWidth="1"/>
    <col min="14090" max="14090" width="30.28515625" style="1" customWidth="1"/>
    <col min="14091" max="14092" width="5.7109375" style="1" customWidth="1"/>
    <col min="14093" max="14093" width="19.85546875" style="1" customWidth="1"/>
    <col min="14094" max="14107" width="3.28515625" style="1" customWidth="1"/>
    <col min="14108" max="14108" width="5.7109375" style="1" customWidth="1"/>
    <col min="14109" max="14109" width="1.42578125" style="1" customWidth="1"/>
    <col min="14110" max="14110" width="2.85546875" style="1" customWidth="1"/>
    <col min="14111" max="14111" width="1.42578125" style="1" customWidth="1"/>
    <col min="14112" max="14112" width="6.42578125" style="1" customWidth="1"/>
    <col min="14113" max="14113" width="3.5703125" style="1" customWidth="1"/>
    <col min="14114" max="14114" width="30.28515625" style="1" customWidth="1"/>
    <col min="14115" max="14116" width="5.42578125" style="1" customWidth="1"/>
    <col min="14117" max="14117" width="18.42578125" style="1" customWidth="1"/>
    <col min="14118" max="14118" width="4.5703125" style="1" customWidth="1"/>
    <col min="14119" max="14119" width="12.85546875" style="1" customWidth="1"/>
    <col min="14120" max="14120" width="15.85546875" style="1" customWidth="1"/>
    <col min="14121" max="14121" width="12.7109375" style="1" customWidth="1"/>
    <col min="14122" max="14122" width="11.85546875" style="1" customWidth="1"/>
    <col min="14123" max="14124" width="1.28515625" style="1" customWidth="1"/>
    <col min="14125" max="14125" width="1.42578125" style="1" customWidth="1"/>
    <col min="14126" max="14126" width="2.85546875" style="1" customWidth="1"/>
    <col min="14127" max="14127" width="1.42578125" style="1" customWidth="1"/>
    <col min="14128" max="14128" width="5.7109375" style="1" customWidth="1"/>
    <col min="14129" max="14130" width="3.85546875" style="1" customWidth="1"/>
    <col min="14131" max="14131" width="26.42578125" style="1" customWidth="1"/>
    <col min="14132" max="14133" width="5.5703125" style="1" customWidth="1"/>
    <col min="14134" max="14134" width="16.425781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9" width="3.85546875" style="1" customWidth="1"/>
    <col min="14150" max="14150" width="26.42578125" style="1" customWidth="1"/>
    <col min="14151" max="14152" width="5.5703125" style="1" customWidth="1"/>
    <col min="14153" max="14153" width="16.42578125" style="1" customWidth="1"/>
    <col min="14154" max="14155" width="5.7109375" style="1" customWidth="1"/>
    <col min="14156" max="14156" width="2.140625" style="1" customWidth="1"/>
    <col min="14157" max="14158" width="5.7109375" style="1" customWidth="1"/>
    <col min="14159" max="14159" width="2.140625" style="1" customWidth="1"/>
    <col min="14160" max="14161" width="5.7109375" style="1" customWidth="1"/>
    <col min="14162" max="14162" width="2.140625" style="1" customWidth="1"/>
    <col min="14163" max="14163" width="5.7109375" style="1" customWidth="1"/>
    <col min="14164" max="14165" width="4.5703125" style="1" customWidth="1"/>
    <col min="14166" max="14166" width="12.140625" style="1" customWidth="1"/>
    <col min="14167" max="14168" width="3.85546875" style="1" customWidth="1"/>
    <col min="14169" max="14169" width="26.42578125" style="1" customWidth="1"/>
    <col min="14170" max="14171" width="5.5703125" style="1" customWidth="1"/>
    <col min="14172" max="14172" width="16.42578125" style="1" customWidth="1"/>
    <col min="14173" max="14174" width="5.7109375" style="1" customWidth="1"/>
    <col min="14175" max="14175" width="2.140625" style="1" customWidth="1"/>
    <col min="14176" max="14177" width="5.7109375" style="1" customWidth="1"/>
    <col min="14178" max="14178" width="2.140625" style="1" customWidth="1"/>
    <col min="14179" max="14180" width="5.7109375" style="1" customWidth="1"/>
    <col min="14181" max="14181" width="2.140625" style="1" customWidth="1"/>
    <col min="14182" max="14182" width="5.7109375" style="1" customWidth="1"/>
    <col min="14183" max="14184" width="4.5703125" style="1" customWidth="1"/>
    <col min="14185" max="14185" width="12.140625" style="1" customWidth="1"/>
    <col min="14186" max="14187" width="3.85546875" style="1" customWidth="1"/>
    <col min="14188" max="14188" width="26.42578125" style="1" customWidth="1"/>
    <col min="14189" max="14190" width="5.5703125" style="1" customWidth="1"/>
    <col min="14191" max="14191" width="16.42578125" style="1" customWidth="1"/>
    <col min="14192" max="14193" width="5.7109375" style="1" customWidth="1"/>
    <col min="14194" max="14194" width="2.140625" style="1" customWidth="1"/>
    <col min="14195" max="14196" width="5.7109375" style="1" customWidth="1"/>
    <col min="14197" max="14197" width="2.140625" style="1" customWidth="1"/>
    <col min="14198" max="14199" width="5.7109375" style="1" customWidth="1"/>
    <col min="14200" max="14200" width="2.140625" style="1" customWidth="1"/>
    <col min="14201" max="14201" width="5.7109375" style="1" customWidth="1"/>
    <col min="14202" max="14203" width="4.5703125" style="1" customWidth="1"/>
    <col min="14204" max="14204" width="12.140625" style="1" customWidth="1"/>
    <col min="14205" max="14206" width="3.85546875" style="1" customWidth="1"/>
    <col min="14207" max="14207" width="26.42578125" style="1" customWidth="1"/>
    <col min="14208" max="14209" width="5.5703125" style="1" customWidth="1"/>
    <col min="14210" max="14210" width="16.42578125" style="1" customWidth="1"/>
    <col min="14211" max="14212" width="5.7109375" style="1" customWidth="1"/>
    <col min="14213" max="14213" width="2.140625" style="1" customWidth="1"/>
    <col min="14214" max="14215" width="5.7109375" style="1" customWidth="1"/>
    <col min="14216" max="14216" width="2.140625" style="1" customWidth="1"/>
    <col min="14217" max="14218" width="5.7109375" style="1" customWidth="1"/>
    <col min="14219" max="14219" width="2.140625" style="1" customWidth="1"/>
    <col min="14220" max="14220" width="5.7109375" style="1" customWidth="1"/>
    <col min="14221" max="14222" width="4.5703125" style="1" customWidth="1"/>
    <col min="14223" max="14223" width="12.140625" style="1" customWidth="1"/>
    <col min="14224" max="14225" width="3.85546875" style="1" customWidth="1"/>
    <col min="14226" max="14226" width="26.42578125" style="1" customWidth="1"/>
    <col min="14227" max="14228" width="5.5703125" style="1" customWidth="1"/>
    <col min="14229" max="14229" width="16.42578125" style="1" customWidth="1"/>
    <col min="14230" max="14231" width="5.7109375" style="1" customWidth="1"/>
    <col min="14232" max="14232" width="2.140625" style="1" customWidth="1"/>
    <col min="14233" max="14234" width="5.7109375" style="1" customWidth="1"/>
    <col min="14235" max="14235" width="2.140625" style="1" customWidth="1"/>
    <col min="14236" max="14237" width="5.7109375" style="1" customWidth="1"/>
    <col min="14238" max="14238" width="2.140625" style="1" customWidth="1"/>
    <col min="14239" max="14239" width="5.7109375" style="1" customWidth="1"/>
    <col min="14240" max="14241" width="4.5703125" style="1" customWidth="1"/>
    <col min="14242" max="14242" width="12.140625" style="1" customWidth="1"/>
    <col min="14243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42.7109375" style="1" customWidth="1"/>
    <col min="14341" max="14342" width="10.7109375" style="1" customWidth="1"/>
    <col min="14343" max="14343" width="25.7109375" style="1" customWidth="1"/>
    <col min="14344" max="14344" width="21.5703125" style="1" customWidth="1"/>
    <col min="14345" max="14345" width="3.5703125" style="1" customWidth="1"/>
    <col min="14346" max="14346" width="30.28515625" style="1" customWidth="1"/>
    <col min="14347" max="14348" width="5.7109375" style="1" customWidth="1"/>
    <col min="14349" max="14349" width="19.85546875" style="1" customWidth="1"/>
    <col min="14350" max="14363" width="3.28515625" style="1" customWidth="1"/>
    <col min="14364" max="14364" width="5.7109375" style="1" customWidth="1"/>
    <col min="14365" max="14365" width="1.42578125" style="1" customWidth="1"/>
    <col min="14366" max="14366" width="2.85546875" style="1" customWidth="1"/>
    <col min="14367" max="14367" width="1.42578125" style="1" customWidth="1"/>
    <col min="14368" max="14368" width="6.42578125" style="1" customWidth="1"/>
    <col min="14369" max="14369" width="3.5703125" style="1" customWidth="1"/>
    <col min="14370" max="14370" width="30.28515625" style="1" customWidth="1"/>
    <col min="14371" max="14372" width="5.42578125" style="1" customWidth="1"/>
    <col min="14373" max="14373" width="18.42578125" style="1" customWidth="1"/>
    <col min="14374" max="14374" width="4.5703125" style="1" customWidth="1"/>
    <col min="14375" max="14375" width="12.85546875" style="1" customWidth="1"/>
    <col min="14376" max="14376" width="15.85546875" style="1" customWidth="1"/>
    <col min="14377" max="14377" width="12.7109375" style="1" customWidth="1"/>
    <col min="14378" max="14378" width="11.85546875" style="1" customWidth="1"/>
    <col min="14379" max="14380" width="1.28515625" style="1" customWidth="1"/>
    <col min="14381" max="14381" width="1.42578125" style="1" customWidth="1"/>
    <col min="14382" max="14382" width="2.85546875" style="1" customWidth="1"/>
    <col min="14383" max="14383" width="1.42578125" style="1" customWidth="1"/>
    <col min="14384" max="14384" width="5.7109375" style="1" customWidth="1"/>
    <col min="14385" max="14386" width="3.85546875" style="1" customWidth="1"/>
    <col min="14387" max="14387" width="26.42578125" style="1" customWidth="1"/>
    <col min="14388" max="14389" width="5.5703125" style="1" customWidth="1"/>
    <col min="14390" max="14390" width="16.425781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5" width="3.85546875" style="1" customWidth="1"/>
    <col min="14406" max="14406" width="26.42578125" style="1" customWidth="1"/>
    <col min="14407" max="14408" width="5.5703125" style="1" customWidth="1"/>
    <col min="14409" max="14409" width="16.42578125" style="1" customWidth="1"/>
    <col min="14410" max="14411" width="5.7109375" style="1" customWidth="1"/>
    <col min="14412" max="14412" width="2.140625" style="1" customWidth="1"/>
    <col min="14413" max="14414" width="5.7109375" style="1" customWidth="1"/>
    <col min="14415" max="14415" width="2.140625" style="1" customWidth="1"/>
    <col min="14416" max="14417" width="5.7109375" style="1" customWidth="1"/>
    <col min="14418" max="14418" width="2.140625" style="1" customWidth="1"/>
    <col min="14419" max="14419" width="5.7109375" style="1" customWidth="1"/>
    <col min="14420" max="14421" width="4.5703125" style="1" customWidth="1"/>
    <col min="14422" max="14422" width="12.140625" style="1" customWidth="1"/>
    <col min="14423" max="14424" width="3.85546875" style="1" customWidth="1"/>
    <col min="14425" max="14425" width="26.42578125" style="1" customWidth="1"/>
    <col min="14426" max="14427" width="5.5703125" style="1" customWidth="1"/>
    <col min="14428" max="14428" width="16.42578125" style="1" customWidth="1"/>
    <col min="14429" max="14430" width="5.7109375" style="1" customWidth="1"/>
    <col min="14431" max="14431" width="2.140625" style="1" customWidth="1"/>
    <col min="14432" max="14433" width="5.7109375" style="1" customWidth="1"/>
    <col min="14434" max="14434" width="2.140625" style="1" customWidth="1"/>
    <col min="14435" max="14436" width="5.7109375" style="1" customWidth="1"/>
    <col min="14437" max="14437" width="2.140625" style="1" customWidth="1"/>
    <col min="14438" max="14438" width="5.7109375" style="1" customWidth="1"/>
    <col min="14439" max="14440" width="4.5703125" style="1" customWidth="1"/>
    <col min="14441" max="14441" width="12.140625" style="1" customWidth="1"/>
    <col min="14442" max="14443" width="3.85546875" style="1" customWidth="1"/>
    <col min="14444" max="14444" width="26.42578125" style="1" customWidth="1"/>
    <col min="14445" max="14446" width="5.5703125" style="1" customWidth="1"/>
    <col min="14447" max="14447" width="16.42578125" style="1" customWidth="1"/>
    <col min="14448" max="14449" width="5.7109375" style="1" customWidth="1"/>
    <col min="14450" max="14450" width="2.140625" style="1" customWidth="1"/>
    <col min="14451" max="14452" width="5.7109375" style="1" customWidth="1"/>
    <col min="14453" max="14453" width="2.140625" style="1" customWidth="1"/>
    <col min="14454" max="14455" width="5.7109375" style="1" customWidth="1"/>
    <col min="14456" max="14456" width="2.140625" style="1" customWidth="1"/>
    <col min="14457" max="14457" width="5.7109375" style="1" customWidth="1"/>
    <col min="14458" max="14459" width="4.5703125" style="1" customWidth="1"/>
    <col min="14460" max="14460" width="12.140625" style="1" customWidth="1"/>
    <col min="14461" max="14462" width="3.85546875" style="1" customWidth="1"/>
    <col min="14463" max="14463" width="26.42578125" style="1" customWidth="1"/>
    <col min="14464" max="14465" width="5.5703125" style="1" customWidth="1"/>
    <col min="14466" max="14466" width="16.42578125" style="1" customWidth="1"/>
    <col min="14467" max="14468" width="5.7109375" style="1" customWidth="1"/>
    <col min="14469" max="14469" width="2.140625" style="1" customWidth="1"/>
    <col min="14470" max="14471" width="5.7109375" style="1" customWidth="1"/>
    <col min="14472" max="14472" width="2.140625" style="1" customWidth="1"/>
    <col min="14473" max="14474" width="5.7109375" style="1" customWidth="1"/>
    <col min="14475" max="14475" width="2.140625" style="1" customWidth="1"/>
    <col min="14476" max="14476" width="5.7109375" style="1" customWidth="1"/>
    <col min="14477" max="14478" width="4.5703125" style="1" customWidth="1"/>
    <col min="14479" max="14479" width="12.140625" style="1" customWidth="1"/>
    <col min="14480" max="14481" width="3.85546875" style="1" customWidth="1"/>
    <col min="14482" max="14482" width="26.42578125" style="1" customWidth="1"/>
    <col min="14483" max="14484" width="5.5703125" style="1" customWidth="1"/>
    <col min="14485" max="14485" width="16.42578125" style="1" customWidth="1"/>
    <col min="14486" max="14487" width="5.7109375" style="1" customWidth="1"/>
    <col min="14488" max="14488" width="2.140625" style="1" customWidth="1"/>
    <col min="14489" max="14490" width="5.7109375" style="1" customWidth="1"/>
    <col min="14491" max="14491" width="2.140625" style="1" customWidth="1"/>
    <col min="14492" max="14493" width="5.7109375" style="1" customWidth="1"/>
    <col min="14494" max="14494" width="2.140625" style="1" customWidth="1"/>
    <col min="14495" max="14495" width="5.7109375" style="1" customWidth="1"/>
    <col min="14496" max="14497" width="4.5703125" style="1" customWidth="1"/>
    <col min="14498" max="14498" width="12.140625" style="1" customWidth="1"/>
    <col min="14499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42.7109375" style="1" customWidth="1"/>
    <col min="14597" max="14598" width="10.7109375" style="1" customWidth="1"/>
    <col min="14599" max="14599" width="25.7109375" style="1" customWidth="1"/>
    <col min="14600" max="14600" width="21.5703125" style="1" customWidth="1"/>
    <col min="14601" max="14601" width="3.5703125" style="1" customWidth="1"/>
    <col min="14602" max="14602" width="30.28515625" style="1" customWidth="1"/>
    <col min="14603" max="14604" width="5.7109375" style="1" customWidth="1"/>
    <col min="14605" max="14605" width="19.85546875" style="1" customWidth="1"/>
    <col min="14606" max="14619" width="3.28515625" style="1" customWidth="1"/>
    <col min="14620" max="14620" width="5.7109375" style="1" customWidth="1"/>
    <col min="14621" max="14621" width="1.42578125" style="1" customWidth="1"/>
    <col min="14622" max="14622" width="2.85546875" style="1" customWidth="1"/>
    <col min="14623" max="14623" width="1.42578125" style="1" customWidth="1"/>
    <col min="14624" max="14624" width="6.42578125" style="1" customWidth="1"/>
    <col min="14625" max="14625" width="3.5703125" style="1" customWidth="1"/>
    <col min="14626" max="14626" width="30.28515625" style="1" customWidth="1"/>
    <col min="14627" max="14628" width="5.42578125" style="1" customWidth="1"/>
    <col min="14629" max="14629" width="18.42578125" style="1" customWidth="1"/>
    <col min="14630" max="14630" width="4.5703125" style="1" customWidth="1"/>
    <col min="14631" max="14631" width="12.85546875" style="1" customWidth="1"/>
    <col min="14632" max="14632" width="15.85546875" style="1" customWidth="1"/>
    <col min="14633" max="14633" width="12.7109375" style="1" customWidth="1"/>
    <col min="14634" max="14634" width="11.85546875" style="1" customWidth="1"/>
    <col min="14635" max="14636" width="1.28515625" style="1" customWidth="1"/>
    <col min="14637" max="14637" width="1.42578125" style="1" customWidth="1"/>
    <col min="14638" max="14638" width="2.85546875" style="1" customWidth="1"/>
    <col min="14639" max="14639" width="1.42578125" style="1" customWidth="1"/>
    <col min="14640" max="14640" width="5.7109375" style="1" customWidth="1"/>
    <col min="14641" max="14642" width="3.85546875" style="1" customWidth="1"/>
    <col min="14643" max="14643" width="26.42578125" style="1" customWidth="1"/>
    <col min="14644" max="14645" width="5.5703125" style="1" customWidth="1"/>
    <col min="14646" max="14646" width="16.425781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1" width="3.85546875" style="1" customWidth="1"/>
    <col min="14662" max="14662" width="26.42578125" style="1" customWidth="1"/>
    <col min="14663" max="14664" width="5.5703125" style="1" customWidth="1"/>
    <col min="14665" max="14665" width="16.42578125" style="1" customWidth="1"/>
    <col min="14666" max="14667" width="5.7109375" style="1" customWidth="1"/>
    <col min="14668" max="14668" width="2.140625" style="1" customWidth="1"/>
    <col min="14669" max="14670" width="5.7109375" style="1" customWidth="1"/>
    <col min="14671" max="14671" width="2.140625" style="1" customWidth="1"/>
    <col min="14672" max="14673" width="5.7109375" style="1" customWidth="1"/>
    <col min="14674" max="14674" width="2.140625" style="1" customWidth="1"/>
    <col min="14675" max="14675" width="5.7109375" style="1" customWidth="1"/>
    <col min="14676" max="14677" width="4.5703125" style="1" customWidth="1"/>
    <col min="14678" max="14678" width="12.140625" style="1" customWidth="1"/>
    <col min="14679" max="14680" width="3.85546875" style="1" customWidth="1"/>
    <col min="14681" max="14681" width="26.42578125" style="1" customWidth="1"/>
    <col min="14682" max="14683" width="5.5703125" style="1" customWidth="1"/>
    <col min="14684" max="14684" width="16.42578125" style="1" customWidth="1"/>
    <col min="14685" max="14686" width="5.7109375" style="1" customWidth="1"/>
    <col min="14687" max="14687" width="2.140625" style="1" customWidth="1"/>
    <col min="14688" max="14689" width="5.7109375" style="1" customWidth="1"/>
    <col min="14690" max="14690" width="2.140625" style="1" customWidth="1"/>
    <col min="14691" max="14692" width="5.7109375" style="1" customWidth="1"/>
    <col min="14693" max="14693" width="2.140625" style="1" customWidth="1"/>
    <col min="14694" max="14694" width="5.7109375" style="1" customWidth="1"/>
    <col min="14695" max="14696" width="4.5703125" style="1" customWidth="1"/>
    <col min="14697" max="14697" width="12.140625" style="1" customWidth="1"/>
    <col min="14698" max="14699" width="3.85546875" style="1" customWidth="1"/>
    <col min="14700" max="14700" width="26.42578125" style="1" customWidth="1"/>
    <col min="14701" max="14702" width="5.5703125" style="1" customWidth="1"/>
    <col min="14703" max="14703" width="16.42578125" style="1" customWidth="1"/>
    <col min="14704" max="14705" width="5.7109375" style="1" customWidth="1"/>
    <col min="14706" max="14706" width="2.140625" style="1" customWidth="1"/>
    <col min="14707" max="14708" width="5.7109375" style="1" customWidth="1"/>
    <col min="14709" max="14709" width="2.140625" style="1" customWidth="1"/>
    <col min="14710" max="14711" width="5.7109375" style="1" customWidth="1"/>
    <col min="14712" max="14712" width="2.140625" style="1" customWidth="1"/>
    <col min="14713" max="14713" width="5.7109375" style="1" customWidth="1"/>
    <col min="14714" max="14715" width="4.5703125" style="1" customWidth="1"/>
    <col min="14716" max="14716" width="12.140625" style="1" customWidth="1"/>
    <col min="14717" max="14718" width="3.85546875" style="1" customWidth="1"/>
    <col min="14719" max="14719" width="26.42578125" style="1" customWidth="1"/>
    <col min="14720" max="14721" width="5.5703125" style="1" customWidth="1"/>
    <col min="14722" max="14722" width="16.42578125" style="1" customWidth="1"/>
    <col min="14723" max="14724" width="5.7109375" style="1" customWidth="1"/>
    <col min="14725" max="14725" width="2.140625" style="1" customWidth="1"/>
    <col min="14726" max="14727" width="5.7109375" style="1" customWidth="1"/>
    <col min="14728" max="14728" width="2.140625" style="1" customWidth="1"/>
    <col min="14729" max="14730" width="5.7109375" style="1" customWidth="1"/>
    <col min="14731" max="14731" width="2.140625" style="1" customWidth="1"/>
    <col min="14732" max="14732" width="5.7109375" style="1" customWidth="1"/>
    <col min="14733" max="14734" width="4.5703125" style="1" customWidth="1"/>
    <col min="14735" max="14735" width="12.140625" style="1" customWidth="1"/>
    <col min="14736" max="14737" width="3.85546875" style="1" customWidth="1"/>
    <col min="14738" max="14738" width="26.42578125" style="1" customWidth="1"/>
    <col min="14739" max="14740" width="5.5703125" style="1" customWidth="1"/>
    <col min="14741" max="14741" width="16.42578125" style="1" customWidth="1"/>
    <col min="14742" max="14743" width="5.7109375" style="1" customWidth="1"/>
    <col min="14744" max="14744" width="2.140625" style="1" customWidth="1"/>
    <col min="14745" max="14746" width="5.7109375" style="1" customWidth="1"/>
    <col min="14747" max="14747" width="2.140625" style="1" customWidth="1"/>
    <col min="14748" max="14749" width="5.7109375" style="1" customWidth="1"/>
    <col min="14750" max="14750" width="2.140625" style="1" customWidth="1"/>
    <col min="14751" max="14751" width="5.7109375" style="1" customWidth="1"/>
    <col min="14752" max="14753" width="4.5703125" style="1" customWidth="1"/>
    <col min="14754" max="14754" width="12.140625" style="1" customWidth="1"/>
    <col min="14755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42.7109375" style="1" customWidth="1"/>
    <col min="14853" max="14854" width="10.7109375" style="1" customWidth="1"/>
    <col min="14855" max="14855" width="25.7109375" style="1" customWidth="1"/>
    <col min="14856" max="14856" width="21.5703125" style="1" customWidth="1"/>
    <col min="14857" max="14857" width="3.5703125" style="1" customWidth="1"/>
    <col min="14858" max="14858" width="30.28515625" style="1" customWidth="1"/>
    <col min="14859" max="14860" width="5.7109375" style="1" customWidth="1"/>
    <col min="14861" max="14861" width="19.85546875" style="1" customWidth="1"/>
    <col min="14862" max="14875" width="3.28515625" style="1" customWidth="1"/>
    <col min="14876" max="14876" width="5.7109375" style="1" customWidth="1"/>
    <col min="14877" max="14877" width="1.42578125" style="1" customWidth="1"/>
    <col min="14878" max="14878" width="2.85546875" style="1" customWidth="1"/>
    <col min="14879" max="14879" width="1.42578125" style="1" customWidth="1"/>
    <col min="14880" max="14880" width="6.42578125" style="1" customWidth="1"/>
    <col min="14881" max="14881" width="3.5703125" style="1" customWidth="1"/>
    <col min="14882" max="14882" width="30.28515625" style="1" customWidth="1"/>
    <col min="14883" max="14884" width="5.42578125" style="1" customWidth="1"/>
    <col min="14885" max="14885" width="18.42578125" style="1" customWidth="1"/>
    <col min="14886" max="14886" width="4.5703125" style="1" customWidth="1"/>
    <col min="14887" max="14887" width="12.85546875" style="1" customWidth="1"/>
    <col min="14888" max="14888" width="15.85546875" style="1" customWidth="1"/>
    <col min="14889" max="14889" width="12.7109375" style="1" customWidth="1"/>
    <col min="14890" max="14890" width="11.85546875" style="1" customWidth="1"/>
    <col min="14891" max="14892" width="1.28515625" style="1" customWidth="1"/>
    <col min="14893" max="14893" width="1.42578125" style="1" customWidth="1"/>
    <col min="14894" max="14894" width="2.85546875" style="1" customWidth="1"/>
    <col min="14895" max="14895" width="1.42578125" style="1" customWidth="1"/>
    <col min="14896" max="14896" width="5.7109375" style="1" customWidth="1"/>
    <col min="14897" max="14898" width="3.85546875" style="1" customWidth="1"/>
    <col min="14899" max="14899" width="26.42578125" style="1" customWidth="1"/>
    <col min="14900" max="14901" width="5.5703125" style="1" customWidth="1"/>
    <col min="14902" max="14902" width="16.425781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7" width="3.85546875" style="1" customWidth="1"/>
    <col min="14918" max="14918" width="26.42578125" style="1" customWidth="1"/>
    <col min="14919" max="14920" width="5.5703125" style="1" customWidth="1"/>
    <col min="14921" max="14921" width="16.42578125" style="1" customWidth="1"/>
    <col min="14922" max="14923" width="5.7109375" style="1" customWidth="1"/>
    <col min="14924" max="14924" width="2.140625" style="1" customWidth="1"/>
    <col min="14925" max="14926" width="5.7109375" style="1" customWidth="1"/>
    <col min="14927" max="14927" width="2.140625" style="1" customWidth="1"/>
    <col min="14928" max="14929" width="5.7109375" style="1" customWidth="1"/>
    <col min="14930" max="14930" width="2.140625" style="1" customWidth="1"/>
    <col min="14931" max="14931" width="5.7109375" style="1" customWidth="1"/>
    <col min="14932" max="14933" width="4.5703125" style="1" customWidth="1"/>
    <col min="14934" max="14934" width="12.140625" style="1" customWidth="1"/>
    <col min="14935" max="14936" width="3.85546875" style="1" customWidth="1"/>
    <col min="14937" max="14937" width="26.42578125" style="1" customWidth="1"/>
    <col min="14938" max="14939" width="5.5703125" style="1" customWidth="1"/>
    <col min="14940" max="14940" width="16.42578125" style="1" customWidth="1"/>
    <col min="14941" max="14942" width="5.7109375" style="1" customWidth="1"/>
    <col min="14943" max="14943" width="2.140625" style="1" customWidth="1"/>
    <col min="14944" max="14945" width="5.7109375" style="1" customWidth="1"/>
    <col min="14946" max="14946" width="2.140625" style="1" customWidth="1"/>
    <col min="14947" max="14948" width="5.7109375" style="1" customWidth="1"/>
    <col min="14949" max="14949" width="2.140625" style="1" customWidth="1"/>
    <col min="14950" max="14950" width="5.7109375" style="1" customWidth="1"/>
    <col min="14951" max="14952" width="4.5703125" style="1" customWidth="1"/>
    <col min="14953" max="14953" width="12.140625" style="1" customWidth="1"/>
    <col min="14954" max="14955" width="3.85546875" style="1" customWidth="1"/>
    <col min="14956" max="14956" width="26.42578125" style="1" customWidth="1"/>
    <col min="14957" max="14958" width="5.5703125" style="1" customWidth="1"/>
    <col min="14959" max="14959" width="16.42578125" style="1" customWidth="1"/>
    <col min="14960" max="14961" width="5.7109375" style="1" customWidth="1"/>
    <col min="14962" max="14962" width="2.140625" style="1" customWidth="1"/>
    <col min="14963" max="14964" width="5.7109375" style="1" customWidth="1"/>
    <col min="14965" max="14965" width="2.140625" style="1" customWidth="1"/>
    <col min="14966" max="14967" width="5.7109375" style="1" customWidth="1"/>
    <col min="14968" max="14968" width="2.140625" style="1" customWidth="1"/>
    <col min="14969" max="14969" width="5.7109375" style="1" customWidth="1"/>
    <col min="14970" max="14971" width="4.5703125" style="1" customWidth="1"/>
    <col min="14972" max="14972" width="12.140625" style="1" customWidth="1"/>
    <col min="14973" max="14974" width="3.85546875" style="1" customWidth="1"/>
    <col min="14975" max="14975" width="26.42578125" style="1" customWidth="1"/>
    <col min="14976" max="14977" width="5.5703125" style="1" customWidth="1"/>
    <col min="14978" max="14978" width="16.42578125" style="1" customWidth="1"/>
    <col min="14979" max="14980" width="5.7109375" style="1" customWidth="1"/>
    <col min="14981" max="14981" width="2.140625" style="1" customWidth="1"/>
    <col min="14982" max="14983" width="5.7109375" style="1" customWidth="1"/>
    <col min="14984" max="14984" width="2.140625" style="1" customWidth="1"/>
    <col min="14985" max="14986" width="5.7109375" style="1" customWidth="1"/>
    <col min="14987" max="14987" width="2.140625" style="1" customWidth="1"/>
    <col min="14988" max="14988" width="5.7109375" style="1" customWidth="1"/>
    <col min="14989" max="14990" width="4.5703125" style="1" customWidth="1"/>
    <col min="14991" max="14991" width="12.140625" style="1" customWidth="1"/>
    <col min="14992" max="14993" width="3.85546875" style="1" customWidth="1"/>
    <col min="14994" max="14994" width="26.42578125" style="1" customWidth="1"/>
    <col min="14995" max="14996" width="5.5703125" style="1" customWidth="1"/>
    <col min="14997" max="14997" width="16.42578125" style="1" customWidth="1"/>
    <col min="14998" max="14999" width="5.7109375" style="1" customWidth="1"/>
    <col min="15000" max="15000" width="2.140625" style="1" customWidth="1"/>
    <col min="15001" max="15002" width="5.7109375" style="1" customWidth="1"/>
    <col min="15003" max="15003" width="2.140625" style="1" customWidth="1"/>
    <col min="15004" max="15005" width="5.7109375" style="1" customWidth="1"/>
    <col min="15006" max="15006" width="2.140625" style="1" customWidth="1"/>
    <col min="15007" max="15007" width="5.7109375" style="1" customWidth="1"/>
    <col min="15008" max="15009" width="4.5703125" style="1" customWidth="1"/>
    <col min="15010" max="15010" width="12.140625" style="1" customWidth="1"/>
    <col min="15011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42.7109375" style="1" customWidth="1"/>
    <col min="15109" max="15110" width="10.7109375" style="1" customWidth="1"/>
    <col min="15111" max="15111" width="25.7109375" style="1" customWidth="1"/>
    <col min="15112" max="15112" width="21.5703125" style="1" customWidth="1"/>
    <col min="15113" max="15113" width="3.5703125" style="1" customWidth="1"/>
    <col min="15114" max="15114" width="30.28515625" style="1" customWidth="1"/>
    <col min="15115" max="15116" width="5.7109375" style="1" customWidth="1"/>
    <col min="15117" max="15117" width="19.85546875" style="1" customWidth="1"/>
    <col min="15118" max="15131" width="3.28515625" style="1" customWidth="1"/>
    <col min="15132" max="15132" width="5.7109375" style="1" customWidth="1"/>
    <col min="15133" max="15133" width="1.42578125" style="1" customWidth="1"/>
    <col min="15134" max="15134" width="2.85546875" style="1" customWidth="1"/>
    <col min="15135" max="15135" width="1.42578125" style="1" customWidth="1"/>
    <col min="15136" max="15136" width="6.42578125" style="1" customWidth="1"/>
    <col min="15137" max="15137" width="3.5703125" style="1" customWidth="1"/>
    <col min="15138" max="15138" width="30.28515625" style="1" customWidth="1"/>
    <col min="15139" max="15140" width="5.42578125" style="1" customWidth="1"/>
    <col min="15141" max="15141" width="18.42578125" style="1" customWidth="1"/>
    <col min="15142" max="15142" width="4.5703125" style="1" customWidth="1"/>
    <col min="15143" max="15143" width="12.85546875" style="1" customWidth="1"/>
    <col min="15144" max="15144" width="15.85546875" style="1" customWidth="1"/>
    <col min="15145" max="15145" width="12.7109375" style="1" customWidth="1"/>
    <col min="15146" max="15146" width="11.85546875" style="1" customWidth="1"/>
    <col min="15147" max="15148" width="1.28515625" style="1" customWidth="1"/>
    <col min="15149" max="15149" width="1.42578125" style="1" customWidth="1"/>
    <col min="15150" max="15150" width="2.85546875" style="1" customWidth="1"/>
    <col min="15151" max="15151" width="1.42578125" style="1" customWidth="1"/>
    <col min="15152" max="15152" width="5.7109375" style="1" customWidth="1"/>
    <col min="15153" max="15154" width="3.85546875" style="1" customWidth="1"/>
    <col min="15155" max="15155" width="26.42578125" style="1" customWidth="1"/>
    <col min="15156" max="15157" width="5.5703125" style="1" customWidth="1"/>
    <col min="15158" max="15158" width="16.425781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3" width="3.85546875" style="1" customWidth="1"/>
    <col min="15174" max="15174" width="26.42578125" style="1" customWidth="1"/>
    <col min="15175" max="15176" width="5.5703125" style="1" customWidth="1"/>
    <col min="15177" max="15177" width="16.42578125" style="1" customWidth="1"/>
    <col min="15178" max="15179" width="5.7109375" style="1" customWidth="1"/>
    <col min="15180" max="15180" width="2.140625" style="1" customWidth="1"/>
    <col min="15181" max="15182" width="5.7109375" style="1" customWidth="1"/>
    <col min="15183" max="15183" width="2.140625" style="1" customWidth="1"/>
    <col min="15184" max="15185" width="5.7109375" style="1" customWidth="1"/>
    <col min="15186" max="15186" width="2.140625" style="1" customWidth="1"/>
    <col min="15187" max="15187" width="5.7109375" style="1" customWidth="1"/>
    <col min="15188" max="15189" width="4.5703125" style="1" customWidth="1"/>
    <col min="15190" max="15190" width="12.140625" style="1" customWidth="1"/>
    <col min="15191" max="15192" width="3.85546875" style="1" customWidth="1"/>
    <col min="15193" max="15193" width="26.42578125" style="1" customWidth="1"/>
    <col min="15194" max="15195" width="5.5703125" style="1" customWidth="1"/>
    <col min="15196" max="15196" width="16.42578125" style="1" customWidth="1"/>
    <col min="15197" max="15198" width="5.7109375" style="1" customWidth="1"/>
    <col min="15199" max="15199" width="2.140625" style="1" customWidth="1"/>
    <col min="15200" max="15201" width="5.7109375" style="1" customWidth="1"/>
    <col min="15202" max="15202" width="2.140625" style="1" customWidth="1"/>
    <col min="15203" max="15204" width="5.7109375" style="1" customWidth="1"/>
    <col min="15205" max="15205" width="2.140625" style="1" customWidth="1"/>
    <col min="15206" max="15206" width="5.7109375" style="1" customWidth="1"/>
    <col min="15207" max="15208" width="4.5703125" style="1" customWidth="1"/>
    <col min="15209" max="15209" width="12.140625" style="1" customWidth="1"/>
    <col min="15210" max="15211" width="3.85546875" style="1" customWidth="1"/>
    <col min="15212" max="15212" width="26.42578125" style="1" customWidth="1"/>
    <col min="15213" max="15214" width="5.5703125" style="1" customWidth="1"/>
    <col min="15215" max="15215" width="16.42578125" style="1" customWidth="1"/>
    <col min="15216" max="15217" width="5.7109375" style="1" customWidth="1"/>
    <col min="15218" max="15218" width="2.140625" style="1" customWidth="1"/>
    <col min="15219" max="15220" width="5.7109375" style="1" customWidth="1"/>
    <col min="15221" max="15221" width="2.140625" style="1" customWidth="1"/>
    <col min="15222" max="15223" width="5.7109375" style="1" customWidth="1"/>
    <col min="15224" max="15224" width="2.140625" style="1" customWidth="1"/>
    <col min="15225" max="15225" width="5.7109375" style="1" customWidth="1"/>
    <col min="15226" max="15227" width="4.5703125" style="1" customWidth="1"/>
    <col min="15228" max="15228" width="12.140625" style="1" customWidth="1"/>
    <col min="15229" max="15230" width="3.85546875" style="1" customWidth="1"/>
    <col min="15231" max="15231" width="26.42578125" style="1" customWidth="1"/>
    <col min="15232" max="15233" width="5.5703125" style="1" customWidth="1"/>
    <col min="15234" max="15234" width="16.42578125" style="1" customWidth="1"/>
    <col min="15235" max="15236" width="5.7109375" style="1" customWidth="1"/>
    <col min="15237" max="15237" width="2.140625" style="1" customWidth="1"/>
    <col min="15238" max="15239" width="5.7109375" style="1" customWidth="1"/>
    <col min="15240" max="15240" width="2.140625" style="1" customWidth="1"/>
    <col min="15241" max="15242" width="5.7109375" style="1" customWidth="1"/>
    <col min="15243" max="15243" width="2.140625" style="1" customWidth="1"/>
    <col min="15244" max="15244" width="5.7109375" style="1" customWidth="1"/>
    <col min="15245" max="15246" width="4.5703125" style="1" customWidth="1"/>
    <col min="15247" max="15247" width="12.140625" style="1" customWidth="1"/>
    <col min="15248" max="15249" width="3.85546875" style="1" customWidth="1"/>
    <col min="15250" max="15250" width="26.42578125" style="1" customWidth="1"/>
    <col min="15251" max="15252" width="5.5703125" style="1" customWidth="1"/>
    <col min="15253" max="15253" width="16.42578125" style="1" customWidth="1"/>
    <col min="15254" max="15255" width="5.7109375" style="1" customWidth="1"/>
    <col min="15256" max="15256" width="2.140625" style="1" customWidth="1"/>
    <col min="15257" max="15258" width="5.7109375" style="1" customWidth="1"/>
    <col min="15259" max="15259" width="2.140625" style="1" customWidth="1"/>
    <col min="15260" max="15261" width="5.7109375" style="1" customWidth="1"/>
    <col min="15262" max="15262" width="2.140625" style="1" customWidth="1"/>
    <col min="15263" max="15263" width="5.7109375" style="1" customWidth="1"/>
    <col min="15264" max="15265" width="4.5703125" style="1" customWidth="1"/>
    <col min="15266" max="15266" width="12.140625" style="1" customWidth="1"/>
    <col min="15267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42.7109375" style="1" customWidth="1"/>
    <col min="15365" max="15366" width="10.7109375" style="1" customWidth="1"/>
    <col min="15367" max="15367" width="25.7109375" style="1" customWidth="1"/>
    <col min="15368" max="15368" width="21.5703125" style="1" customWidth="1"/>
    <col min="15369" max="15369" width="3.5703125" style="1" customWidth="1"/>
    <col min="15370" max="15370" width="30.28515625" style="1" customWidth="1"/>
    <col min="15371" max="15372" width="5.7109375" style="1" customWidth="1"/>
    <col min="15373" max="15373" width="19.85546875" style="1" customWidth="1"/>
    <col min="15374" max="15387" width="3.28515625" style="1" customWidth="1"/>
    <col min="15388" max="15388" width="5.7109375" style="1" customWidth="1"/>
    <col min="15389" max="15389" width="1.42578125" style="1" customWidth="1"/>
    <col min="15390" max="15390" width="2.85546875" style="1" customWidth="1"/>
    <col min="15391" max="15391" width="1.42578125" style="1" customWidth="1"/>
    <col min="15392" max="15392" width="6.42578125" style="1" customWidth="1"/>
    <col min="15393" max="15393" width="3.5703125" style="1" customWidth="1"/>
    <col min="15394" max="15394" width="30.28515625" style="1" customWidth="1"/>
    <col min="15395" max="15396" width="5.42578125" style="1" customWidth="1"/>
    <col min="15397" max="15397" width="18.42578125" style="1" customWidth="1"/>
    <col min="15398" max="15398" width="4.5703125" style="1" customWidth="1"/>
    <col min="15399" max="15399" width="12.85546875" style="1" customWidth="1"/>
    <col min="15400" max="15400" width="15.85546875" style="1" customWidth="1"/>
    <col min="15401" max="15401" width="12.7109375" style="1" customWidth="1"/>
    <col min="15402" max="15402" width="11.85546875" style="1" customWidth="1"/>
    <col min="15403" max="15404" width="1.28515625" style="1" customWidth="1"/>
    <col min="15405" max="15405" width="1.42578125" style="1" customWidth="1"/>
    <col min="15406" max="15406" width="2.85546875" style="1" customWidth="1"/>
    <col min="15407" max="15407" width="1.42578125" style="1" customWidth="1"/>
    <col min="15408" max="15408" width="5.7109375" style="1" customWidth="1"/>
    <col min="15409" max="15410" width="3.85546875" style="1" customWidth="1"/>
    <col min="15411" max="15411" width="26.42578125" style="1" customWidth="1"/>
    <col min="15412" max="15413" width="5.5703125" style="1" customWidth="1"/>
    <col min="15414" max="15414" width="16.425781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9" width="3.85546875" style="1" customWidth="1"/>
    <col min="15430" max="15430" width="26.42578125" style="1" customWidth="1"/>
    <col min="15431" max="15432" width="5.5703125" style="1" customWidth="1"/>
    <col min="15433" max="15433" width="16.42578125" style="1" customWidth="1"/>
    <col min="15434" max="15435" width="5.7109375" style="1" customWidth="1"/>
    <col min="15436" max="15436" width="2.140625" style="1" customWidth="1"/>
    <col min="15437" max="15438" width="5.7109375" style="1" customWidth="1"/>
    <col min="15439" max="15439" width="2.140625" style="1" customWidth="1"/>
    <col min="15440" max="15441" width="5.7109375" style="1" customWidth="1"/>
    <col min="15442" max="15442" width="2.140625" style="1" customWidth="1"/>
    <col min="15443" max="15443" width="5.7109375" style="1" customWidth="1"/>
    <col min="15444" max="15445" width="4.5703125" style="1" customWidth="1"/>
    <col min="15446" max="15446" width="12.140625" style="1" customWidth="1"/>
    <col min="15447" max="15448" width="3.85546875" style="1" customWidth="1"/>
    <col min="15449" max="15449" width="26.42578125" style="1" customWidth="1"/>
    <col min="15450" max="15451" width="5.5703125" style="1" customWidth="1"/>
    <col min="15452" max="15452" width="16.42578125" style="1" customWidth="1"/>
    <col min="15453" max="15454" width="5.7109375" style="1" customWidth="1"/>
    <col min="15455" max="15455" width="2.140625" style="1" customWidth="1"/>
    <col min="15456" max="15457" width="5.7109375" style="1" customWidth="1"/>
    <col min="15458" max="15458" width="2.140625" style="1" customWidth="1"/>
    <col min="15459" max="15460" width="5.7109375" style="1" customWidth="1"/>
    <col min="15461" max="15461" width="2.140625" style="1" customWidth="1"/>
    <col min="15462" max="15462" width="5.7109375" style="1" customWidth="1"/>
    <col min="15463" max="15464" width="4.5703125" style="1" customWidth="1"/>
    <col min="15465" max="15465" width="12.140625" style="1" customWidth="1"/>
    <col min="15466" max="15467" width="3.85546875" style="1" customWidth="1"/>
    <col min="15468" max="15468" width="26.42578125" style="1" customWidth="1"/>
    <col min="15469" max="15470" width="5.5703125" style="1" customWidth="1"/>
    <col min="15471" max="15471" width="16.42578125" style="1" customWidth="1"/>
    <col min="15472" max="15473" width="5.7109375" style="1" customWidth="1"/>
    <col min="15474" max="15474" width="2.140625" style="1" customWidth="1"/>
    <col min="15475" max="15476" width="5.7109375" style="1" customWidth="1"/>
    <col min="15477" max="15477" width="2.140625" style="1" customWidth="1"/>
    <col min="15478" max="15479" width="5.7109375" style="1" customWidth="1"/>
    <col min="15480" max="15480" width="2.140625" style="1" customWidth="1"/>
    <col min="15481" max="15481" width="5.7109375" style="1" customWidth="1"/>
    <col min="15482" max="15483" width="4.5703125" style="1" customWidth="1"/>
    <col min="15484" max="15484" width="12.140625" style="1" customWidth="1"/>
    <col min="15485" max="15486" width="3.85546875" style="1" customWidth="1"/>
    <col min="15487" max="15487" width="26.42578125" style="1" customWidth="1"/>
    <col min="15488" max="15489" width="5.5703125" style="1" customWidth="1"/>
    <col min="15490" max="15490" width="16.42578125" style="1" customWidth="1"/>
    <col min="15491" max="15492" width="5.7109375" style="1" customWidth="1"/>
    <col min="15493" max="15493" width="2.140625" style="1" customWidth="1"/>
    <col min="15494" max="15495" width="5.7109375" style="1" customWidth="1"/>
    <col min="15496" max="15496" width="2.140625" style="1" customWidth="1"/>
    <col min="15497" max="15498" width="5.7109375" style="1" customWidth="1"/>
    <col min="15499" max="15499" width="2.140625" style="1" customWidth="1"/>
    <col min="15500" max="15500" width="5.7109375" style="1" customWidth="1"/>
    <col min="15501" max="15502" width="4.5703125" style="1" customWidth="1"/>
    <col min="15503" max="15503" width="12.140625" style="1" customWidth="1"/>
    <col min="15504" max="15505" width="3.85546875" style="1" customWidth="1"/>
    <col min="15506" max="15506" width="26.42578125" style="1" customWidth="1"/>
    <col min="15507" max="15508" width="5.5703125" style="1" customWidth="1"/>
    <col min="15509" max="15509" width="16.42578125" style="1" customWidth="1"/>
    <col min="15510" max="15511" width="5.7109375" style="1" customWidth="1"/>
    <col min="15512" max="15512" width="2.140625" style="1" customWidth="1"/>
    <col min="15513" max="15514" width="5.7109375" style="1" customWidth="1"/>
    <col min="15515" max="15515" width="2.140625" style="1" customWidth="1"/>
    <col min="15516" max="15517" width="5.7109375" style="1" customWidth="1"/>
    <col min="15518" max="15518" width="2.140625" style="1" customWidth="1"/>
    <col min="15519" max="15519" width="5.7109375" style="1" customWidth="1"/>
    <col min="15520" max="15521" width="4.5703125" style="1" customWidth="1"/>
    <col min="15522" max="15522" width="12.140625" style="1" customWidth="1"/>
    <col min="15523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42.7109375" style="1" customWidth="1"/>
    <col min="15621" max="15622" width="10.7109375" style="1" customWidth="1"/>
    <col min="15623" max="15623" width="25.7109375" style="1" customWidth="1"/>
    <col min="15624" max="15624" width="21.5703125" style="1" customWidth="1"/>
    <col min="15625" max="15625" width="3.5703125" style="1" customWidth="1"/>
    <col min="15626" max="15626" width="30.28515625" style="1" customWidth="1"/>
    <col min="15627" max="15628" width="5.7109375" style="1" customWidth="1"/>
    <col min="15629" max="15629" width="19.85546875" style="1" customWidth="1"/>
    <col min="15630" max="15643" width="3.28515625" style="1" customWidth="1"/>
    <col min="15644" max="15644" width="5.7109375" style="1" customWidth="1"/>
    <col min="15645" max="15645" width="1.42578125" style="1" customWidth="1"/>
    <col min="15646" max="15646" width="2.85546875" style="1" customWidth="1"/>
    <col min="15647" max="15647" width="1.42578125" style="1" customWidth="1"/>
    <col min="15648" max="15648" width="6.42578125" style="1" customWidth="1"/>
    <col min="15649" max="15649" width="3.5703125" style="1" customWidth="1"/>
    <col min="15650" max="15650" width="30.28515625" style="1" customWidth="1"/>
    <col min="15651" max="15652" width="5.42578125" style="1" customWidth="1"/>
    <col min="15653" max="15653" width="18.42578125" style="1" customWidth="1"/>
    <col min="15654" max="15654" width="4.5703125" style="1" customWidth="1"/>
    <col min="15655" max="15655" width="12.85546875" style="1" customWidth="1"/>
    <col min="15656" max="15656" width="15.85546875" style="1" customWidth="1"/>
    <col min="15657" max="15657" width="12.7109375" style="1" customWidth="1"/>
    <col min="15658" max="15658" width="11.85546875" style="1" customWidth="1"/>
    <col min="15659" max="15660" width="1.28515625" style="1" customWidth="1"/>
    <col min="15661" max="15661" width="1.42578125" style="1" customWidth="1"/>
    <col min="15662" max="15662" width="2.85546875" style="1" customWidth="1"/>
    <col min="15663" max="15663" width="1.42578125" style="1" customWidth="1"/>
    <col min="15664" max="15664" width="5.7109375" style="1" customWidth="1"/>
    <col min="15665" max="15666" width="3.85546875" style="1" customWidth="1"/>
    <col min="15667" max="15667" width="26.42578125" style="1" customWidth="1"/>
    <col min="15668" max="15669" width="5.5703125" style="1" customWidth="1"/>
    <col min="15670" max="15670" width="16.425781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5" width="3.85546875" style="1" customWidth="1"/>
    <col min="15686" max="15686" width="26.42578125" style="1" customWidth="1"/>
    <col min="15687" max="15688" width="5.5703125" style="1" customWidth="1"/>
    <col min="15689" max="15689" width="16.42578125" style="1" customWidth="1"/>
    <col min="15690" max="15691" width="5.7109375" style="1" customWidth="1"/>
    <col min="15692" max="15692" width="2.140625" style="1" customWidth="1"/>
    <col min="15693" max="15694" width="5.7109375" style="1" customWidth="1"/>
    <col min="15695" max="15695" width="2.140625" style="1" customWidth="1"/>
    <col min="15696" max="15697" width="5.7109375" style="1" customWidth="1"/>
    <col min="15698" max="15698" width="2.140625" style="1" customWidth="1"/>
    <col min="15699" max="15699" width="5.7109375" style="1" customWidth="1"/>
    <col min="15700" max="15701" width="4.5703125" style="1" customWidth="1"/>
    <col min="15702" max="15702" width="12.140625" style="1" customWidth="1"/>
    <col min="15703" max="15704" width="3.85546875" style="1" customWidth="1"/>
    <col min="15705" max="15705" width="26.42578125" style="1" customWidth="1"/>
    <col min="15706" max="15707" width="5.5703125" style="1" customWidth="1"/>
    <col min="15708" max="15708" width="16.42578125" style="1" customWidth="1"/>
    <col min="15709" max="15710" width="5.7109375" style="1" customWidth="1"/>
    <col min="15711" max="15711" width="2.140625" style="1" customWidth="1"/>
    <col min="15712" max="15713" width="5.7109375" style="1" customWidth="1"/>
    <col min="15714" max="15714" width="2.140625" style="1" customWidth="1"/>
    <col min="15715" max="15716" width="5.7109375" style="1" customWidth="1"/>
    <col min="15717" max="15717" width="2.140625" style="1" customWidth="1"/>
    <col min="15718" max="15718" width="5.7109375" style="1" customWidth="1"/>
    <col min="15719" max="15720" width="4.5703125" style="1" customWidth="1"/>
    <col min="15721" max="15721" width="12.140625" style="1" customWidth="1"/>
    <col min="15722" max="15723" width="3.85546875" style="1" customWidth="1"/>
    <col min="15724" max="15724" width="26.42578125" style="1" customWidth="1"/>
    <col min="15725" max="15726" width="5.5703125" style="1" customWidth="1"/>
    <col min="15727" max="15727" width="16.42578125" style="1" customWidth="1"/>
    <col min="15728" max="15729" width="5.7109375" style="1" customWidth="1"/>
    <col min="15730" max="15730" width="2.140625" style="1" customWidth="1"/>
    <col min="15731" max="15732" width="5.7109375" style="1" customWidth="1"/>
    <col min="15733" max="15733" width="2.140625" style="1" customWidth="1"/>
    <col min="15734" max="15735" width="5.7109375" style="1" customWidth="1"/>
    <col min="15736" max="15736" width="2.140625" style="1" customWidth="1"/>
    <col min="15737" max="15737" width="5.7109375" style="1" customWidth="1"/>
    <col min="15738" max="15739" width="4.5703125" style="1" customWidth="1"/>
    <col min="15740" max="15740" width="12.140625" style="1" customWidth="1"/>
    <col min="15741" max="15742" width="3.85546875" style="1" customWidth="1"/>
    <col min="15743" max="15743" width="26.42578125" style="1" customWidth="1"/>
    <col min="15744" max="15745" width="5.5703125" style="1" customWidth="1"/>
    <col min="15746" max="15746" width="16.42578125" style="1" customWidth="1"/>
    <col min="15747" max="15748" width="5.7109375" style="1" customWidth="1"/>
    <col min="15749" max="15749" width="2.140625" style="1" customWidth="1"/>
    <col min="15750" max="15751" width="5.7109375" style="1" customWidth="1"/>
    <col min="15752" max="15752" width="2.140625" style="1" customWidth="1"/>
    <col min="15753" max="15754" width="5.7109375" style="1" customWidth="1"/>
    <col min="15755" max="15755" width="2.140625" style="1" customWidth="1"/>
    <col min="15756" max="15756" width="5.7109375" style="1" customWidth="1"/>
    <col min="15757" max="15758" width="4.5703125" style="1" customWidth="1"/>
    <col min="15759" max="15759" width="12.140625" style="1" customWidth="1"/>
    <col min="15760" max="15761" width="3.85546875" style="1" customWidth="1"/>
    <col min="15762" max="15762" width="26.42578125" style="1" customWidth="1"/>
    <col min="15763" max="15764" width="5.5703125" style="1" customWidth="1"/>
    <col min="15765" max="15765" width="16.42578125" style="1" customWidth="1"/>
    <col min="15766" max="15767" width="5.7109375" style="1" customWidth="1"/>
    <col min="15768" max="15768" width="2.140625" style="1" customWidth="1"/>
    <col min="15769" max="15770" width="5.7109375" style="1" customWidth="1"/>
    <col min="15771" max="15771" width="2.140625" style="1" customWidth="1"/>
    <col min="15772" max="15773" width="5.7109375" style="1" customWidth="1"/>
    <col min="15774" max="15774" width="2.140625" style="1" customWidth="1"/>
    <col min="15775" max="15775" width="5.7109375" style="1" customWidth="1"/>
    <col min="15776" max="15777" width="4.5703125" style="1" customWidth="1"/>
    <col min="15778" max="15778" width="12.140625" style="1" customWidth="1"/>
    <col min="15779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42.7109375" style="1" customWidth="1"/>
    <col min="15877" max="15878" width="10.7109375" style="1" customWidth="1"/>
    <col min="15879" max="15879" width="25.7109375" style="1" customWidth="1"/>
    <col min="15880" max="15880" width="21.5703125" style="1" customWidth="1"/>
    <col min="15881" max="15881" width="3.5703125" style="1" customWidth="1"/>
    <col min="15882" max="15882" width="30.28515625" style="1" customWidth="1"/>
    <col min="15883" max="15884" width="5.7109375" style="1" customWidth="1"/>
    <col min="15885" max="15885" width="19.85546875" style="1" customWidth="1"/>
    <col min="15886" max="15899" width="3.28515625" style="1" customWidth="1"/>
    <col min="15900" max="15900" width="5.7109375" style="1" customWidth="1"/>
    <col min="15901" max="15901" width="1.42578125" style="1" customWidth="1"/>
    <col min="15902" max="15902" width="2.85546875" style="1" customWidth="1"/>
    <col min="15903" max="15903" width="1.42578125" style="1" customWidth="1"/>
    <col min="15904" max="15904" width="6.42578125" style="1" customWidth="1"/>
    <col min="15905" max="15905" width="3.5703125" style="1" customWidth="1"/>
    <col min="15906" max="15906" width="30.28515625" style="1" customWidth="1"/>
    <col min="15907" max="15908" width="5.42578125" style="1" customWidth="1"/>
    <col min="15909" max="15909" width="18.42578125" style="1" customWidth="1"/>
    <col min="15910" max="15910" width="4.5703125" style="1" customWidth="1"/>
    <col min="15911" max="15911" width="12.85546875" style="1" customWidth="1"/>
    <col min="15912" max="15912" width="15.85546875" style="1" customWidth="1"/>
    <col min="15913" max="15913" width="12.7109375" style="1" customWidth="1"/>
    <col min="15914" max="15914" width="11.85546875" style="1" customWidth="1"/>
    <col min="15915" max="15916" width="1.28515625" style="1" customWidth="1"/>
    <col min="15917" max="15917" width="1.42578125" style="1" customWidth="1"/>
    <col min="15918" max="15918" width="2.85546875" style="1" customWidth="1"/>
    <col min="15919" max="15919" width="1.42578125" style="1" customWidth="1"/>
    <col min="15920" max="15920" width="5.7109375" style="1" customWidth="1"/>
    <col min="15921" max="15922" width="3.85546875" style="1" customWidth="1"/>
    <col min="15923" max="15923" width="26.42578125" style="1" customWidth="1"/>
    <col min="15924" max="15925" width="5.5703125" style="1" customWidth="1"/>
    <col min="15926" max="15926" width="16.425781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1" width="3.85546875" style="1" customWidth="1"/>
    <col min="15942" max="15942" width="26.42578125" style="1" customWidth="1"/>
    <col min="15943" max="15944" width="5.5703125" style="1" customWidth="1"/>
    <col min="15945" max="15945" width="16.42578125" style="1" customWidth="1"/>
    <col min="15946" max="15947" width="5.7109375" style="1" customWidth="1"/>
    <col min="15948" max="15948" width="2.140625" style="1" customWidth="1"/>
    <col min="15949" max="15950" width="5.7109375" style="1" customWidth="1"/>
    <col min="15951" max="15951" width="2.140625" style="1" customWidth="1"/>
    <col min="15952" max="15953" width="5.7109375" style="1" customWidth="1"/>
    <col min="15954" max="15954" width="2.140625" style="1" customWidth="1"/>
    <col min="15955" max="15955" width="5.7109375" style="1" customWidth="1"/>
    <col min="15956" max="15957" width="4.5703125" style="1" customWidth="1"/>
    <col min="15958" max="15958" width="12.140625" style="1" customWidth="1"/>
    <col min="15959" max="15960" width="3.85546875" style="1" customWidth="1"/>
    <col min="15961" max="15961" width="26.42578125" style="1" customWidth="1"/>
    <col min="15962" max="15963" width="5.5703125" style="1" customWidth="1"/>
    <col min="15964" max="15964" width="16.42578125" style="1" customWidth="1"/>
    <col min="15965" max="15966" width="5.7109375" style="1" customWidth="1"/>
    <col min="15967" max="15967" width="2.140625" style="1" customWidth="1"/>
    <col min="15968" max="15969" width="5.7109375" style="1" customWidth="1"/>
    <col min="15970" max="15970" width="2.140625" style="1" customWidth="1"/>
    <col min="15971" max="15972" width="5.7109375" style="1" customWidth="1"/>
    <col min="15973" max="15973" width="2.140625" style="1" customWidth="1"/>
    <col min="15974" max="15974" width="5.7109375" style="1" customWidth="1"/>
    <col min="15975" max="15976" width="4.5703125" style="1" customWidth="1"/>
    <col min="15977" max="15977" width="12.140625" style="1" customWidth="1"/>
    <col min="15978" max="15979" width="3.85546875" style="1" customWidth="1"/>
    <col min="15980" max="15980" width="26.42578125" style="1" customWidth="1"/>
    <col min="15981" max="15982" width="5.5703125" style="1" customWidth="1"/>
    <col min="15983" max="15983" width="16.42578125" style="1" customWidth="1"/>
    <col min="15984" max="15985" width="5.7109375" style="1" customWidth="1"/>
    <col min="15986" max="15986" width="2.140625" style="1" customWidth="1"/>
    <col min="15987" max="15988" width="5.7109375" style="1" customWidth="1"/>
    <col min="15989" max="15989" width="2.140625" style="1" customWidth="1"/>
    <col min="15990" max="15991" width="5.7109375" style="1" customWidth="1"/>
    <col min="15992" max="15992" width="2.140625" style="1" customWidth="1"/>
    <col min="15993" max="15993" width="5.7109375" style="1" customWidth="1"/>
    <col min="15994" max="15995" width="4.5703125" style="1" customWidth="1"/>
    <col min="15996" max="15996" width="12.140625" style="1" customWidth="1"/>
    <col min="15997" max="15998" width="3.85546875" style="1" customWidth="1"/>
    <col min="15999" max="15999" width="26.42578125" style="1" customWidth="1"/>
    <col min="16000" max="16001" width="5.5703125" style="1" customWidth="1"/>
    <col min="16002" max="16002" width="16.42578125" style="1" customWidth="1"/>
    <col min="16003" max="16004" width="5.7109375" style="1" customWidth="1"/>
    <col min="16005" max="16005" width="2.140625" style="1" customWidth="1"/>
    <col min="16006" max="16007" width="5.7109375" style="1" customWidth="1"/>
    <col min="16008" max="16008" width="2.140625" style="1" customWidth="1"/>
    <col min="16009" max="16010" width="5.7109375" style="1" customWidth="1"/>
    <col min="16011" max="16011" width="2.140625" style="1" customWidth="1"/>
    <col min="16012" max="16012" width="5.7109375" style="1" customWidth="1"/>
    <col min="16013" max="16014" width="4.5703125" style="1" customWidth="1"/>
    <col min="16015" max="16015" width="12.140625" style="1" customWidth="1"/>
    <col min="16016" max="16017" width="3.85546875" style="1" customWidth="1"/>
    <col min="16018" max="16018" width="26.42578125" style="1" customWidth="1"/>
    <col min="16019" max="16020" width="5.5703125" style="1" customWidth="1"/>
    <col min="16021" max="16021" width="16.42578125" style="1" customWidth="1"/>
    <col min="16022" max="16023" width="5.7109375" style="1" customWidth="1"/>
    <col min="16024" max="16024" width="2.140625" style="1" customWidth="1"/>
    <col min="16025" max="16026" width="5.7109375" style="1" customWidth="1"/>
    <col min="16027" max="16027" width="2.140625" style="1" customWidth="1"/>
    <col min="16028" max="16029" width="5.7109375" style="1" customWidth="1"/>
    <col min="16030" max="16030" width="2.140625" style="1" customWidth="1"/>
    <col min="16031" max="16031" width="5.7109375" style="1" customWidth="1"/>
    <col min="16032" max="16033" width="4.5703125" style="1" customWidth="1"/>
    <col min="16034" max="16034" width="12.140625" style="1" customWidth="1"/>
    <col min="16035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42.7109375" style="1" customWidth="1"/>
    <col min="16133" max="16134" width="10.7109375" style="1" customWidth="1"/>
    <col min="16135" max="16135" width="25.7109375" style="1" customWidth="1"/>
    <col min="16136" max="16136" width="21.5703125" style="1" customWidth="1"/>
    <col min="16137" max="16137" width="3.5703125" style="1" customWidth="1"/>
    <col min="16138" max="16138" width="30.28515625" style="1" customWidth="1"/>
    <col min="16139" max="16140" width="5.7109375" style="1" customWidth="1"/>
    <col min="16141" max="16141" width="19.85546875" style="1" customWidth="1"/>
    <col min="16142" max="16155" width="3.28515625" style="1" customWidth="1"/>
    <col min="16156" max="16156" width="5.7109375" style="1" customWidth="1"/>
    <col min="16157" max="16157" width="1.42578125" style="1" customWidth="1"/>
    <col min="16158" max="16158" width="2.85546875" style="1" customWidth="1"/>
    <col min="16159" max="16159" width="1.42578125" style="1" customWidth="1"/>
    <col min="16160" max="16160" width="6.42578125" style="1" customWidth="1"/>
    <col min="16161" max="16161" width="3.5703125" style="1" customWidth="1"/>
    <col min="16162" max="16162" width="30.28515625" style="1" customWidth="1"/>
    <col min="16163" max="16164" width="5.42578125" style="1" customWidth="1"/>
    <col min="16165" max="16165" width="18.42578125" style="1" customWidth="1"/>
    <col min="16166" max="16166" width="4.5703125" style="1" customWidth="1"/>
    <col min="16167" max="16167" width="12.85546875" style="1" customWidth="1"/>
    <col min="16168" max="16168" width="15.85546875" style="1" customWidth="1"/>
    <col min="16169" max="16169" width="12.7109375" style="1" customWidth="1"/>
    <col min="16170" max="16170" width="11.85546875" style="1" customWidth="1"/>
    <col min="16171" max="16172" width="1.28515625" style="1" customWidth="1"/>
    <col min="16173" max="16173" width="1.42578125" style="1" customWidth="1"/>
    <col min="16174" max="16174" width="2.85546875" style="1" customWidth="1"/>
    <col min="16175" max="16175" width="1.42578125" style="1" customWidth="1"/>
    <col min="16176" max="16176" width="5.7109375" style="1" customWidth="1"/>
    <col min="16177" max="16178" width="3.85546875" style="1" customWidth="1"/>
    <col min="16179" max="16179" width="26.42578125" style="1" customWidth="1"/>
    <col min="16180" max="16181" width="5.5703125" style="1" customWidth="1"/>
    <col min="16182" max="16182" width="16.425781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7" width="3.85546875" style="1" customWidth="1"/>
    <col min="16198" max="16198" width="26.42578125" style="1" customWidth="1"/>
    <col min="16199" max="16200" width="5.5703125" style="1" customWidth="1"/>
    <col min="16201" max="16201" width="16.42578125" style="1" customWidth="1"/>
    <col min="16202" max="16203" width="5.7109375" style="1" customWidth="1"/>
    <col min="16204" max="16204" width="2.140625" style="1" customWidth="1"/>
    <col min="16205" max="16206" width="5.7109375" style="1" customWidth="1"/>
    <col min="16207" max="16207" width="2.140625" style="1" customWidth="1"/>
    <col min="16208" max="16209" width="5.7109375" style="1" customWidth="1"/>
    <col min="16210" max="16210" width="2.140625" style="1" customWidth="1"/>
    <col min="16211" max="16211" width="5.7109375" style="1" customWidth="1"/>
    <col min="16212" max="16213" width="4.5703125" style="1" customWidth="1"/>
    <col min="16214" max="16214" width="12.140625" style="1" customWidth="1"/>
    <col min="16215" max="16216" width="3.85546875" style="1" customWidth="1"/>
    <col min="16217" max="16217" width="26.42578125" style="1" customWidth="1"/>
    <col min="16218" max="16219" width="5.5703125" style="1" customWidth="1"/>
    <col min="16220" max="16220" width="16.42578125" style="1" customWidth="1"/>
    <col min="16221" max="16222" width="5.7109375" style="1" customWidth="1"/>
    <col min="16223" max="16223" width="2.140625" style="1" customWidth="1"/>
    <col min="16224" max="16225" width="5.7109375" style="1" customWidth="1"/>
    <col min="16226" max="16226" width="2.140625" style="1" customWidth="1"/>
    <col min="16227" max="16228" width="5.7109375" style="1" customWidth="1"/>
    <col min="16229" max="16229" width="2.140625" style="1" customWidth="1"/>
    <col min="16230" max="16230" width="5.7109375" style="1" customWidth="1"/>
    <col min="16231" max="16232" width="4.5703125" style="1" customWidth="1"/>
    <col min="16233" max="16233" width="12.140625" style="1" customWidth="1"/>
    <col min="16234" max="16235" width="3.85546875" style="1" customWidth="1"/>
    <col min="16236" max="16236" width="26.42578125" style="1" customWidth="1"/>
    <col min="16237" max="16238" width="5.5703125" style="1" customWidth="1"/>
    <col min="16239" max="16239" width="16.42578125" style="1" customWidth="1"/>
    <col min="16240" max="16241" width="5.7109375" style="1" customWidth="1"/>
    <col min="16242" max="16242" width="2.140625" style="1" customWidth="1"/>
    <col min="16243" max="16244" width="5.7109375" style="1" customWidth="1"/>
    <col min="16245" max="16245" width="2.140625" style="1" customWidth="1"/>
    <col min="16246" max="16247" width="5.7109375" style="1" customWidth="1"/>
    <col min="16248" max="16248" width="2.140625" style="1" customWidth="1"/>
    <col min="16249" max="16249" width="5.7109375" style="1" customWidth="1"/>
    <col min="16250" max="16251" width="4.5703125" style="1" customWidth="1"/>
    <col min="16252" max="16252" width="12.140625" style="1" customWidth="1"/>
    <col min="16253" max="16254" width="3.85546875" style="1" customWidth="1"/>
    <col min="16255" max="16255" width="26.42578125" style="1" customWidth="1"/>
    <col min="16256" max="16257" width="5.5703125" style="1" customWidth="1"/>
    <col min="16258" max="16258" width="16.42578125" style="1" customWidth="1"/>
    <col min="16259" max="16260" width="5.7109375" style="1" customWidth="1"/>
    <col min="16261" max="16261" width="2.140625" style="1" customWidth="1"/>
    <col min="16262" max="16263" width="5.7109375" style="1" customWidth="1"/>
    <col min="16264" max="16264" width="2.140625" style="1" customWidth="1"/>
    <col min="16265" max="16266" width="5.7109375" style="1" customWidth="1"/>
    <col min="16267" max="16267" width="2.140625" style="1" customWidth="1"/>
    <col min="16268" max="16268" width="5.7109375" style="1" customWidth="1"/>
    <col min="16269" max="16270" width="4.5703125" style="1" customWidth="1"/>
    <col min="16271" max="16271" width="12.140625" style="1" customWidth="1"/>
    <col min="16272" max="16273" width="3.85546875" style="1" customWidth="1"/>
    <col min="16274" max="16274" width="26.42578125" style="1" customWidth="1"/>
    <col min="16275" max="16276" width="5.5703125" style="1" customWidth="1"/>
    <col min="16277" max="16277" width="16.42578125" style="1" customWidth="1"/>
    <col min="16278" max="16279" width="5.7109375" style="1" customWidth="1"/>
    <col min="16280" max="16280" width="2.140625" style="1" customWidth="1"/>
    <col min="16281" max="16282" width="5.7109375" style="1" customWidth="1"/>
    <col min="16283" max="16283" width="2.140625" style="1" customWidth="1"/>
    <col min="16284" max="16285" width="5.7109375" style="1" customWidth="1"/>
    <col min="16286" max="16286" width="2.140625" style="1" customWidth="1"/>
    <col min="16287" max="16287" width="5.7109375" style="1" customWidth="1"/>
    <col min="16288" max="16289" width="4.5703125" style="1" customWidth="1"/>
    <col min="16290" max="16290" width="12.140625" style="1" customWidth="1"/>
    <col min="16291" max="16384" width="9.140625" style="1"/>
  </cols>
  <sheetData>
    <row r="1" spans="1:162" ht="15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384" t="s">
        <v>1</v>
      </c>
      <c r="AH1" s="384"/>
      <c r="AI1" s="384"/>
      <c r="AJ1" s="384"/>
      <c r="AK1" s="384"/>
      <c r="AL1" s="384"/>
      <c r="AM1" s="384"/>
      <c r="AN1" s="384"/>
      <c r="AO1" s="384"/>
      <c r="AP1" s="384"/>
      <c r="AQ1" s="384"/>
      <c r="AR1" s="384"/>
      <c r="AS1" s="384"/>
      <c r="AT1" s="384"/>
      <c r="AU1" s="384"/>
      <c r="AV1" s="384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 t="s">
        <v>1</v>
      </c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 t="s">
        <v>1</v>
      </c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 t="s">
        <v>1</v>
      </c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 t="s">
        <v>1</v>
      </c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 t="s">
        <v>1</v>
      </c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8"/>
      <c r="FC1" s="188"/>
      <c r="FD1" s="188"/>
      <c r="FE1" s="188"/>
      <c r="FF1" s="188"/>
    </row>
    <row r="2" spans="1:162" ht="15">
      <c r="A2" s="171"/>
      <c r="B2" s="171"/>
      <c r="C2" s="171"/>
      <c r="D2" s="186" t="s">
        <v>89</v>
      </c>
      <c r="E2" s="186"/>
      <c r="F2" s="186"/>
      <c r="G2" s="186"/>
      <c r="H2" s="171"/>
      <c r="K2" s="7" t="str">
        <f>D2</f>
        <v>ФЕДЕРАЦИЯ ВОЛЬНОЙ БОРЬБЫ ЛИПЕЦКОЙ ОБЛАСТИ</v>
      </c>
      <c r="AK2" s="1" t="str">
        <f>D2</f>
        <v>ФЕДЕРАЦИЯ ВОЛЬНОЙ БОРЬБЫ ЛИПЕЦКОЙ ОБЛАСТИ</v>
      </c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</row>
    <row r="3" spans="1:162" ht="18">
      <c r="A3" s="170"/>
      <c r="B3" s="170"/>
      <c r="C3" s="170"/>
      <c r="D3" s="170"/>
      <c r="E3" s="170"/>
      <c r="F3" s="170"/>
      <c r="G3" s="170"/>
      <c r="H3" s="170"/>
      <c r="AG3" s="52"/>
      <c r="AH3" s="52"/>
      <c r="AI3" s="52"/>
      <c r="AJ3" s="52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7"/>
      <c r="BI3" s="7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7"/>
      <c r="CB3" s="7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7"/>
      <c r="CU3" s="7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7"/>
      <c r="DN3" s="7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7"/>
      <c r="EG3" s="7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EX3" s="172"/>
      <c r="EY3" s="7"/>
      <c r="EZ3" s="7"/>
      <c r="FA3" s="172"/>
      <c r="FB3" s="172"/>
      <c r="FC3" s="172"/>
      <c r="FD3" s="172"/>
      <c r="FE3" s="172"/>
      <c r="FF3" s="172"/>
    </row>
    <row r="4" spans="1:162" ht="23.25">
      <c r="A4" s="189" t="s">
        <v>3</v>
      </c>
      <c r="B4" s="189"/>
      <c r="C4" s="189"/>
      <c r="D4" s="189"/>
      <c r="E4" s="189"/>
      <c r="F4" s="189"/>
      <c r="G4" s="189"/>
      <c r="H4" s="189"/>
      <c r="I4" s="383" t="s">
        <v>4</v>
      </c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 t="s">
        <v>4</v>
      </c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 t="s">
        <v>90</v>
      </c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 t="s">
        <v>90</v>
      </c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 t="s">
        <v>90</v>
      </c>
      <c r="CJ4" s="383"/>
      <c r="CK4" s="383"/>
      <c r="CL4" s="383"/>
      <c r="CM4" s="383"/>
      <c r="CN4" s="383"/>
      <c r="CO4" s="383"/>
      <c r="CP4" s="383"/>
      <c r="CQ4" s="383"/>
      <c r="CR4" s="383"/>
      <c r="CS4" s="383"/>
      <c r="CT4" s="383"/>
      <c r="CU4" s="383"/>
      <c r="CV4" s="383"/>
      <c r="CW4" s="383"/>
      <c r="CX4" s="383"/>
      <c r="CY4" s="383"/>
      <c r="CZ4" s="383"/>
      <c r="DA4" s="383"/>
      <c r="DB4" s="383" t="s">
        <v>90</v>
      </c>
      <c r="DC4" s="383"/>
      <c r="DD4" s="383"/>
      <c r="DE4" s="383"/>
      <c r="DF4" s="383"/>
      <c r="DG4" s="383"/>
      <c r="DH4" s="383"/>
      <c r="DI4" s="383"/>
      <c r="DJ4" s="383"/>
      <c r="DK4" s="383"/>
      <c r="DL4" s="383"/>
      <c r="DM4" s="383"/>
      <c r="DN4" s="383"/>
      <c r="DO4" s="383"/>
      <c r="DP4" s="383"/>
      <c r="DQ4" s="383"/>
      <c r="DR4" s="383"/>
      <c r="DS4" s="383"/>
      <c r="DT4" s="383"/>
      <c r="DU4" s="383" t="s">
        <v>90</v>
      </c>
      <c r="DV4" s="383"/>
      <c r="DW4" s="383"/>
      <c r="DX4" s="383"/>
      <c r="DY4" s="383"/>
      <c r="DZ4" s="383"/>
      <c r="EA4" s="383"/>
      <c r="EB4" s="383"/>
      <c r="EC4" s="383"/>
      <c r="ED4" s="383"/>
      <c r="EE4" s="383"/>
      <c r="EF4" s="383"/>
      <c r="EG4" s="383"/>
      <c r="EH4" s="383"/>
      <c r="EI4" s="383"/>
      <c r="EJ4" s="383"/>
      <c r="EK4" s="383"/>
      <c r="EL4" s="383"/>
      <c r="EM4" s="383"/>
      <c r="EN4" s="383" t="s">
        <v>90</v>
      </c>
      <c r="EO4" s="383"/>
      <c r="EP4" s="383"/>
      <c r="EQ4" s="383"/>
      <c r="ER4" s="383"/>
      <c r="ES4" s="383"/>
      <c r="ET4" s="383"/>
      <c r="EU4" s="383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</row>
    <row r="5" spans="1:162" ht="18" customHeight="1">
      <c r="A5" s="349" t="s">
        <v>134</v>
      </c>
      <c r="B5" s="349"/>
      <c r="C5" s="349"/>
      <c r="D5" s="349"/>
      <c r="E5" s="349"/>
      <c r="F5" s="349"/>
      <c r="G5" s="349"/>
      <c r="H5" s="349"/>
      <c r="I5" s="185" t="str">
        <f>A5</f>
        <v>открытый Чемпионат Липецкой области по вольной борьбе</v>
      </c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 t="str">
        <f>$I$5</f>
        <v>открытый Чемпионат Липецкой области по вольной борьбе</v>
      </c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385"/>
      <c r="AX5" s="385"/>
      <c r="AY5" s="385"/>
      <c r="AZ5" s="385"/>
      <c r="BA5" s="385"/>
      <c r="BB5" s="385"/>
      <c r="BC5" s="385"/>
      <c r="BD5" s="385"/>
      <c r="BE5" s="385"/>
      <c r="BF5" s="385"/>
      <c r="BG5" s="385"/>
      <c r="BH5" s="385"/>
      <c r="BI5" s="385"/>
      <c r="BJ5" s="385"/>
      <c r="BK5" s="385"/>
      <c r="BL5" s="385"/>
      <c r="BM5" s="385"/>
      <c r="BN5" s="385"/>
      <c r="BO5" s="385"/>
      <c r="BP5" s="385"/>
      <c r="BQ5" s="385"/>
      <c r="BR5" s="385"/>
      <c r="BS5" s="385"/>
      <c r="BT5" s="385"/>
      <c r="BU5" s="385"/>
      <c r="BV5" s="385"/>
      <c r="BW5" s="385"/>
      <c r="BX5" s="385"/>
      <c r="BY5" s="385"/>
      <c r="BZ5" s="385"/>
      <c r="CA5" s="385"/>
      <c r="CB5" s="385"/>
      <c r="CC5" s="385"/>
      <c r="CD5" s="385"/>
      <c r="CE5" s="385"/>
      <c r="CF5" s="385"/>
      <c r="CG5" s="385"/>
      <c r="CH5" s="385"/>
      <c r="CI5" s="385"/>
      <c r="CJ5" s="385"/>
      <c r="CK5" s="385"/>
      <c r="CL5" s="385"/>
      <c r="CM5" s="385"/>
      <c r="CN5" s="385"/>
      <c r="CO5" s="385"/>
      <c r="CP5" s="385"/>
      <c r="CQ5" s="385"/>
      <c r="CR5" s="385"/>
      <c r="CS5" s="385"/>
      <c r="CT5" s="385"/>
      <c r="CU5" s="385"/>
      <c r="CV5" s="385"/>
      <c r="CW5" s="385"/>
      <c r="CX5" s="385"/>
      <c r="CY5" s="385"/>
      <c r="CZ5" s="385"/>
      <c r="DA5" s="385"/>
      <c r="DB5" s="385"/>
      <c r="DC5" s="385"/>
      <c r="DD5" s="385"/>
      <c r="DE5" s="385"/>
      <c r="DF5" s="385"/>
      <c r="DG5" s="385"/>
      <c r="DH5" s="385"/>
      <c r="DI5" s="385"/>
      <c r="DJ5" s="385"/>
      <c r="DK5" s="385"/>
      <c r="DL5" s="385"/>
      <c r="DM5" s="385"/>
      <c r="DN5" s="385"/>
      <c r="DO5" s="385"/>
      <c r="DP5" s="385"/>
      <c r="DQ5" s="385"/>
      <c r="DR5" s="385"/>
      <c r="DS5" s="385"/>
      <c r="DT5" s="385"/>
      <c r="DU5" s="385"/>
      <c r="DV5" s="385"/>
      <c r="DW5" s="385"/>
      <c r="DX5" s="385"/>
      <c r="DY5" s="385"/>
      <c r="DZ5" s="385"/>
      <c r="EA5" s="385"/>
      <c r="EB5" s="385"/>
      <c r="EC5" s="385"/>
      <c r="ED5" s="385"/>
      <c r="EE5" s="385"/>
      <c r="EF5" s="385"/>
      <c r="EG5" s="385"/>
      <c r="EH5" s="385"/>
      <c r="EI5" s="385"/>
      <c r="EJ5" s="385"/>
      <c r="EK5" s="385"/>
      <c r="EL5" s="385"/>
      <c r="EM5" s="385"/>
      <c r="EN5" s="385"/>
      <c r="EO5" s="385"/>
      <c r="EP5" s="385"/>
      <c r="EQ5" s="385"/>
      <c r="ER5" s="385"/>
      <c r="ES5" s="385"/>
      <c r="ET5" s="385"/>
      <c r="EU5" s="385"/>
      <c r="EV5" s="385"/>
      <c r="EW5" s="385"/>
      <c r="EX5" s="385"/>
      <c r="EY5" s="385"/>
      <c r="EZ5" s="385"/>
      <c r="FA5" s="385"/>
      <c r="FB5" s="385"/>
      <c r="FC5" s="385"/>
      <c r="FD5" s="385"/>
      <c r="FE5" s="385"/>
      <c r="FF5" s="385"/>
    </row>
    <row r="6" spans="1:162" ht="18" customHeight="1">
      <c r="A6" s="349"/>
      <c r="B6" s="349"/>
      <c r="C6" s="349"/>
      <c r="D6" s="349"/>
      <c r="E6" s="349"/>
      <c r="F6" s="349"/>
      <c r="G6" s="349"/>
      <c r="H6" s="349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>
        <f>$I$6</f>
        <v>0</v>
      </c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385"/>
      <c r="AX6" s="385"/>
      <c r="AY6" s="385"/>
      <c r="AZ6" s="385"/>
      <c r="BA6" s="385"/>
      <c r="BB6" s="385"/>
      <c r="BC6" s="385"/>
      <c r="BD6" s="385"/>
      <c r="BE6" s="385"/>
      <c r="BF6" s="385"/>
      <c r="BG6" s="385"/>
      <c r="BH6" s="385"/>
      <c r="BI6" s="385"/>
      <c r="BJ6" s="385"/>
      <c r="BK6" s="385"/>
      <c r="BL6" s="385"/>
      <c r="BM6" s="385"/>
      <c r="BN6" s="385"/>
      <c r="BO6" s="385"/>
      <c r="BP6" s="385"/>
      <c r="BQ6" s="385"/>
      <c r="BR6" s="385"/>
      <c r="BS6" s="385"/>
      <c r="BT6" s="385"/>
      <c r="BU6" s="385"/>
      <c r="BV6" s="385"/>
      <c r="BW6" s="385"/>
      <c r="BX6" s="385"/>
      <c r="BY6" s="385"/>
      <c r="BZ6" s="385"/>
      <c r="CA6" s="385"/>
      <c r="CB6" s="385"/>
      <c r="CC6" s="385"/>
      <c r="CD6" s="385"/>
      <c r="CE6" s="385"/>
      <c r="CF6" s="385"/>
      <c r="CG6" s="385"/>
      <c r="CH6" s="385"/>
      <c r="CI6" s="385"/>
      <c r="CJ6" s="385"/>
      <c r="CK6" s="385"/>
      <c r="CL6" s="385"/>
      <c r="CM6" s="385"/>
      <c r="CN6" s="385"/>
      <c r="CO6" s="385"/>
      <c r="CP6" s="385"/>
      <c r="CQ6" s="385"/>
      <c r="CR6" s="385"/>
      <c r="CS6" s="385"/>
      <c r="CT6" s="385"/>
      <c r="CU6" s="385"/>
      <c r="CV6" s="385"/>
      <c r="CW6" s="385"/>
      <c r="CX6" s="385"/>
      <c r="CY6" s="385"/>
      <c r="CZ6" s="385"/>
      <c r="DA6" s="385"/>
      <c r="DB6" s="385"/>
      <c r="DC6" s="385"/>
      <c r="DD6" s="385"/>
      <c r="DE6" s="385"/>
      <c r="DF6" s="385"/>
      <c r="DG6" s="385"/>
      <c r="DH6" s="385"/>
      <c r="DI6" s="385"/>
      <c r="DJ6" s="385"/>
      <c r="DK6" s="385"/>
      <c r="DL6" s="385"/>
      <c r="DM6" s="385"/>
      <c r="DN6" s="385"/>
      <c r="DO6" s="385"/>
      <c r="DP6" s="385"/>
      <c r="DQ6" s="385"/>
      <c r="DR6" s="385"/>
      <c r="DS6" s="385"/>
      <c r="DT6" s="385"/>
      <c r="DU6" s="385"/>
      <c r="DV6" s="385"/>
      <c r="DW6" s="385"/>
      <c r="DX6" s="385"/>
      <c r="DY6" s="385"/>
      <c r="DZ6" s="385"/>
      <c r="EA6" s="385"/>
      <c r="EB6" s="385"/>
      <c r="EC6" s="385"/>
      <c r="ED6" s="385"/>
      <c r="EE6" s="385"/>
      <c r="EF6" s="385"/>
      <c r="EG6" s="385"/>
      <c r="EH6" s="385"/>
      <c r="EI6" s="385"/>
      <c r="EJ6" s="385"/>
      <c r="EK6" s="385"/>
      <c r="EL6" s="385"/>
      <c r="EM6" s="385"/>
      <c r="EN6" s="385"/>
      <c r="EO6" s="385"/>
      <c r="EP6" s="385"/>
      <c r="EQ6" s="385"/>
      <c r="ER6" s="385"/>
      <c r="ES6" s="385"/>
      <c r="ET6" s="385"/>
      <c r="EU6" s="385"/>
      <c r="EV6" s="385"/>
      <c r="EW6" s="385"/>
      <c r="EX6" s="385"/>
      <c r="EY6" s="385"/>
      <c r="EZ6" s="385"/>
      <c r="FA6" s="385"/>
      <c r="FB6" s="385"/>
      <c r="FC6" s="385"/>
      <c r="FD6" s="385"/>
      <c r="FE6" s="385"/>
      <c r="FF6" s="385"/>
    </row>
    <row r="7" spans="1:162" ht="23.25">
      <c r="A7" s="192" t="s">
        <v>7</v>
      </c>
      <c r="B7" s="192"/>
      <c r="C7" s="192"/>
      <c r="D7" s="192"/>
      <c r="E7" s="193" t="s">
        <v>8</v>
      </c>
      <c r="F7" s="193"/>
      <c r="G7" s="194"/>
      <c r="H7" s="194"/>
      <c r="I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</row>
    <row r="8" spans="1:162" ht="18">
      <c r="A8" s="192" t="s">
        <v>9</v>
      </c>
      <c r="B8" s="192"/>
      <c r="C8" s="192"/>
      <c r="D8" s="192"/>
      <c r="E8" s="193" t="s">
        <v>53</v>
      </c>
      <c r="F8" s="193"/>
      <c r="G8" s="193"/>
      <c r="H8" s="193"/>
      <c r="I8" s="6"/>
      <c r="J8" s="12" t="str">
        <f>$E$8</f>
        <v>17.03.2012г.</v>
      </c>
      <c r="K8" s="6"/>
      <c r="L8" s="6"/>
      <c r="M8" s="6"/>
      <c r="N8" s="54" t="str">
        <f>$E$7</f>
        <v>Вес 66 кг.</v>
      </c>
      <c r="O8" s="54"/>
      <c r="P8" s="54"/>
      <c r="Q8" s="54"/>
      <c r="R8" s="54"/>
      <c r="S8" s="54"/>
      <c r="T8" s="54"/>
      <c r="U8" s="54"/>
      <c r="V8" s="6"/>
      <c r="W8" s="6"/>
      <c r="X8" s="6"/>
      <c r="Y8" s="6"/>
      <c r="Z8" s="6"/>
      <c r="AA8" s="187" t="s">
        <v>79</v>
      </c>
      <c r="AB8" s="187"/>
      <c r="AC8" s="187"/>
      <c r="AD8" s="187"/>
      <c r="AE8" s="187"/>
      <c r="AF8" s="187"/>
      <c r="AH8" s="12" t="str">
        <f>$E$8</f>
        <v>17.03.2012г.</v>
      </c>
      <c r="AL8" s="158" t="str">
        <f>$E$7</f>
        <v>Вес 66 кг.</v>
      </c>
      <c r="AM8" s="158"/>
      <c r="AN8" s="158"/>
      <c r="AO8" s="158"/>
      <c r="AP8" s="169"/>
      <c r="AQ8" s="187" t="str">
        <f>$AA$8</f>
        <v>с. Боринское</v>
      </c>
      <c r="AR8" s="187"/>
      <c r="AS8" s="187"/>
      <c r="AT8" s="187"/>
      <c r="AU8" s="187"/>
      <c r="AV8" s="187"/>
      <c r="AW8" s="7"/>
      <c r="AX8" s="7"/>
      <c r="AY8" s="158" t="str">
        <f>$E$7</f>
        <v>Вес 66 кг.</v>
      </c>
      <c r="AZ8" s="7"/>
      <c r="BA8" s="7"/>
      <c r="BB8" s="184" t="s">
        <v>92</v>
      </c>
      <c r="BC8" s="184"/>
      <c r="BD8" s="184"/>
      <c r="BE8" s="184"/>
      <c r="BF8" s="184"/>
      <c r="BG8" s="184"/>
      <c r="BH8" s="7"/>
      <c r="BI8" s="7"/>
      <c r="BJ8" s="7"/>
      <c r="BK8" s="7"/>
      <c r="BL8" s="7"/>
      <c r="BM8" s="385" t="s">
        <v>93</v>
      </c>
      <c r="BN8" s="385"/>
      <c r="BO8" s="168" t="s">
        <v>62</v>
      </c>
      <c r="BP8" s="7"/>
      <c r="BQ8" s="7"/>
      <c r="BR8" s="158" t="str">
        <f>$E$7</f>
        <v>Вес 66 кг.</v>
      </c>
      <c r="BS8" s="7"/>
      <c r="BT8" s="7"/>
      <c r="BU8" s="184" t="s">
        <v>94</v>
      </c>
      <c r="BV8" s="184"/>
      <c r="BW8" s="184"/>
      <c r="BX8" s="184"/>
      <c r="BY8" s="184"/>
      <c r="BZ8" s="184"/>
      <c r="CA8" s="7"/>
      <c r="CB8" s="7"/>
      <c r="CC8" s="7"/>
      <c r="CD8" s="7"/>
      <c r="CE8" s="7"/>
      <c r="CF8" s="385" t="s">
        <v>93</v>
      </c>
      <c r="CG8" s="385"/>
      <c r="CH8" s="168" t="str">
        <f>$BO$8</f>
        <v>B</v>
      </c>
      <c r="CI8" s="7"/>
      <c r="CJ8" s="7"/>
      <c r="CK8" s="158" t="str">
        <f>$E$7</f>
        <v>Вес 66 кг.</v>
      </c>
      <c r="CL8" s="7"/>
      <c r="CM8" s="7"/>
      <c r="CN8" s="184" t="s">
        <v>95</v>
      </c>
      <c r="CO8" s="184"/>
      <c r="CP8" s="184"/>
      <c r="CQ8" s="184"/>
      <c r="CR8" s="184"/>
      <c r="CS8" s="184"/>
      <c r="CT8" s="7"/>
      <c r="CU8" s="7"/>
      <c r="CV8" s="7"/>
      <c r="CW8" s="7"/>
      <c r="CX8" s="7"/>
      <c r="CY8" s="385" t="s">
        <v>93</v>
      </c>
      <c r="CZ8" s="385"/>
      <c r="DA8" s="168" t="str">
        <f>$BO$8</f>
        <v>B</v>
      </c>
      <c r="DB8" s="7"/>
      <c r="DC8" s="7"/>
      <c r="DD8" s="158" t="str">
        <f>$E$7</f>
        <v>Вес 66 кг.</v>
      </c>
      <c r="DE8" s="7"/>
      <c r="DF8" s="7"/>
      <c r="DG8" s="184" t="s">
        <v>96</v>
      </c>
      <c r="DH8" s="184"/>
      <c r="DI8" s="184"/>
      <c r="DJ8" s="184"/>
      <c r="DK8" s="184"/>
      <c r="DL8" s="184"/>
      <c r="DM8" s="7"/>
      <c r="DN8" s="7"/>
      <c r="DO8" s="7"/>
      <c r="DP8" s="7"/>
      <c r="DQ8" s="7"/>
      <c r="DR8" s="385" t="s">
        <v>93</v>
      </c>
      <c r="DS8" s="385"/>
      <c r="DT8" s="168" t="str">
        <f>$BO$8</f>
        <v>B</v>
      </c>
      <c r="DU8" s="7"/>
      <c r="DV8" s="7"/>
      <c r="DW8" s="158" t="str">
        <f>$E$7</f>
        <v>Вес 66 кг.</v>
      </c>
      <c r="DX8" s="7"/>
      <c r="DY8" s="7"/>
      <c r="DZ8" s="184" t="s">
        <v>97</v>
      </c>
      <c r="EA8" s="184"/>
      <c r="EB8" s="184"/>
      <c r="EC8" s="184"/>
      <c r="ED8" s="184"/>
      <c r="EE8" s="184"/>
      <c r="EF8" s="7"/>
      <c r="EG8" s="7"/>
      <c r="EH8" s="7"/>
      <c r="EI8" s="7"/>
      <c r="EJ8" s="7"/>
      <c r="EK8" s="385" t="s">
        <v>93</v>
      </c>
      <c r="EL8" s="385"/>
      <c r="EM8" s="168" t="str">
        <f>$BO$8</f>
        <v>B</v>
      </c>
      <c r="EN8" s="7"/>
      <c r="EO8" s="7"/>
      <c r="EP8" s="158" t="str">
        <f>$E$7</f>
        <v>Вес 66 кг.</v>
      </c>
      <c r="EQ8" s="7"/>
      <c r="ER8" s="7"/>
      <c r="ES8" s="184" t="s">
        <v>98</v>
      </c>
      <c r="ET8" s="184"/>
      <c r="EU8" s="184"/>
      <c r="EV8" s="184"/>
      <c r="EW8" s="184"/>
      <c r="EX8" s="184"/>
      <c r="EY8" s="7"/>
      <c r="EZ8" s="7"/>
      <c r="FA8" s="7"/>
      <c r="FB8" s="7"/>
      <c r="FC8" s="7"/>
      <c r="FD8" s="385" t="s">
        <v>93</v>
      </c>
      <c r="FE8" s="385"/>
      <c r="FF8" s="168" t="str">
        <f>$BO$8</f>
        <v>B</v>
      </c>
    </row>
    <row r="9" spans="1:162" ht="6" customHeight="1">
      <c r="A9" s="192"/>
      <c r="B9" s="192"/>
      <c r="C9" s="192"/>
      <c r="D9" s="192"/>
      <c r="E9" s="193"/>
      <c r="F9" s="193"/>
      <c r="G9" s="193"/>
      <c r="H9" s="193"/>
      <c r="I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W9" s="7"/>
      <c r="AX9" s="7"/>
      <c r="AY9" s="7"/>
      <c r="AZ9" s="172"/>
      <c r="BA9" s="172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</row>
    <row r="10" spans="1:162" ht="13.5" customHeight="1">
      <c r="A10" s="199" t="s">
        <v>14</v>
      </c>
      <c r="B10" s="202" t="s">
        <v>15</v>
      </c>
      <c r="C10" s="199" t="s">
        <v>16</v>
      </c>
      <c r="D10" s="205" t="s">
        <v>17</v>
      </c>
      <c r="E10" s="208" t="s">
        <v>18</v>
      </c>
      <c r="F10" s="208" t="s">
        <v>99</v>
      </c>
      <c r="G10" s="208" t="s">
        <v>20</v>
      </c>
      <c r="H10" s="240" t="s">
        <v>21</v>
      </c>
      <c r="I10" s="215" t="s">
        <v>22</v>
      </c>
      <c r="J10" s="218" t="s">
        <v>23</v>
      </c>
      <c r="K10" s="221" t="s">
        <v>100</v>
      </c>
      <c r="L10" s="215" t="s">
        <v>99</v>
      </c>
      <c r="M10" s="208" t="s">
        <v>24</v>
      </c>
      <c r="N10" s="391" t="s">
        <v>25</v>
      </c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215" t="s">
        <v>26</v>
      </c>
      <c r="AC10" s="395" t="s">
        <v>27</v>
      </c>
      <c r="AD10" s="396"/>
      <c r="AE10" s="397"/>
      <c r="AF10" s="404" t="s">
        <v>28</v>
      </c>
      <c r="AG10" s="215" t="s">
        <v>22</v>
      </c>
      <c r="AH10" s="218" t="s">
        <v>23</v>
      </c>
      <c r="AI10" s="221" t="s">
        <v>101</v>
      </c>
      <c r="AJ10" s="215" t="s">
        <v>99</v>
      </c>
      <c r="AK10" s="386" t="s">
        <v>24</v>
      </c>
      <c r="AL10" s="388" t="s">
        <v>102</v>
      </c>
      <c r="AM10" s="240" t="s">
        <v>103</v>
      </c>
      <c r="AN10" s="240" t="s">
        <v>104</v>
      </c>
      <c r="AO10" s="240" t="s">
        <v>105</v>
      </c>
      <c r="AP10" s="407" t="s">
        <v>106</v>
      </c>
      <c r="AQ10" s="410"/>
      <c r="AR10" s="413"/>
      <c r="AS10" s="395" t="s">
        <v>27</v>
      </c>
      <c r="AT10" s="396"/>
      <c r="AU10" s="397"/>
      <c r="AV10" s="404" t="s">
        <v>28</v>
      </c>
      <c r="AW10" s="262" t="s">
        <v>29</v>
      </c>
      <c r="AX10" s="215" t="s">
        <v>22</v>
      </c>
      <c r="AY10" s="218" t="s">
        <v>23</v>
      </c>
      <c r="AZ10" s="221" t="s">
        <v>101</v>
      </c>
      <c r="BA10" s="215" t="s">
        <v>99</v>
      </c>
      <c r="BB10" s="208" t="s">
        <v>24</v>
      </c>
      <c r="BC10" s="224" t="s">
        <v>31</v>
      </c>
      <c r="BD10" s="225"/>
      <c r="BE10" s="225"/>
      <c r="BF10" s="225"/>
      <c r="BG10" s="225"/>
      <c r="BH10" s="225"/>
      <c r="BI10" s="225"/>
      <c r="BJ10" s="225"/>
      <c r="BK10" s="226"/>
      <c r="BL10" s="404" t="s">
        <v>32</v>
      </c>
      <c r="BM10" s="215" t="s">
        <v>33</v>
      </c>
      <c r="BN10" s="215" t="s">
        <v>34</v>
      </c>
      <c r="BO10" s="211" t="s">
        <v>35</v>
      </c>
      <c r="BP10" s="262" t="s">
        <v>29</v>
      </c>
      <c r="BQ10" s="215" t="s">
        <v>22</v>
      </c>
      <c r="BR10" s="218" t="s">
        <v>23</v>
      </c>
      <c r="BS10" s="221" t="s">
        <v>101</v>
      </c>
      <c r="BT10" s="215" t="s">
        <v>99</v>
      </c>
      <c r="BU10" s="208" t="s">
        <v>24</v>
      </c>
      <c r="BV10" s="224" t="s">
        <v>31</v>
      </c>
      <c r="BW10" s="225"/>
      <c r="BX10" s="225"/>
      <c r="BY10" s="225"/>
      <c r="BZ10" s="225"/>
      <c r="CA10" s="225"/>
      <c r="CB10" s="225"/>
      <c r="CC10" s="225"/>
      <c r="CD10" s="226"/>
      <c r="CE10" s="404" t="s">
        <v>32</v>
      </c>
      <c r="CF10" s="215" t="s">
        <v>33</v>
      </c>
      <c r="CG10" s="215" t="s">
        <v>34</v>
      </c>
      <c r="CH10" s="211" t="s">
        <v>35</v>
      </c>
      <c r="CI10" s="262" t="s">
        <v>29</v>
      </c>
      <c r="CJ10" s="215" t="s">
        <v>22</v>
      </c>
      <c r="CK10" s="218" t="s">
        <v>23</v>
      </c>
      <c r="CL10" s="221" t="s">
        <v>101</v>
      </c>
      <c r="CM10" s="215" t="s">
        <v>99</v>
      </c>
      <c r="CN10" s="208" t="s">
        <v>24</v>
      </c>
      <c r="CO10" s="224" t="s">
        <v>31</v>
      </c>
      <c r="CP10" s="225"/>
      <c r="CQ10" s="225"/>
      <c r="CR10" s="225"/>
      <c r="CS10" s="225"/>
      <c r="CT10" s="225"/>
      <c r="CU10" s="225"/>
      <c r="CV10" s="225"/>
      <c r="CW10" s="226"/>
      <c r="CX10" s="404" t="s">
        <v>32</v>
      </c>
      <c r="CY10" s="215" t="s">
        <v>33</v>
      </c>
      <c r="CZ10" s="215" t="s">
        <v>34</v>
      </c>
      <c r="DA10" s="211" t="s">
        <v>35</v>
      </c>
      <c r="DB10" s="262" t="s">
        <v>29</v>
      </c>
      <c r="DC10" s="215" t="s">
        <v>22</v>
      </c>
      <c r="DD10" s="218" t="s">
        <v>23</v>
      </c>
      <c r="DE10" s="221" t="s">
        <v>101</v>
      </c>
      <c r="DF10" s="215" t="s">
        <v>99</v>
      </c>
      <c r="DG10" s="208" t="s">
        <v>24</v>
      </c>
      <c r="DH10" s="224" t="s">
        <v>31</v>
      </c>
      <c r="DI10" s="225"/>
      <c r="DJ10" s="225"/>
      <c r="DK10" s="225"/>
      <c r="DL10" s="225"/>
      <c r="DM10" s="225"/>
      <c r="DN10" s="225"/>
      <c r="DO10" s="225"/>
      <c r="DP10" s="226"/>
      <c r="DQ10" s="404" t="s">
        <v>32</v>
      </c>
      <c r="DR10" s="215" t="s">
        <v>33</v>
      </c>
      <c r="DS10" s="215" t="s">
        <v>34</v>
      </c>
      <c r="DT10" s="211" t="s">
        <v>35</v>
      </c>
      <c r="DU10" s="262" t="s">
        <v>29</v>
      </c>
      <c r="DV10" s="215" t="s">
        <v>22</v>
      </c>
      <c r="DW10" s="218" t="s">
        <v>23</v>
      </c>
      <c r="DX10" s="221" t="s">
        <v>101</v>
      </c>
      <c r="DY10" s="215" t="s">
        <v>99</v>
      </c>
      <c r="DZ10" s="208" t="s">
        <v>24</v>
      </c>
      <c r="EA10" s="224" t="s">
        <v>31</v>
      </c>
      <c r="EB10" s="225"/>
      <c r="EC10" s="225"/>
      <c r="ED10" s="225"/>
      <c r="EE10" s="225"/>
      <c r="EF10" s="225"/>
      <c r="EG10" s="225"/>
      <c r="EH10" s="225"/>
      <c r="EI10" s="226"/>
      <c r="EJ10" s="404" t="s">
        <v>32</v>
      </c>
      <c r="EK10" s="215" t="s">
        <v>33</v>
      </c>
      <c r="EL10" s="215" t="s">
        <v>34</v>
      </c>
      <c r="EM10" s="211" t="s">
        <v>35</v>
      </c>
      <c r="EN10" s="262" t="s">
        <v>29</v>
      </c>
      <c r="EO10" s="215" t="s">
        <v>22</v>
      </c>
      <c r="EP10" s="218" t="s">
        <v>23</v>
      </c>
      <c r="EQ10" s="221" t="s">
        <v>101</v>
      </c>
      <c r="ER10" s="215" t="s">
        <v>99</v>
      </c>
      <c r="ES10" s="208" t="s">
        <v>24</v>
      </c>
      <c r="ET10" s="224" t="s">
        <v>31</v>
      </c>
      <c r="EU10" s="225"/>
      <c r="EV10" s="225"/>
      <c r="EW10" s="225"/>
      <c r="EX10" s="225"/>
      <c r="EY10" s="225"/>
      <c r="EZ10" s="225"/>
      <c r="FA10" s="225"/>
      <c r="FB10" s="226"/>
      <c r="FC10" s="404" t="s">
        <v>32</v>
      </c>
      <c r="FD10" s="215" t="s">
        <v>33</v>
      </c>
      <c r="FE10" s="215" t="s">
        <v>34</v>
      </c>
      <c r="FF10" s="211" t="s">
        <v>35</v>
      </c>
    </row>
    <row r="11" spans="1:162" ht="11.25" customHeight="1">
      <c r="A11" s="200"/>
      <c r="B11" s="203"/>
      <c r="C11" s="200"/>
      <c r="D11" s="206"/>
      <c r="E11" s="209"/>
      <c r="F11" s="209"/>
      <c r="G11" s="209"/>
      <c r="H11" s="241"/>
      <c r="I11" s="216"/>
      <c r="J11" s="219"/>
      <c r="K11" s="222"/>
      <c r="L11" s="216"/>
      <c r="M11" s="209"/>
      <c r="N11" s="393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  <c r="AB11" s="216"/>
      <c r="AC11" s="398"/>
      <c r="AD11" s="399"/>
      <c r="AE11" s="400"/>
      <c r="AF11" s="405"/>
      <c r="AG11" s="216"/>
      <c r="AH11" s="219"/>
      <c r="AI11" s="222"/>
      <c r="AJ11" s="216"/>
      <c r="AK11" s="387"/>
      <c r="AL11" s="389"/>
      <c r="AM11" s="241"/>
      <c r="AN11" s="241"/>
      <c r="AO11" s="241"/>
      <c r="AP11" s="408"/>
      <c r="AQ11" s="411"/>
      <c r="AR11" s="414"/>
      <c r="AS11" s="398"/>
      <c r="AT11" s="399"/>
      <c r="AU11" s="400"/>
      <c r="AV11" s="405"/>
      <c r="AW11" s="263"/>
      <c r="AX11" s="216"/>
      <c r="AY11" s="219"/>
      <c r="AZ11" s="222"/>
      <c r="BA11" s="216"/>
      <c r="BB11" s="209"/>
      <c r="BC11" s="227"/>
      <c r="BD11" s="228"/>
      <c r="BE11" s="228"/>
      <c r="BF11" s="228"/>
      <c r="BG11" s="228"/>
      <c r="BH11" s="228"/>
      <c r="BI11" s="228"/>
      <c r="BJ11" s="228"/>
      <c r="BK11" s="229"/>
      <c r="BL11" s="405"/>
      <c r="BM11" s="216"/>
      <c r="BN11" s="216"/>
      <c r="BO11" s="212"/>
      <c r="BP11" s="263"/>
      <c r="BQ11" s="216"/>
      <c r="BR11" s="219"/>
      <c r="BS11" s="222"/>
      <c r="BT11" s="216"/>
      <c r="BU11" s="209"/>
      <c r="BV11" s="227"/>
      <c r="BW11" s="228"/>
      <c r="BX11" s="228"/>
      <c r="BY11" s="228"/>
      <c r="BZ11" s="228"/>
      <c r="CA11" s="228"/>
      <c r="CB11" s="228"/>
      <c r="CC11" s="228"/>
      <c r="CD11" s="229"/>
      <c r="CE11" s="405"/>
      <c r="CF11" s="216"/>
      <c r="CG11" s="216"/>
      <c r="CH11" s="212"/>
      <c r="CI11" s="263"/>
      <c r="CJ11" s="216"/>
      <c r="CK11" s="219"/>
      <c r="CL11" s="222"/>
      <c r="CM11" s="216"/>
      <c r="CN11" s="209"/>
      <c r="CO11" s="227"/>
      <c r="CP11" s="228"/>
      <c r="CQ11" s="228"/>
      <c r="CR11" s="228"/>
      <c r="CS11" s="228"/>
      <c r="CT11" s="228"/>
      <c r="CU11" s="228"/>
      <c r="CV11" s="228"/>
      <c r="CW11" s="229"/>
      <c r="CX11" s="405"/>
      <c r="CY11" s="216"/>
      <c r="CZ11" s="216"/>
      <c r="DA11" s="212"/>
      <c r="DB11" s="263"/>
      <c r="DC11" s="216"/>
      <c r="DD11" s="219"/>
      <c r="DE11" s="222"/>
      <c r="DF11" s="216"/>
      <c r="DG11" s="209"/>
      <c r="DH11" s="227"/>
      <c r="DI11" s="228"/>
      <c r="DJ11" s="228"/>
      <c r="DK11" s="228"/>
      <c r="DL11" s="228"/>
      <c r="DM11" s="228"/>
      <c r="DN11" s="228"/>
      <c r="DO11" s="228"/>
      <c r="DP11" s="229"/>
      <c r="DQ11" s="405"/>
      <c r="DR11" s="216"/>
      <c r="DS11" s="216"/>
      <c r="DT11" s="212"/>
      <c r="DU11" s="263"/>
      <c r="DV11" s="216"/>
      <c r="DW11" s="219"/>
      <c r="DX11" s="222"/>
      <c r="DY11" s="216"/>
      <c r="DZ11" s="209"/>
      <c r="EA11" s="227"/>
      <c r="EB11" s="228"/>
      <c r="EC11" s="228"/>
      <c r="ED11" s="228"/>
      <c r="EE11" s="228"/>
      <c r="EF11" s="228"/>
      <c r="EG11" s="228"/>
      <c r="EH11" s="228"/>
      <c r="EI11" s="229"/>
      <c r="EJ11" s="405"/>
      <c r="EK11" s="216"/>
      <c r="EL11" s="216"/>
      <c r="EM11" s="212"/>
      <c r="EN11" s="263"/>
      <c r="EO11" s="216"/>
      <c r="EP11" s="219"/>
      <c r="EQ11" s="222"/>
      <c r="ER11" s="216"/>
      <c r="ES11" s="209"/>
      <c r="ET11" s="227"/>
      <c r="EU11" s="228"/>
      <c r="EV11" s="228"/>
      <c r="EW11" s="228"/>
      <c r="EX11" s="228"/>
      <c r="EY11" s="228"/>
      <c r="EZ11" s="228"/>
      <c r="FA11" s="228"/>
      <c r="FB11" s="229"/>
      <c r="FC11" s="405"/>
      <c r="FD11" s="216"/>
      <c r="FE11" s="216"/>
      <c r="FF11" s="212"/>
    </row>
    <row r="12" spans="1:162" ht="22.5" customHeight="1">
      <c r="A12" s="201"/>
      <c r="B12" s="204"/>
      <c r="C12" s="201"/>
      <c r="D12" s="207"/>
      <c r="E12" s="210"/>
      <c r="F12" s="210"/>
      <c r="G12" s="210"/>
      <c r="H12" s="242"/>
      <c r="I12" s="217"/>
      <c r="J12" s="220"/>
      <c r="K12" s="223"/>
      <c r="L12" s="217"/>
      <c r="M12" s="210"/>
      <c r="N12" s="416" t="s">
        <v>107</v>
      </c>
      <c r="O12" s="417"/>
      <c r="P12" s="418" t="s">
        <v>103</v>
      </c>
      <c r="Q12" s="419"/>
      <c r="R12" s="418" t="s">
        <v>104</v>
      </c>
      <c r="S12" s="419"/>
      <c r="T12" s="418" t="s">
        <v>108</v>
      </c>
      <c r="U12" s="420"/>
      <c r="V12" s="421" t="s">
        <v>109</v>
      </c>
      <c r="W12" s="419"/>
      <c r="X12" s="418" t="s">
        <v>110</v>
      </c>
      <c r="Y12" s="419"/>
      <c r="Z12" s="418"/>
      <c r="AA12" s="419"/>
      <c r="AB12" s="217"/>
      <c r="AC12" s="401"/>
      <c r="AD12" s="402"/>
      <c r="AE12" s="403"/>
      <c r="AF12" s="406"/>
      <c r="AG12" s="217"/>
      <c r="AH12" s="220"/>
      <c r="AI12" s="223"/>
      <c r="AJ12" s="216"/>
      <c r="AK12" s="387"/>
      <c r="AL12" s="390"/>
      <c r="AM12" s="242"/>
      <c r="AN12" s="242"/>
      <c r="AO12" s="242"/>
      <c r="AP12" s="409"/>
      <c r="AQ12" s="412"/>
      <c r="AR12" s="415"/>
      <c r="AS12" s="401"/>
      <c r="AT12" s="402"/>
      <c r="AU12" s="403"/>
      <c r="AV12" s="406"/>
      <c r="AW12" s="264"/>
      <c r="AX12" s="217"/>
      <c r="AY12" s="220"/>
      <c r="AZ12" s="223"/>
      <c r="BA12" s="217"/>
      <c r="BB12" s="210"/>
      <c r="BC12" s="19">
        <v>1</v>
      </c>
      <c r="BD12" s="20">
        <v>2</v>
      </c>
      <c r="BE12" s="167" t="s">
        <v>36</v>
      </c>
      <c r="BF12" s="20">
        <v>3</v>
      </c>
      <c r="BG12" s="20">
        <v>4</v>
      </c>
      <c r="BH12" s="167" t="s">
        <v>37</v>
      </c>
      <c r="BI12" s="20">
        <v>5</v>
      </c>
      <c r="BJ12" s="20">
        <v>6</v>
      </c>
      <c r="BK12" s="167" t="s">
        <v>38</v>
      </c>
      <c r="BL12" s="406"/>
      <c r="BM12" s="217"/>
      <c r="BN12" s="217"/>
      <c r="BO12" s="213"/>
      <c r="BP12" s="264"/>
      <c r="BQ12" s="217"/>
      <c r="BR12" s="220"/>
      <c r="BS12" s="223"/>
      <c r="BT12" s="217"/>
      <c r="BU12" s="210"/>
      <c r="BV12" s="19">
        <v>1</v>
      </c>
      <c r="BW12" s="20">
        <v>2</v>
      </c>
      <c r="BX12" s="167" t="s">
        <v>36</v>
      </c>
      <c r="BY12" s="20">
        <v>3</v>
      </c>
      <c r="BZ12" s="20">
        <v>4</v>
      </c>
      <c r="CA12" s="167" t="s">
        <v>37</v>
      </c>
      <c r="CB12" s="20">
        <v>5</v>
      </c>
      <c r="CC12" s="20">
        <v>6</v>
      </c>
      <c r="CD12" s="167" t="s">
        <v>38</v>
      </c>
      <c r="CE12" s="406"/>
      <c r="CF12" s="217"/>
      <c r="CG12" s="217"/>
      <c r="CH12" s="213"/>
      <c r="CI12" s="264"/>
      <c r="CJ12" s="217"/>
      <c r="CK12" s="220"/>
      <c r="CL12" s="223"/>
      <c r="CM12" s="217"/>
      <c r="CN12" s="210"/>
      <c r="CO12" s="19">
        <v>1</v>
      </c>
      <c r="CP12" s="20">
        <v>2</v>
      </c>
      <c r="CQ12" s="167" t="s">
        <v>36</v>
      </c>
      <c r="CR12" s="20">
        <v>3</v>
      </c>
      <c r="CS12" s="20">
        <v>4</v>
      </c>
      <c r="CT12" s="167" t="s">
        <v>37</v>
      </c>
      <c r="CU12" s="20">
        <v>5</v>
      </c>
      <c r="CV12" s="20">
        <v>6</v>
      </c>
      <c r="CW12" s="167" t="s">
        <v>38</v>
      </c>
      <c r="CX12" s="406"/>
      <c r="CY12" s="217"/>
      <c r="CZ12" s="217"/>
      <c r="DA12" s="213"/>
      <c r="DB12" s="264"/>
      <c r="DC12" s="217"/>
      <c r="DD12" s="220"/>
      <c r="DE12" s="223"/>
      <c r="DF12" s="217"/>
      <c r="DG12" s="210"/>
      <c r="DH12" s="19">
        <v>1</v>
      </c>
      <c r="DI12" s="20">
        <v>2</v>
      </c>
      <c r="DJ12" s="167" t="s">
        <v>36</v>
      </c>
      <c r="DK12" s="20">
        <v>3</v>
      </c>
      <c r="DL12" s="20">
        <v>4</v>
      </c>
      <c r="DM12" s="167" t="s">
        <v>37</v>
      </c>
      <c r="DN12" s="20">
        <v>5</v>
      </c>
      <c r="DO12" s="20">
        <v>6</v>
      </c>
      <c r="DP12" s="167" t="s">
        <v>38</v>
      </c>
      <c r="DQ12" s="406"/>
      <c r="DR12" s="217"/>
      <c r="DS12" s="217"/>
      <c r="DT12" s="213"/>
      <c r="DU12" s="264"/>
      <c r="DV12" s="217"/>
      <c r="DW12" s="220"/>
      <c r="DX12" s="223"/>
      <c r="DY12" s="217"/>
      <c r="DZ12" s="210"/>
      <c r="EA12" s="19">
        <v>1</v>
      </c>
      <c r="EB12" s="20">
        <v>2</v>
      </c>
      <c r="EC12" s="167" t="s">
        <v>36</v>
      </c>
      <c r="ED12" s="20">
        <v>3</v>
      </c>
      <c r="EE12" s="20">
        <v>4</v>
      </c>
      <c r="EF12" s="167" t="s">
        <v>37</v>
      </c>
      <c r="EG12" s="20">
        <v>5</v>
      </c>
      <c r="EH12" s="20">
        <v>6</v>
      </c>
      <c r="EI12" s="167" t="s">
        <v>38</v>
      </c>
      <c r="EJ12" s="406"/>
      <c r="EK12" s="217"/>
      <c r="EL12" s="217"/>
      <c r="EM12" s="213"/>
      <c r="EN12" s="264"/>
      <c r="EO12" s="217"/>
      <c r="EP12" s="220"/>
      <c r="EQ12" s="223"/>
      <c r="ER12" s="217"/>
      <c r="ES12" s="210"/>
      <c r="ET12" s="19">
        <v>1</v>
      </c>
      <c r="EU12" s="20">
        <v>2</v>
      </c>
      <c r="EV12" s="167" t="s">
        <v>36</v>
      </c>
      <c r="EW12" s="20">
        <v>3</v>
      </c>
      <c r="EX12" s="20">
        <v>4</v>
      </c>
      <c r="EY12" s="167" t="s">
        <v>37</v>
      </c>
      <c r="EZ12" s="20">
        <v>5</v>
      </c>
      <c r="FA12" s="20">
        <v>6</v>
      </c>
      <c r="FB12" s="167" t="s">
        <v>38</v>
      </c>
      <c r="FC12" s="406"/>
      <c r="FD12" s="217"/>
      <c r="FE12" s="217"/>
      <c r="FF12" s="213"/>
    </row>
    <row r="13" spans="1:162" ht="17.25" customHeight="1">
      <c r="A13" s="233">
        <v>1</v>
      </c>
      <c r="B13" s="205">
        <v>8</v>
      </c>
      <c r="C13" s="235"/>
      <c r="D13" s="265" t="s">
        <v>135</v>
      </c>
      <c r="E13" s="239">
        <v>95</v>
      </c>
      <c r="F13" s="239">
        <v>1</v>
      </c>
      <c r="G13" s="265" t="s">
        <v>55</v>
      </c>
      <c r="H13" s="233"/>
      <c r="I13" s="211">
        <v>1</v>
      </c>
      <c r="J13" s="265" t="str">
        <f>VLOOKUP(I13,$B$13:$G$32,3,0)</f>
        <v>Козырев Илья</v>
      </c>
      <c r="K13" s="267">
        <f>VLOOKUP(I13,$B$13:$G$32,4,0)</f>
        <v>85</v>
      </c>
      <c r="L13" s="268" t="str">
        <f>VLOOKUP(I13,$B$13:$G$32,5,0)</f>
        <v>мс</v>
      </c>
      <c r="M13" s="450" t="str">
        <f>VLOOKUP(I13,$B$13:$G$32,6,0)</f>
        <v>Сокол</v>
      </c>
      <c r="N13" s="424"/>
      <c r="O13" s="56"/>
      <c r="P13" s="424">
        <v>2</v>
      </c>
      <c r="Q13" s="56">
        <v>4</v>
      </c>
      <c r="R13" s="424">
        <v>4</v>
      </c>
      <c r="S13" s="56">
        <v>4</v>
      </c>
      <c r="T13" s="424">
        <v>5</v>
      </c>
      <c r="U13" s="57">
        <v>1</v>
      </c>
      <c r="V13" s="427"/>
      <c r="W13" s="56"/>
      <c r="X13" s="422"/>
      <c r="Y13" s="56"/>
      <c r="Z13" s="424"/>
      <c r="AA13" s="56"/>
      <c r="AB13" s="233"/>
      <c r="AC13" s="292"/>
      <c r="AD13" s="58">
        <f>SUM(O13+Q13+S13+U13+W13+Y13+AA13)</f>
        <v>9</v>
      </c>
      <c r="AE13" s="293"/>
      <c r="AF13" s="272">
        <v>2</v>
      </c>
      <c r="AG13" s="431">
        <v>1</v>
      </c>
      <c r="AH13" s="284" t="str">
        <f>VLOOKUP(AG13,$I$13:$M$32,2,1)</f>
        <v>Козырев Илья</v>
      </c>
      <c r="AI13" s="286">
        <f>VLOOKUP(AG13,$I$13:$M$32,3,1)</f>
        <v>85</v>
      </c>
      <c r="AJ13" s="288" t="str">
        <f>VLOOKUP(AG13,$I$13:$M$32,4,1)</f>
        <v>мс</v>
      </c>
      <c r="AK13" s="488" t="str">
        <f>VLOOKUP(AG13,$I$13:$M$32,5,1)</f>
        <v>Сокол</v>
      </c>
      <c r="AL13" s="7"/>
      <c r="AM13" s="59"/>
      <c r="AN13" s="6"/>
      <c r="AO13" s="6"/>
      <c r="AP13" s="6"/>
      <c r="AQ13" s="172"/>
      <c r="AS13" s="292"/>
      <c r="AT13" s="58">
        <f>$AD$13</f>
        <v>9</v>
      </c>
      <c r="AU13" s="293"/>
      <c r="AV13" s="272">
        <f>$AF$13</f>
        <v>2</v>
      </c>
      <c r="AW13" s="240">
        <v>1</v>
      </c>
      <c r="AX13" s="431">
        <v>7</v>
      </c>
      <c r="AY13" s="284" t="str">
        <f>VLOOKUP(AX13,$I$13:$M$32,2,1)</f>
        <v>Гончаров Андрей</v>
      </c>
      <c r="AZ13" s="286">
        <f>VLOOKUP(AX13,$I$13:$M$32,3,1)</f>
        <v>93</v>
      </c>
      <c r="BA13" s="429">
        <f>VLOOKUP(AX13,$I$13:$M$32,4,1)</f>
        <v>1</v>
      </c>
      <c r="BB13" s="290" t="str">
        <f>VLOOKUP(AX13,$I$13:$M$32,5,1)</f>
        <v>Усмань окдюсш</v>
      </c>
      <c r="BC13" s="292"/>
      <c r="BD13" s="293"/>
      <c r="BE13" s="280"/>
      <c r="BF13" s="276"/>
      <c r="BG13" s="277"/>
      <c r="BH13" s="280"/>
      <c r="BI13" s="276"/>
      <c r="BJ13" s="277"/>
      <c r="BK13" s="280"/>
      <c r="BL13" s="280"/>
      <c r="BM13" s="313"/>
      <c r="BN13" s="317"/>
      <c r="BO13" s="280"/>
      <c r="BP13" s="240">
        <v>1</v>
      </c>
      <c r="BQ13" s="431">
        <v>1</v>
      </c>
      <c r="BR13" s="284" t="str">
        <f>VLOOKUP(BQ13,$I$13:$M$32,2,1)</f>
        <v>Козырев Илья</v>
      </c>
      <c r="BS13" s="286">
        <f>VLOOKUP(BQ13,$I$13:$M$32,3,1)</f>
        <v>85</v>
      </c>
      <c r="BT13" s="429" t="str">
        <f>VLOOKUP(BQ13,$I$13:$M$32,4,1)</f>
        <v>мс</v>
      </c>
      <c r="BU13" s="290" t="str">
        <f>VLOOKUP(BQ13,$I$13:$M$32,5,1)</f>
        <v>Сокол</v>
      </c>
      <c r="BV13" s="292"/>
      <c r="BW13" s="293"/>
      <c r="BX13" s="280"/>
      <c r="BY13" s="276"/>
      <c r="BZ13" s="277"/>
      <c r="CA13" s="280"/>
      <c r="CB13" s="276"/>
      <c r="CC13" s="277"/>
      <c r="CD13" s="280"/>
      <c r="CE13" s="280"/>
      <c r="CF13" s="313"/>
      <c r="CG13" s="317"/>
      <c r="CH13" s="280"/>
      <c r="CI13" s="240">
        <v>1</v>
      </c>
      <c r="CJ13" s="431">
        <f>AN14</f>
        <v>0</v>
      </c>
      <c r="CK13" s="284" t="e">
        <f>VLOOKUP(CJ13,$I$13:$M$32,2,1)</f>
        <v>#N/A</v>
      </c>
      <c r="CL13" s="286" t="e">
        <f>VLOOKUP(CJ13,$I$13:$M$32,3,1)</f>
        <v>#N/A</v>
      </c>
      <c r="CM13" s="288" t="e">
        <f>VLOOKUP(CJ13,$I$13:$M$32,4,1)</f>
        <v>#N/A</v>
      </c>
      <c r="CN13" s="290" t="e">
        <f>VLOOKUP(CJ13,$I$13:$M$32,5,1)</f>
        <v>#N/A</v>
      </c>
      <c r="CO13" s="292"/>
      <c r="CP13" s="293"/>
      <c r="CQ13" s="280"/>
      <c r="CR13" s="276"/>
      <c r="CS13" s="277"/>
      <c r="CT13" s="280"/>
      <c r="CU13" s="276"/>
      <c r="CV13" s="277"/>
      <c r="CW13" s="280"/>
      <c r="CX13" s="280"/>
      <c r="CY13" s="313"/>
      <c r="CZ13" s="317"/>
      <c r="DA13" s="280"/>
      <c r="DB13" s="240">
        <v>1</v>
      </c>
      <c r="DC13" s="431">
        <f>AM37</f>
        <v>0</v>
      </c>
      <c r="DD13" s="284" t="e">
        <f>VLOOKUP(DC13,$I$13:$M$32,2,1)</f>
        <v>#N/A</v>
      </c>
      <c r="DE13" s="286" t="e">
        <f>VLOOKUP(DC13,$I$13:$M$32,3,1)</f>
        <v>#N/A</v>
      </c>
      <c r="DF13" s="288" t="e">
        <f>VLOOKUP(DC13,$I$13:$M$32,4,1)</f>
        <v>#N/A</v>
      </c>
      <c r="DG13" s="290" t="e">
        <f>VLOOKUP(DC13,$I$13:$M$32,5,1)</f>
        <v>#N/A</v>
      </c>
      <c r="DH13" s="292"/>
      <c r="DI13" s="293"/>
      <c r="DJ13" s="280"/>
      <c r="DK13" s="276"/>
      <c r="DL13" s="277"/>
      <c r="DM13" s="280"/>
      <c r="DN13" s="276"/>
      <c r="DO13" s="277"/>
      <c r="DP13" s="280"/>
      <c r="DQ13" s="280"/>
      <c r="DR13" s="313"/>
      <c r="DS13" s="317"/>
      <c r="DT13" s="280"/>
      <c r="DU13" s="240">
        <v>1</v>
      </c>
      <c r="DV13" s="431">
        <f>AN38</f>
        <v>0</v>
      </c>
      <c r="DW13" s="284" t="e">
        <f>VLOOKUP(DV13,$I$13:$M$32,2,1)</f>
        <v>#N/A</v>
      </c>
      <c r="DX13" s="286" t="e">
        <f>VLOOKUP(DV13,$I$13:$M$32,3,1)</f>
        <v>#N/A</v>
      </c>
      <c r="DY13" s="288" t="e">
        <f>VLOOKUP(DV13,$I$13:$M$32,4,1)</f>
        <v>#N/A</v>
      </c>
      <c r="DZ13" s="290" t="e">
        <f>VLOOKUP(DV13,$I$13:$M$32,5,1)</f>
        <v>#N/A</v>
      </c>
      <c r="EA13" s="292"/>
      <c r="EB13" s="293"/>
      <c r="EC13" s="280"/>
      <c r="ED13" s="276"/>
      <c r="EE13" s="277"/>
      <c r="EF13" s="280"/>
      <c r="EG13" s="276"/>
      <c r="EH13" s="277"/>
      <c r="EI13" s="280"/>
      <c r="EJ13" s="280"/>
      <c r="EK13" s="313"/>
      <c r="EL13" s="317"/>
      <c r="EM13" s="280"/>
      <c r="EN13" s="240">
        <v>1</v>
      </c>
      <c r="EO13" s="431">
        <f>AO16</f>
        <v>0</v>
      </c>
      <c r="EP13" s="284" t="e">
        <f>VLOOKUP(EO13,$I$13:$M$32,2,1)</f>
        <v>#N/A</v>
      </c>
      <c r="EQ13" s="286" t="e">
        <f>VLOOKUP(EO13,$I$13:$M$32,3,1)</f>
        <v>#N/A</v>
      </c>
      <c r="ER13" s="288" t="e">
        <f>VLOOKUP(EO13,$I$13:$M$32,4,1)</f>
        <v>#N/A</v>
      </c>
      <c r="ES13" s="290" t="e">
        <f>VLOOKUP(EO13,$I$13:$M$32,5,1)</f>
        <v>#N/A</v>
      </c>
      <c r="ET13" s="292"/>
      <c r="EU13" s="293"/>
      <c r="EV13" s="280"/>
      <c r="EW13" s="276"/>
      <c r="EX13" s="277"/>
      <c r="EY13" s="280"/>
      <c r="EZ13" s="276"/>
      <c r="FA13" s="277"/>
      <c r="FB13" s="280"/>
      <c r="FC13" s="280"/>
      <c r="FD13" s="313"/>
      <c r="FE13" s="317"/>
      <c r="FF13" s="280"/>
    </row>
    <row r="14" spans="1:162" ht="17.25" customHeight="1">
      <c r="A14" s="234"/>
      <c r="B14" s="207"/>
      <c r="C14" s="236"/>
      <c r="D14" s="265"/>
      <c r="E14" s="239"/>
      <c r="F14" s="239"/>
      <c r="G14" s="265"/>
      <c r="H14" s="234"/>
      <c r="I14" s="213"/>
      <c r="J14" s="265"/>
      <c r="K14" s="267"/>
      <c r="L14" s="268"/>
      <c r="M14" s="450"/>
      <c r="N14" s="425"/>
      <c r="O14" s="56"/>
      <c r="P14" s="425"/>
      <c r="Q14" s="56">
        <v>14</v>
      </c>
      <c r="R14" s="425"/>
      <c r="S14" s="56">
        <v>10</v>
      </c>
      <c r="T14" s="425"/>
      <c r="U14" s="57">
        <v>4</v>
      </c>
      <c r="V14" s="428"/>
      <c r="W14" s="56"/>
      <c r="X14" s="423"/>
      <c r="Y14" s="56"/>
      <c r="Z14" s="425"/>
      <c r="AA14" s="56"/>
      <c r="AB14" s="234"/>
      <c r="AC14" s="308"/>
      <c r="AD14" s="58">
        <f t="shared" ref="AD14:AD32" si="0">SUM(O14+Q14+S14+U14+W14+Y14+AA14)</f>
        <v>28</v>
      </c>
      <c r="AE14" s="379"/>
      <c r="AF14" s="273"/>
      <c r="AG14" s="432"/>
      <c r="AH14" s="285"/>
      <c r="AI14" s="287"/>
      <c r="AJ14" s="289"/>
      <c r="AK14" s="347"/>
      <c r="AL14" s="60"/>
      <c r="AM14" s="61"/>
      <c r="AN14" s="169"/>
      <c r="AO14" s="169"/>
      <c r="AP14" s="169"/>
      <c r="AQ14" s="172"/>
      <c r="AS14" s="308"/>
      <c r="AT14" s="58">
        <f>$AD$14</f>
        <v>28</v>
      </c>
      <c r="AU14" s="379"/>
      <c r="AV14" s="273"/>
      <c r="AW14" s="241"/>
      <c r="AX14" s="432"/>
      <c r="AY14" s="285"/>
      <c r="AZ14" s="287"/>
      <c r="BA14" s="430"/>
      <c r="BB14" s="291"/>
      <c r="BC14" s="294"/>
      <c r="BD14" s="295"/>
      <c r="BE14" s="281"/>
      <c r="BF14" s="278"/>
      <c r="BG14" s="279"/>
      <c r="BH14" s="281"/>
      <c r="BI14" s="278"/>
      <c r="BJ14" s="279"/>
      <c r="BK14" s="281"/>
      <c r="BL14" s="282"/>
      <c r="BM14" s="315"/>
      <c r="BN14" s="318"/>
      <c r="BO14" s="282"/>
      <c r="BP14" s="241"/>
      <c r="BQ14" s="432"/>
      <c r="BR14" s="285"/>
      <c r="BS14" s="287"/>
      <c r="BT14" s="430"/>
      <c r="BU14" s="291"/>
      <c r="BV14" s="294"/>
      <c r="BW14" s="295"/>
      <c r="BX14" s="281"/>
      <c r="BY14" s="278"/>
      <c r="BZ14" s="279"/>
      <c r="CA14" s="281"/>
      <c r="CB14" s="278"/>
      <c r="CC14" s="279"/>
      <c r="CD14" s="281"/>
      <c r="CE14" s="282"/>
      <c r="CF14" s="315"/>
      <c r="CG14" s="318"/>
      <c r="CH14" s="282"/>
      <c r="CI14" s="241"/>
      <c r="CJ14" s="432"/>
      <c r="CK14" s="285"/>
      <c r="CL14" s="287"/>
      <c r="CM14" s="289"/>
      <c r="CN14" s="291"/>
      <c r="CO14" s="294"/>
      <c r="CP14" s="295"/>
      <c r="CQ14" s="281"/>
      <c r="CR14" s="278"/>
      <c r="CS14" s="279"/>
      <c r="CT14" s="281"/>
      <c r="CU14" s="278"/>
      <c r="CV14" s="279"/>
      <c r="CW14" s="281"/>
      <c r="CX14" s="282"/>
      <c r="CY14" s="315"/>
      <c r="CZ14" s="318"/>
      <c r="DA14" s="282"/>
      <c r="DB14" s="241"/>
      <c r="DC14" s="432"/>
      <c r="DD14" s="285"/>
      <c r="DE14" s="287"/>
      <c r="DF14" s="289"/>
      <c r="DG14" s="291"/>
      <c r="DH14" s="294"/>
      <c r="DI14" s="295"/>
      <c r="DJ14" s="281"/>
      <c r="DK14" s="278"/>
      <c r="DL14" s="279"/>
      <c r="DM14" s="281"/>
      <c r="DN14" s="278"/>
      <c r="DO14" s="279"/>
      <c r="DP14" s="281"/>
      <c r="DQ14" s="282"/>
      <c r="DR14" s="315"/>
      <c r="DS14" s="318"/>
      <c r="DT14" s="282"/>
      <c r="DU14" s="241"/>
      <c r="DV14" s="432"/>
      <c r="DW14" s="285"/>
      <c r="DX14" s="287"/>
      <c r="DY14" s="289"/>
      <c r="DZ14" s="291"/>
      <c r="EA14" s="294"/>
      <c r="EB14" s="295"/>
      <c r="EC14" s="281"/>
      <c r="ED14" s="278"/>
      <c r="EE14" s="279"/>
      <c r="EF14" s="281"/>
      <c r="EG14" s="278"/>
      <c r="EH14" s="279"/>
      <c r="EI14" s="281"/>
      <c r="EJ14" s="282"/>
      <c r="EK14" s="315"/>
      <c r="EL14" s="318"/>
      <c r="EM14" s="282"/>
      <c r="EN14" s="241"/>
      <c r="EO14" s="432"/>
      <c r="EP14" s="285"/>
      <c r="EQ14" s="287"/>
      <c r="ER14" s="289"/>
      <c r="ES14" s="291"/>
      <c r="ET14" s="294"/>
      <c r="EU14" s="295"/>
      <c r="EV14" s="281"/>
      <c r="EW14" s="278"/>
      <c r="EX14" s="279"/>
      <c r="EY14" s="281"/>
      <c r="EZ14" s="278"/>
      <c r="FA14" s="279"/>
      <c r="FB14" s="281"/>
      <c r="FC14" s="282"/>
      <c r="FD14" s="315"/>
      <c r="FE14" s="318"/>
      <c r="FF14" s="282"/>
    </row>
    <row r="15" spans="1:162" ht="17.25" customHeight="1">
      <c r="A15" s="233">
        <v>2</v>
      </c>
      <c r="B15" s="205">
        <v>2</v>
      </c>
      <c r="C15" s="235"/>
      <c r="D15" s="265" t="s">
        <v>136</v>
      </c>
      <c r="E15" s="239">
        <v>93</v>
      </c>
      <c r="F15" s="239">
        <v>1</v>
      </c>
      <c r="G15" s="265" t="s">
        <v>55</v>
      </c>
      <c r="H15" s="233"/>
      <c r="I15" s="211">
        <v>2</v>
      </c>
      <c r="J15" s="265" t="str">
        <f>VLOOKUP(I15,$B$13:$G$32,3,0)</f>
        <v>Шамоян Игит</v>
      </c>
      <c r="K15" s="267">
        <f>VLOOKUP(I15,$B$13:$G$32,4,0)</f>
        <v>93</v>
      </c>
      <c r="L15" s="268">
        <f>VLOOKUP(I15,$B$13:$G$32,5,0)</f>
        <v>1</v>
      </c>
      <c r="M15" s="450" t="str">
        <f>VLOOKUP(I15,$B$13:$G$32,6,0)</f>
        <v>Борино окдюсш</v>
      </c>
      <c r="N15" s="424"/>
      <c r="O15" s="56"/>
      <c r="P15" s="424">
        <v>1</v>
      </c>
      <c r="Q15" s="56">
        <v>1</v>
      </c>
      <c r="R15" s="424"/>
      <c r="S15" s="56"/>
      <c r="T15" s="424"/>
      <c r="U15" s="57"/>
      <c r="V15" s="427"/>
      <c r="W15" s="56"/>
      <c r="X15" s="422">
        <v>4</v>
      </c>
      <c r="Y15" s="56">
        <v>5</v>
      </c>
      <c r="Z15" s="424"/>
      <c r="AA15" s="56"/>
      <c r="AB15" s="233"/>
      <c r="AC15" s="292"/>
      <c r="AD15" s="58">
        <f t="shared" si="0"/>
        <v>6</v>
      </c>
      <c r="AE15" s="293"/>
      <c r="AF15" s="272">
        <v>3</v>
      </c>
      <c r="AG15" s="432">
        <v>2</v>
      </c>
      <c r="AH15" s="285" t="str">
        <f>VLOOKUP(AG15,$I$13:$M$32,2,1)</f>
        <v>Шамоян Игит</v>
      </c>
      <c r="AI15" s="287">
        <f>VLOOKUP(AG15,$I$13:$M$32,3,1)</f>
        <v>93</v>
      </c>
      <c r="AJ15" s="289">
        <f>VLOOKUP(AG15,$I$13:$M$32,4,1)</f>
        <v>1</v>
      </c>
      <c r="AK15" s="347" t="str">
        <f>VLOOKUP(AG15,$I$13:$M$32,5,1)</f>
        <v>Борино окдюсш</v>
      </c>
      <c r="AL15" s="62"/>
      <c r="AM15" s="63"/>
      <c r="AN15" s="176"/>
      <c r="AO15" s="169"/>
      <c r="AP15" s="169"/>
      <c r="AQ15" s="172"/>
      <c r="AS15" s="292"/>
      <c r="AT15" s="58">
        <f>$AD$15</f>
        <v>6</v>
      </c>
      <c r="AU15" s="293"/>
      <c r="AV15" s="272">
        <f>$AF$15</f>
        <v>3</v>
      </c>
      <c r="AW15" s="241"/>
      <c r="AX15" s="432">
        <v>8</v>
      </c>
      <c r="AY15" s="285" t="str">
        <f>VLOOKUP(AX15,$I$13:$M$32,2,1)</f>
        <v>Брежнев Никита</v>
      </c>
      <c r="AZ15" s="287">
        <f>VLOOKUP(AX15,$I$13:$M$32,3,1)</f>
        <v>95</v>
      </c>
      <c r="BA15" s="430">
        <f>VLOOKUP(AX15,$I$13:$M$32,4,1)</f>
        <v>1</v>
      </c>
      <c r="BB15" s="291" t="str">
        <f>VLOOKUP(AX15,$I$13:$M$32,5,1)</f>
        <v>Борино окдюсш</v>
      </c>
      <c r="BC15" s="306"/>
      <c r="BD15" s="307"/>
      <c r="BE15" s="296"/>
      <c r="BF15" s="297"/>
      <c r="BG15" s="298"/>
      <c r="BH15" s="296"/>
      <c r="BI15" s="297"/>
      <c r="BJ15" s="298"/>
      <c r="BK15" s="296"/>
      <c r="BL15" s="282"/>
      <c r="BM15" s="315"/>
      <c r="BN15" s="318"/>
      <c r="BO15" s="282"/>
      <c r="BP15" s="241"/>
      <c r="BQ15" s="432">
        <v>2</v>
      </c>
      <c r="BR15" s="285" t="str">
        <f>VLOOKUP(BQ15,$I$13:$M$32,2,1)</f>
        <v>Шамоян Игит</v>
      </c>
      <c r="BS15" s="287">
        <f>VLOOKUP(BQ15,$I$13:$M$32,3,1)</f>
        <v>93</v>
      </c>
      <c r="BT15" s="430">
        <f>VLOOKUP(BQ15,$I$13:$M$32,4,1)</f>
        <v>1</v>
      </c>
      <c r="BU15" s="291" t="str">
        <f>VLOOKUP(BQ15,$I$13:$M$32,5,1)</f>
        <v>Борино окдюсш</v>
      </c>
      <c r="BV15" s="306"/>
      <c r="BW15" s="307"/>
      <c r="BX15" s="296"/>
      <c r="BY15" s="297"/>
      <c r="BZ15" s="298"/>
      <c r="CA15" s="296"/>
      <c r="CB15" s="297"/>
      <c r="CC15" s="298"/>
      <c r="CD15" s="296"/>
      <c r="CE15" s="282"/>
      <c r="CF15" s="315"/>
      <c r="CG15" s="318"/>
      <c r="CH15" s="282"/>
      <c r="CI15" s="241"/>
      <c r="CJ15" s="432">
        <f>AN18</f>
        <v>0</v>
      </c>
      <c r="CK15" s="285" t="e">
        <f>VLOOKUP(CJ15,$I$13:$M$32,2,1)</f>
        <v>#N/A</v>
      </c>
      <c r="CL15" s="287" t="e">
        <f>VLOOKUP(CJ15,$I$13:$M$32,3,1)</f>
        <v>#N/A</v>
      </c>
      <c r="CM15" s="289" t="e">
        <f>VLOOKUP(CJ15,$I$13:$M$32,4,1)</f>
        <v>#N/A</v>
      </c>
      <c r="CN15" s="291" t="e">
        <f>VLOOKUP(CJ15,$I$13:$M$32,5,1)</f>
        <v>#N/A</v>
      </c>
      <c r="CO15" s="306"/>
      <c r="CP15" s="307"/>
      <c r="CQ15" s="296"/>
      <c r="CR15" s="297"/>
      <c r="CS15" s="298"/>
      <c r="CT15" s="296"/>
      <c r="CU15" s="297"/>
      <c r="CV15" s="298"/>
      <c r="CW15" s="296"/>
      <c r="CX15" s="282"/>
      <c r="CY15" s="315"/>
      <c r="CZ15" s="318"/>
      <c r="DA15" s="282"/>
      <c r="DB15" s="241"/>
      <c r="DC15" s="432">
        <f>AM39</f>
        <v>0</v>
      </c>
      <c r="DD15" s="285" t="e">
        <f>VLOOKUP(DC15,$I$13:$M$32,2,1)</f>
        <v>#N/A</v>
      </c>
      <c r="DE15" s="287" t="e">
        <f>VLOOKUP(DC15,$I$13:$M$32,3,1)</f>
        <v>#N/A</v>
      </c>
      <c r="DF15" s="289" t="e">
        <f>VLOOKUP(DC15,$I$13:$M$32,4,1)</f>
        <v>#N/A</v>
      </c>
      <c r="DG15" s="291" t="e">
        <f>VLOOKUP(DC15,$I$13:$M$32,5,1)</f>
        <v>#N/A</v>
      </c>
      <c r="DH15" s="306"/>
      <c r="DI15" s="307"/>
      <c r="DJ15" s="296"/>
      <c r="DK15" s="297"/>
      <c r="DL15" s="298"/>
      <c r="DM15" s="296"/>
      <c r="DN15" s="297"/>
      <c r="DO15" s="298"/>
      <c r="DP15" s="296"/>
      <c r="DQ15" s="282"/>
      <c r="DR15" s="315"/>
      <c r="DS15" s="318"/>
      <c r="DT15" s="282"/>
      <c r="DU15" s="241"/>
      <c r="DV15" s="432">
        <f>AN40</f>
        <v>0</v>
      </c>
      <c r="DW15" s="285" t="e">
        <f>VLOOKUP(DV15,$I$13:$M$32,2,1)</f>
        <v>#N/A</v>
      </c>
      <c r="DX15" s="287" t="e">
        <f>VLOOKUP(DV15,$I$13:$M$32,3,1)</f>
        <v>#N/A</v>
      </c>
      <c r="DY15" s="289" t="e">
        <f>VLOOKUP(DV15,$I$13:$M$32,4,1)</f>
        <v>#N/A</v>
      </c>
      <c r="DZ15" s="291" t="e">
        <f>VLOOKUP(DV15,$I$13:$M$32,5,1)</f>
        <v>#N/A</v>
      </c>
      <c r="EA15" s="306"/>
      <c r="EB15" s="307"/>
      <c r="EC15" s="296"/>
      <c r="ED15" s="297"/>
      <c r="EE15" s="298"/>
      <c r="EF15" s="296"/>
      <c r="EG15" s="297"/>
      <c r="EH15" s="298"/>
      <c r="EI15" s="296"/>
      <c r="EJ15" s="282"/>
      <c r="EK15" s="315"/>
      <c r="EL15" s="318"/>
      <c r="EM15" s="282"/>
      <c r="EN15" s="241"/>
      <c r="EO15" s="432">
        <f>AO25</f>
        <v>0</v>
      </c>
      <c r="EP15" s="285" t="e">
        <f>VLOOKUP(EO15,$I$13:$M$32,2,1)</f>
        <v>#N/A</v>
      </c>
      <c r="EQ15" s="287" t="e">
        <f>VLOOKUP(EO15,$I$13:$M$32,3,1)</f>
        <v>#N/A</v>
      </c>
      <c r="ER15" s="289" t="e">
        <f>VLOOKUP(EO15,$I$13:$M$32,4,1)</f>
        <v>#N/A</v>
      </c>
      <c r="ES15" s="291" t="e">
        <f>VLOOKUP(EO15,$I$13:$M$32,5,1)</f>
        <v>#N/A</v>
      </c>
      <c r="ET15" s="306"/>
      <c r="EU15" s="307"/>
      <c r="EV15" s="296"/>
      <c r="EW15" s="297"/>
      <c r="EX15" s="298"/>
      <c r="EY15" s="296"/>
      <c r="EZ15" s="297"/>
      <c r="FA15" s="298"/>
      <c r="FB15" s="296"/>
      <c r="FC15" s="282"/>
      <c r="FD15" s="315"/>
      <c r="FE15" s="318"/>
      <c r="FF15" s="282"/>
    </row>
    <row r="16" spans="1:162" ht="17.25" customHeight="1">
      <c r="A16" s="234"/>
      <c r="B16" s="207"/>
      <c r="C16" s="236"/>
      <c r="D16" s="265"/>
      <c r="E16" s="239"/>
      <c r="F16" s="239"/>
      <c r="G16" s="265"/>
      <c r="H16" s="234"/>
      <c r="I16" s="213"/>
      <c r="J16" s="265"/>
      <c r="K16" s="267"/>
      <c r="L16" s="268"/>
      <c r="M16" s="450"/>
      <c r="N16" s="425"/>
      <c r="O16" s="56"/>
      <c r="P16" s="425"/>
      <c r="Q16" s="56">
        <v>1</v>
      </c>
      <c r="R16" s="425"/>
      <c r="S16" s="56"/>
      <c r="T16" s="425"/>
      <c r="U16" s="57"/>
      <c r="V16" s="428"/>
      <c r="W16" s="56"/>
      <c r="X16" s="423"/>
      <c r="Y16" s="56">
        <v>4</v>
      </c>
      <c r="Z16" s="425"/>
      <c r="AA16" s="56"/>
      <c r="AB16" s="234"/>
      <c r="AC16" s="308"/>
      <c r="AD16" s="58">
        <f t="shared" si="0"/>
        <v>5</v>
      </c>
      <c r="AE16" s="379"/>
      <c r="AF16" s="273"/>
      <c r="AG16" s="438"/>
      <c r="AH16" s="439"/>
      <c r="AI16" s="435"/>
      <c r="AJ16" s="436"/>
      <c r="AK16" s="489"/>
      <c r="AM16" s="6"/>
      <c r="AN16" s="173"/>
      <c r="AO16" s="169"/>
      <c r="AP16" s="169"/>
      <c r="AQ16" s="177"/>
      <c r="AS16" s="308"/>
      <c r="AT16" s="58">
        <f>$AD$16</f>
        <v>5</v>
      </c>
      <c r="AU16" s="379"/>
      <c r="AV16" s="273"/>
      <c r="AW16" s="242"/>
      <c r="AX16" s="433"/>
      <c r="AY16" s="302"/>
      <c r="AZ16" s="303"/>
      <c r="BA16" s="434"/>
      <c r="BB16" s="305"/>
      <c r="BC16" s="308"/>
      <c r="BD16" s="309"/>
      <c r="BE16" s="283"/>
      <c r="BF16" s="299"/>
      <c r="BG16" s="300"/>
      <c r="BH16" s="283"/>
      <c r="BI16" s="299"/>
      <c r="BJ16" s="300"/>
      <c r="BK16" s="283"/>
      <c r="BL16" s="283"/>
      <c r="BM16" s="324"/>
      <c r="BN16" s="323"/>
      <c r="BO16" s="283"/>
      <c r="BP16" s="242"/>
      <c r="BQ16" s="433"/>
      <c r="BR16" s="302"/>
      <c r="BS16" s="303"/>
      <c r="BT16" s="434"/>
      <c r="BU16" s="305"/>
      <c r="BV16" s="308"/>
      <c r="BW16" s="309"/>
      <c r="BX16" s="283"/>
      <c r="BY16" s="299"/>
      <c r="BZ16" s="300"/>
      <c r="CA16" s="283"/>
      <c r="CB16" s="299"/>
      <c r="CC16" s="300"/>
      <c r="CD16" s="283"/>
      <c r="CE16" s="283"/>
      <c r="CF16" s="324"/>
      <c r="CG16" s="323"/>
      <c r="CH16" s="283"/>
      <c r="CI16" s="242"/>
      <c r="CJ16" s="433"/>
      <c r="CK16" s="302"/>
      <c r="CL16" s="303"/>
      <c r="CM16" s="304"/>
      <c r="CN16" s="305"/>
      <c r="CO16" s="308"/>
      <c r="CP16" s="309"/>
      <c r="CQ16" s="283"/>
      <c r="CR16" s="299"/>
      <c r="CS16" s="300"/>
      <c r="CT16" s="283"/>
      <c r="CU16" s="299"/>
      <c r="CV16" s="300"/>
      <c r="CW16" s="283"/>
      <c r="CX16" s="283"/>
      <c r="CY16" s="324"/>
      <c r="CZ16" s="323"/>
      <c r="DA16" s="283"/>
      <c r="DB16" s="242"/>
      <c r="DC16" s="433"/>
      <c r="DD16" s="302"/>
      <c r="DE16" s="303"/>
      <c r="DF16" s="304"/>
      <c r="DG16" s="305"/>
      <c r="DH16" s="308"/>
      <c r="DI16" s="309"/>
      <c r="DJ16" s="283"/>
      <c r="DK16" s="299"/>
      <c r="DL16" s="300"/>
      <c r="DM16" s="283"/>
      <c r="DN16" s="299"/>
      <c r="DO16" s="300"/>
      <c r="DP16" s="283"/>
      <c r="DQ16" s="283"/>
      <c r="DR16" s="324"/>
      <c r="DS16" s="323"/>
      <c r="DT16" s="283"/>
      <c r="DU16" s="242"/>
      <c r="DV16" s="433"/>
      <c r="DW16" s="302"/>
      <c r="DX16" s="303"/>
      <c r="DY16" s="304"/>
      <c r="DZ16" s="305"/>
      <c r="EA16" s="308"/>
      <c r="EB16" s="309"/>
      <c r="EC16" s="283"/>
      <c r="ED16" s="299"/>
      <c r="EE16" s="300"/>
      <c r="EF16" s="283"/>
      <c r="EG16" s="299"/>
      <c r="EH16" s="300"/>
      <c r="EI16" s="283"/>
      <c r="EJ16" s="283"/>
      <c r="EK16" s="324"/>
      <c r="EL16" s="323"/>
      <c r="EM16" s="283"/>
      <c r="EN16" s="242"/>
      <c r="EO16" s="433"/>
      <c r="EP16" s="302"/>
      <c r="EQ16" s="303"/>
      <c r="ER16" s="304"/>
      <c r="ES16" s="305"/>
      <c r="ET16" s="308"/>
      <c r="EU16" s="309"/>
      <c r="EV16" s="283"/>
      <c r="EW16" s="299"/>
      <c r="EX16" s="300"/>
      <c r="EY16" s="283"/>
      <c r="EZ16" s="299"/>
      <c r="FA16" s="300"/>
      <c r="FB16" s="283"/>
      <c r="FC16" s="283"/>
      <c r="FD16" s="324"/>
      <c r="FE16" s="323"/>
      <c r="FF16" s="283"/>
    </row>
    <row r="17" spans="1:162" ht="17.25" customHeight="1">
      <c r="A17" s="233">
        <v>3</v>
      </c>
      <c r="B17" s="205">
        <v>4</v>
      </c>
      <c r="C17" s="235"/>
      <c r="D17" s="458" t="s">
        <v>137</v>
      </c>
      <c r="E17" s="239">
        <v>94</v>
      </c>
      <c r="F17" s="239">
        <v>1</v>
      </c>
      <c r="G17" s="458" t="s">
        <v>75</v>
      </c>
      <c r="H17" s="233"/>
      <c r="I17" s="211">
        <v>3</v>
      </c>
      <c r="J17" s="265" t="str">
        <f>VLOOKUP(I17,$B$13:$G$32,3,0)</f>
        <v>Болдырев Александр</v>
      </c>
      <c r="K17" s="267">
        <f>VLOOKUP(I17,$B$13:$G$32,4,0)</f>
        <v>86</v>
      </c>
      <c r="L17" s="268">
        <f>VLOOKUP(I17,$B$13:$G$32,5,0)</f>
        <v>1</v>
      </c>
      <c r="M17" s="450" t="str">
        <f>VLOOKUP(I17,$B$13:$G$32,6,0)</f>
        <v>Матырский</v>
      </c>
      <c r="N17" s="424"/>
      <c r="O17" s="56"/>
      <c r="P17" s="424">
        <v>4</v>
      </c>
      <c r="Q17" s="56">
        <v>0</v>
      </c>
      <c r="R17" s="424"/>
      <c r="S17" s="56"/>
      <c r="T17" s="424"/>
      <c r="U17" s="57"/>
      <c r="V17" s="427"/>
      <c r="W17" s="56"/>
      <c r="X17" s="422"/>
      <c r="Y17" s="56"/>
      <c r="Z17" s="424"/>
      <c r="AA17" s="56"/>
      <c r="AB17" s="233"/>
      <c r="AC17" s="292"/>
      <c r="AD17" s="58">
        <f t="shared" si="0"/>
        <v>0</v>
      </c>
      <c r="AE17" s="293"/>
      <c r="AF17" s="272">
        <v>8</v>
      </c>
      <c r="AG17" s="431">
        <v>3</v>
      </c>
      <c r="AH17" s="284" t="str">
        <f>VLOOKUP(AG17,$I$13:$M$32,2,1)</f>
        <v>Болдырев Александр</v>
      </c>
      <c r="AI17" s="286">
        <f>VLOOKUP(AG17,$I$13:$M$32,3,1)</f>
        <v>86</v>
      </c>
      <c r="AJ17" s="429">
        <f>VLOOKUP(AG17,$I$13:$M$32,4,1)</f>
        <v>1</v>
      </c>
      <c r="AK17" s="490" t="str">
        <f>VLOOKUP(AG17,$I$13:$M$32,5,1)</f>
        <v>Матырский</v>
      </c>
      <c r="AM17" s="6"/>
      <c r="AN17" s="173"/>
      <c r="AO17" s="176"/>
      <c r="AP17" s="169"/>
      <c r="AQ17" s="177"/>
      <c r="AS17" s="292"/>
      <c r="AT17" s="58">
        <f>$AD$17</f>
        <v>0</v>
      </c>
      <c r="AU17" s="293"/>
      <c r="AV17" s="272">
        <f>$AF$17</f>
        <v>8</v>
      </c>
      <c r="AW17" s="240">
        <v>2</v>
      </c>
      <c r="AX17" s="211">
        <v>9</v>
      </c>
      <c r="AY17" s="284" t="str">
        <f>VLOOKUP(AX17,$I$13:$M$32,2,1)</f>
        <v>Кулажников Игорь</v>
      </c>
      <c r="AZ17" s="286">
        <f>VLOOKUP(AX17,$I$13:$M$32,3,1)</f>
        <v>96</v>
      </c>
      <c r="BA17" s="429">
        <f>VLOOKUP(AX17,$I$13:$M$32,4,1)</f>
        <v>2</v>
      </c>
      <c r="BB17" s="290" t="str">
        <f>VLOOKUP(AX17,$I$13:$M$32,5,1)</f>
        <v>Данков</v>
      </c>
      <c r="BC17" s="292"/>
      <c r="BD17" s="293"/>
      <c r="BE17" s="280"/>
      <c r="BF17" s="276"/>
      <c r="BG17" s="277"/>
      <c r="BH17" s="280"/>
      <c r="BI17" s="276"/>
      <c r="BJ17" s="277"/>
      <c r="BK17" s="280"/>
      <c r="BL17" s="280"/>
      <c r="BM17" s="313"/>
      <c r="BN17" s="317"/>
      <c r="BO17" s="280"/>
      <c r="BP17" s="240">
        <v>2</v>
      </c>
      <c r="BQ17" s="431">
        <v>3</v>
      </c>
      <c r="BR17" s="284" t="str">
        <f>VLOOKUP(BQ17,$I$13:$M$32,2,1)</f>
        <v>Болдырев Александр</v>
      </c>
      <c r="BS17" s="286">
        <f>VLOOKUP(BQ17,$I$13:$M$32,3,1)</f>
        <v>86</v>
      </c>
      <c r="BT17" s="429">
        <f>VLOOKUP(BQ17,$I$13:$M$32,4,1)</f>
        <v>1</v>
      </c>
      <c r="BU17" s="290" t="str">
        <f>VLOOKUP(BQ17,$I$13:$M$32,5,1)</f>
        <v>Матырский</v>
      </c>
      <c r="BV17" s="292"/>
      <c r="BW17" s="293"/>
      <c r="BX17" s="280"/>
      <c r="BY17" s="276"/>
      <c r="BZ17" s="277"/>
      <c r="CA17" s="280"/>
      <c r="CB17" s="276"/>
      <c r="CC17" s="277"/>
      <c r="CD17" s="280"/>
      <c r="CE17" s="280"/>
      <c r="CF17" s="313"/>
      <c r="CG17" s="317"/>
      <c r="CH17" s="280"/>
      <c r="CI17" s="240">
        <v>2</v>
      </c>
      <c r="CJ17" s="431">
        <f>AN22</f>
        <v>0</v>
      </c>
      <c r="CK17" s="284" t="e">
        <f>VLOOKUP(CJ17,$I$13:$M$32,2,1)</f>
        <v>#N/A</v>
      </c>
      <c r="CL17" s="286" t="e">
        <f>VLOOKUP(CJ17,$I$13:$M$32,3,1)</f>
        <v>#N/A</v>
      </c>
      <c r="CM17" s="288" t="e">
        <f>VLOOKUP(CJ17,$I$13:$M$32,4,1)</f>
        <v>#N/A</v>
      </c>
      <c r="CN17" s="290" t="e">
        <f>VLOOKUP(CJ17,$I$13:$M$32,5,1)</f>
        <v>#N/A</v>
      </c>
      <c r="CO17" s="292"/>
      <c r="CP17" s="293"/>
      <c r="CQ17" s="280"/>
      <c r="CR17" s="276"/>
      <c r="CS17" s="277"/>
      <c r="CT17" s="280"/>
      <c r="CU17" s="276"/>
      <c r="CV17" s="277"/>
      <c r="CW17" s="280"/>
      <c r="CX17" s="280"/>
      <c r="CY17" s="313"/>
      <c r="CZ17" s="317"/>
      <c r="DA17" s="280"/>
      <c r="DB17" s="240">
        <v>2</v>
      </c>
      <c r="DC17" s="431">
        <f>AM43</f>
        <v>0</v>
      </c>
      <c r="DD17" s="284" t="e">
        <f>VLOOKUP(DC17,$I$13:$M$32,2,1)</f>
        <v>#N/A</v>
      </c>
      <c r="DE17" s="286" t="e">
        <f>VLOOKUP(DC17,$I$13:$M$32,3,1)</f>
        <v>#N/A</v>
      </c>
      <c r="DF17" s="288" t="e">
        <f>VLOOKUP(DC17,$I$13:$M$32,4,1)</f>
        <v>#N/A</v>
      </c>
      <c r="DG17" s="290" t="e">
        <f>VLOOKUP(DC17,$I$13:$M$32,5,1)</f>
        <v>#N/A</v>
      </c>
      <c r="DH17" s="292"/>
      <c r="DI17" s="293"/>
      <c r="DJ17" s="280"/>
      <c r="DK17" s="276"/>
      <c r="DL17" s="277"/>
      <c r="DM17" s="280"/>
      <c r="DN17" s="276"/>
      <c r="DO17" s="277"/>
      <c r="DP17" s="280"/>
      <c r="DQ17" s="280"/>
      <c r="DR17" s="313"/>
      <c r="DS17" s="317"/>
      <c r="DT17" s="280"/>
      <c r="DU17" s="240">
        <v>2</v>
      </c>
      <c r="DV17" s="431">
        <f>AN44</f>
        <v>0</v>
      </c>
      <c r="DW17" s="284" t="e">
        <f>VLOOKUP(DV17,$I$13:$M$32,2,1)</f>
        <v>#N/A</v>
      </c>
      <c r="DX17" s="286" t="e">
        <f>VLOOKUP(DV17,$I$13:$M$32,3,1)</f>
        <v>#N/A</v>
      </c>
      <c r="DY17" s="288" t="e">
        <f>VLOOKUP(DV17,$I$13:$M$32,4,1)</f>
        <v>#N/A</v>
      </c>
      <c r="DZ17" s="290" t="e">
        <f>VLOOKUP(DV17,$I$13:$M$32,5,1)</f>
        <v>#N/A</v>
      </c>
      <c r="EA17" s="292"/>
      <c r="EB17" s="293"/>
      <c r="EC17" s="280"/>
      <c r="ED17" s="276"/>
      <c r="EE17" s="277"/>
      <c r="EF17" s="280"/>
      <c r="EG17" s="276"/>
      <c r="EH17" s="277"/>
      <c r="EI17" s="280"/>
      <c r="EJ17" s="280"/>
      <c r="EK17" s="313"/>
      <c r="EL17" s="317"/>
      <c r="EM17" s="280"/>
      <c r="EN17" s="180"/>
      <c r="EO17" s="165"/>
      <c r="EP17" s="164"/>
      <c r="EQ17" s="166"/>
      <c r="ER17" s="182"/>
      <c r="ES17" s="181"/>
      <c r="ET17" s="166"/>
      <c r="EU17" s="166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</row>
    <row r="18" spans="1:162" ht="17.25" customHeight="1">
      <c r="A18" s="234"/>
      <c r="B18" s="207"/>
      <c r="C18" s="236"/>
      <c r="D18" s="458"/>
      <c r="E18" s="239"/>
      <c r="F18" s="239"/>
      <c r="G18" s="458"/>
      <c r="H18" s="234"/>
      <c r="I18" s="213"/>
      <c r="J18" s="265"/>
      <c r="K18" s="267"/>
      <c r="L18" s="268"/>
      <c r="M18" s="450"/>
      <c r="N18" s="425"/>
      <c r="O18" s="56"/>
      <c r="P18" s="425"/>
      <c r="Q18" s="56">
        <v>0</v>
      </c>
      <c r="R18" s="425"/>
      <c r="S18" s="56"/>
      <c r="T18" s="425"/>
      <c r="U18" s="57"/>
      <c r="V18" s="428"/>
      <c r="W18" s="56"/>
      <c r="X18" s="423"/>
      <c r="Y18" s="56"/>
      <c r="Z18" s="425"/>
      <c r="AA18" s="56"/>
      <c r="AB18" s="234"/>
      <c r="AC18" s="308"/>
      <c r="AD18" s="58">
        <f t="shared" si="0"/>
        <v>0</v>
      </c>
      <c r="AE18" s="379"/>
      <c r="AF18" s="273"/>
      <c r="AG18" s="432"/>
      <c r="AH18" s="285"/>
      <c r="AI18" s="287"/>
      <c r="AJ18" s="430"/>
      <c r="AK18" s="326"/>
      <c r="AL18" s="60"/>
      <c r="AM18" s="61"/>
      <c r="AN18" s="175"/>
      <c r="AO18" s="173"/>
      <c r="AP18" s="169"/>
      <c r="AQ18" s="177"/>
      <c r="AS18" s="308"/>
      <c r="AT18" s="58">
        <f>$AD$18</f>
        <v>0</v>
      </c>
      <c r="AU18" s="379"/>
      <c r="AV18" s="273"/>
      <c r="AW18" s="241"/>
      <c r="AX18" s="442"/>
      <c r="AY18" s="285"/>
      <c r="AZ18" s="287"/>
      <c r="BA18" s="430"/>
      <c r="BB18" s="291"/>
      <c r="BC18" s="294"/>
      <c r="BD18" s="295"/>
      <c r="BE18" s="281"/>
      <c r="BF18" s="278"/>
      <c r="BG18" s="279"/>
      <c r="BH18" s="281"/>
      <c r="BI18" s="278"/>
      <c r="BJ18" s="279"/>
      <c r="BK18" s="281"/>
      <c r="BL18" s="282"/>
      <c r="BM18" s="315"/>
      <c r="BN18" s="318"/>
      <c r="BO18" s="282"/>
      <c r="BP18" s="241"/>
      <c r="BQ18" s="432"/>
      <c r="BR18" s="285"/>
      <c r="BS18" s="287"/>
      <c r="BT18" s="430"/>
      <c r="BU18" s="291"/>
      <c r="BV18" s="294"/>
      <c r="BW18" s="295"/>
      <c r="BX18" s="281"/>
      <c r="BY18" s="278"/>
      <c r="BZ18" s="279"/>
      <c r="CA18" s="281"/>
      <c r="CB18" s="278"/>
      <c r="CC18" s="279"/>
      <c r="CD18" s="281"/>
      <c r="CE18" s="282"/>
      <c r="CF18" s="315"/>
      <c r="CG18" s="318"/>
      <c r="CH18" s="282"/>
      <c r="CI18" s="241"/>
      <c r="CJ18" s="432"/>
      <c r="CK18" s="285"/>
      <c r="CL18" s="287"/>
      <c r="CM18" s="289"/>
      <c r="CN18" s="291"/>
      <c r="CO18" s="294"/>
      <c r="CP18" s="295"/>
      <c r="CQ18" s="281"/>
      <c r="CR18" s="278"/>
      <c r="CS18" s="279"/>
      <c r="CT18" s="281"/>
      <c r="CU18" s="278"/>
      <c r="CV18" s="279"/>
      <c r="CW18" s="281"/>
      <c r="CX18" s="282"/>
      <c r="CY18" s="315"/>
      <c r="CZ18" s="318"/>
      <c r="DA18" s="282"/>
      <c r="DB18" s="241"/>
      <c r="DC18" s="432"/>
      <c r="DD18" s="285"/>
      <c r="DE18" s="287"/>
      <c r="DF18" s="289"/>
      <c r="DG18" s="291"/>
      <c r="DH18" s="294"/>
      <c r="DI18" s="295"/>
      <c r="DJ18" s="281"/>
      <c r="DK18" s="278"/>
      <c r="DL18" s="279"/>
      <c r="DM18" s="281"/>
      <c r="DN18" s="278"/>
      <c r="DO18" s="279"/>
      <c r="DP18" s="281"/>
      <c r="DQ18" s="282"/>
      <c r="DR18" s="315"/>
      <c r="DS18" s="318"/>
      <c r="DT18" s="282"/>
      <c r="DU18" s="241"/>
      <c r="DV18" s="432"/>
      <c r="DW18" s="285"/>
      <c r="DX18" s="287"/>
      <c r="DY18" s="289"/>
      <c r="DZ18" s="291"/>
      <c r="EA18" s="294"/>
      <c r="EB18" s="295"/>
      <c r="EC18" s="281"/>
      <c r="ED18" s="278"/>
      <c r="EE18" s="279"/>
      <c r="EF18" s="281"/>
      <c r="EG18" s="278"/>
      <c r="EH18" s="279"/>
      <c r="EI18" s="281"/>
      <c r="EJ18" s="282"/>
      <c r="EK18" s="315"/>
      <c r="EL18" s="318"/>
      <c r="EM18" s="282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</row>
    <row r="19" spans="1:162" ht="17.25" customHeight="1">
      <c r="A19" s="233">
        <v>4</v>
      </c>
      <c r="B19" s="205">
        <v>9</v>
      </c>
      <c r="C19" s="235"/>
      <c r="D19" s="458" t="s">
        <v>138</v>
      </c>
      <c r="E19" s="239">
        <v>96</v>
      </c>
      <c r="F19" s="239">
        <v>2</v>
      </c>
      <c r="G19" s="458" t="s">
        <v>75</v>
      </c>
      <c r="H19" s="233"/>
      <c r="I19" s="211">
        <v>4</v>
      </c>
      <c r="J19" s="265" t="str">
        <f>VLOOKUP(I19,$B$13:$G$32,3,0)</f>
        <v>Мокров Александр</v>
      </c>
      <c r="K19" s="267">
        <f>VLOOKUP(I19,$B$13:$G$32,4,0)</f>
        <v>94</v>
      </c>
      <c r="L19" s="268">
        <f>VLOOKUP(I19,$B$13:$G$32,5,0)</f>
        <v>1</v>
      </c>
      <c r="M19" s="450" t="str">
        <f>VLOOKUP(I19,$B$13:$G$32,6,0)</f>
        <v>Данков</v>
      </c>
      <c r="N19" s="424"/>
      <c r="O19" s="56"/>
      <c r="P19" s="424">
        <v>3</v>
      </c>
      <c r="Q19" s="56">
        <v>5</v>
      </c>
      <c r="R19" s="424">
        <v>1</v>
      </c>
      <c r="S19" s="56">
        <v>0</v>
      </c>
      <c r="T19" s="424"/>
      <c r="U19" s="57"/>
      <c r="V19" s="427"/>
      <c r="W19" s="56"/>
      <c r="X19" s="422">
        <v>2</v>
      </c>
      <c r="Y19" s="56">
        <v>0</v>
      </c>
      <c r="Z19" s="424"/>
      <c r="AA19" s="56"/>
      <c r="AB19" s="233"/>
      <c r="AC19" s="292"/>
      <c r="AD19" s="58">
        <f t="shared" si="0"/>
        <v>5</v>
      </c>
      <c r="AE19" s="293"/>
      <c r="AF19" s="272">
        <v>5</v>
      </c>
      <c r="AG19" s="432">
        <v>4</v>
      </c>
      <c r="AH19" s="285" t="str">
        <f>VLOOKUP(AG19,$I$13:$M$32,2,1)</f>
        <v>Мокров Александр</v>
      </c>
      <c r="AI19" s="287">
        <f>VLOOKUP(AG19,$I$13:$M$32,3,1)</f>
        <v>94</v>
      </c>
      <c r="AJ19" s="289">
        <f>VLOOKUP(AG19,$I$13:$M$32,4,1)</f>
        <v>1</v>
      </c>
      <c r="AK19" s="347" t="str">
        <f>VLOOKUP(AG19,$I$13:$M$32,5,1)</f>
        <v>Данков</v>
      </c>
      <c r="AL19" s="62"/>
      <c r="AM19" s="63"/>
      <c r="AN19" s="169"/>
      <c r="AO19" s="173"/>
      <c r="AP19" s="169"/>
      <c r="AQ19" s="177"/>
      <c r="AS19" s="292"/>
      <c r="AT19" s="58">
        <f>$AD$19</f>
        <v>5</v>
      </c>
      <c r="AU19" s="293"/>
      <c r="AV19" s="272">
        <f>$AF$19</f>
        <v>5</v>
      </c>
      <c r="AW19" s="241"/>
      <c r="AX19" s="438">
        <v>10</v>
      </c>
      <c r="AY19" s="285" t="str">
        <f>VLOOKUP(AX19,$I$13:$M$32,2,1)</f>
        <v>Лябин Александр</v>
      </c>
      <c r="AZ19" s="287">
        <f>VLOOKUP(AX19,$I$13:$M$32,3,1)</f>
        <v>84</v>
      </c>
      <c r="BA19" s="430" t="str">
        <f>VLOOKUP(AX19,$I$13:$M$32,4,1)</f>
        <v>мс</v>
      </c>
      <c r="BB19" s="291" t="str">
        <f>VLOOKUP(AX19,$I$13:$M$32,5,1)</f>
        <v>Сокол</v>
      </c>
      <c r="BC19" s="306"/>
      <c r="BD19" s="307"/>
      <c r="BE19" s="296"/>
      <c r="BF19" s="297"/>
      <c r="BG19" s="298"/>
      <c r="BH19" s="296"/>
      <c r="BI19" s="297"/>
      <c r="BJ19" s="298"/>
      <c r="BK19" s="296"/>
      <c r="BL19" s="282"/>
      <c r="BM19" s="315"/>
      <c r="BN19" s="318"/>
      <c r="BO19" s="282"/>
      <c r="BP19" s="241"/>
      <c r="BQ19" s="432">
        <v>4</v>
      </c>
      <c r="BR19" s="285" t="str">
        <f>VLOOKUP(BQ19,$I$13:$M$32,2,1)</f>
        <v>Мокров Александр</v>
      </c>
      <c r="BS19" s="287">
        <f>VLOOKUP(BQ19,$I$13:$M$32,3,1)</f>
        <v>94</v>
      </c>
      <c r="BT19" s="430">
        <f>VLOOKUP(BQ19,$I$13:$M$32,4,1)</f>
        <v>1</v>
      </c>
      <c r="BU19" s="291" t="str">
        <f>VLOOKUP(BQ19,$I$13:$M$32,5,1)</f>
        <v>Данков</v>
      </c>
      <c r="BV19" s="306"/>
      <c r="BW19" s="307"/>
      <c r="BX19" s="296"/>
      <c r="BY19" s="297"/>
      <c r="BZ19" s="298"/>
      <c r="CA19" s="296"/>
      <c r="CB19" s="297"/>
      <c r="CC19" s="298"/>
      <c r="CD19" s="296"/>
      <c r="CE19" s="282"/>
      <c r="CF19" s="315"/>
      <c r="CG19" s="318"/>
      <c r="CH19" s="282"/>
      <c r="CI19" s="241"/>
      <c r="CJ19" s="432">
        <f>AN28</f>
        <v>0</v>
      </c>
      <c r="CK19" s="285" t="e">
        <f>VLOOKUP(CJ19,$I$13:$M$32,2,1)</f>
        <v>#N/A</v>
      </c>
      <c r="CL19" s="287" t="e">
        <f>VLOOKUP(CJ19,$I$13:$M$32,3,1)</f>
        <v>#N/A</v>
      </c>
      <c r="CM19" s="289" t="e">
        <f>VLOOKUP(CJ19,$I$13:$M$32,4,1)</f>
        <v>#N/A</v>
      </c>
      <c r="CN19" s="291" t="e">
        <f>VLOOKUP(CJ19,$I$13:$M$32,5,1)</f>
        <v>#N/A</v>
      </c>
      <c r="CO19" s="306"/>
      <c r="CP19" s="307"/>
      <c r="CQ19" s="296"/>
      <c r="CR19" s="297"/>
      <c r="CS19" s="298"/>
      <c r="CT19" s="296"/>
      <c r="CU19" s="297"/>
      <c r="CV19" s="298"/>
      <c r="CW19" s="296"/>
      <c r="CX19" s="282"/>
      <c r="CY19" s="315"/>
      <c r="CZ19" s="318"/>
      <c r="DA19" s="282"/>
      <c r="DB19" s="241"/>
      <c r="DC19" s="432">
        <f>AM45</f>
        <v>0</v>
      </c>
      <c r="DD19" s="285" t="e">
        <f>VLOOKUP(DC19,$I$13:$M$32,2,1)</f>
        <v>#N/A</v>
      </c>
      <c r="DE19" s="287" t="e">
        <f>VLOOKUP(DC19,$I$13:$M$32,3,1)</f>
        <v>#N/A</v>
      </c>
      <c r="DF19" s="289" t="e">
        <f>VLOOKUP(DC19,$I$13:$M$32,4,1)</f>
        <v>#N/A</v>
      </c>
      <c r="DG19" s="291" t="e">
        <f>VLOOKUP(DC19,$I$13:$M$32,5,1)</f>
        <v>#N/A</v>
      </c>
      <c r="DH19" s="306"/>
      <c r="DI19" s="307"/>
      <c r="DJ19" s="296"/>
      <c r="DK19" s="297"/>
      <c r="DL19" s="298"/>
      <c r="DM19" s="296"/>
      <c r="DN19" s="297"/>
      <c r="DO19" s="298"/>
      <c r="DP19" s="296"/>
      <c r="DQ19" s="282"/>
      <c r="DR19" s="315"/>
      <c r="DS19" s="318"/>
      <c r="DT19" s="282"/>
      <c r="DU19" s="241"/>
      <c r="DV19" s="432">
        <f>AN46</f>
        <v>0</v>
      </c>
      <c r="DW19" s="285" t="e">
        <f>VLOOKUP(DV19,$I$13:$M$32,2,1)</f>
        <v>#N/A</v>
      </c>
      <c r="DX19" s="287" t="e">
        <f>VLOOKUP(DV19,$I$13:$M$32,3,1)</f>
        <v>#N/A</v>
      </c>
      <c r="DY19" s="289" t="e">
        <f>VLOOKUP(DV19,$I$13:$M$32,4,1)</f>
        <v>#N/A</v>
      </c>
      <c r="DZ19" s="291" t="e">
        <f>VLOOKUP(DV19,$I$13:$M$32,5,1)</f>
        <v>#N/A</v>
      </c>
      <c r="EA19" s="306"/>
      <c r="EB19" s="307"/>
      <c r="EC19" s="296"/>
      <c r="ED19" s="297"/>
      <c r="EE19" s="298"/>
      <c r="EF19" s="296"/>
      <c r="EG19" s="297"/>
      <c r="EH19" s="298"/>
      <c r="EI19" s="296"/>
      <c r="EJ19" s="282"/>
      <c r="EK19" s="315"/>
      <c r="EL19" s="318"/>
      <c r="EM19" s="282"/>
      <c r="EN19" s="7"/>
      <c r="EO19" s="7"/>
      <c r="EP19" s="340" t="s">
        <v>111</v>
      </c>
      <c r="EQ19" s="340"/>
      <c r="ER19" s="340"/>
      <c r="ES19" s="340"/>
      <c r="ET19" s="161"/>
      <c r="EU19" s="6"/>
      <c r="EV19" s="187" t="s">
        <v>112</v>
      </c>
      <c r="EW19" s="187"/>
      <c r="EX19" s="187"/>
      <c r="EY19" s="187"/>
      <c r="EZ19" s="187"/>
      <c r="FA19" s="187"/>
      <c r="FB19" s="187"/>
      <c r="FC19" s="187"/>
      <c r="FD19" s="187"/>
      <c r="FE19" s="187"/>
      <c r="FF19" s="382"/>
    </row>
    <row r="20" spans="1:162" ht="17.25" customHeight="1">
      <c r="A20" s="234"/>
      <c r="B20" s="207"/>
      <c r="C20" s="236"/>
      <c r="D20" s="458"/>
      <c r="E20" s="239"/>
      <c r="F20" s="239"/>
      <c r="G20" s="458"/>
      <c r="H20" s="234"/>
      <c r="I20" s="213"/>
      <c r="J20" s="265"/>
      <c r="K20" s="267"/>
      <c r="L20" s="268"/>
      <c r="M20" s="450"/>
      <c r="N20" s="425"/>
      <c r="O20" s="56"/>
      <c r="P20" s="425"/>
      <c r="Q20" s="56">
        <v>4</v>
      </c>
      <c r="R20" s="425"/>
      <c r="S20" s="56">
        <v>3</v>
      </c>
      <c r="T20" s="425"/>
      <c r="U20" s="57"/>
      <c r="V20" s="428"/>
      <c r="W20" s="56"/>
      <c r="X20" s="423"/>
      <c r="Y20" s="56">
        <v>0</v>
      </c>
      <c r="Z20" s="425"/>
      <c r="AA20" s="56"/>
      <c r="AB20" s="234"/>
      <c r="AC20" s="308"/>
      <c r="AD20" s="58">
        <f t="shared" si="0"/>
        <v>7</v>
      </c>
      <c r="AE20" s="379"/>
      <c r="AF20" s="273"/>
      <c r="AG20" s="433"/>
      <c r="AH20" s="302"/>
      <c r="AI20" s="303"/>
      <c r="AJ20" s="304"/>
      <c r="AK20" s="348"/>
      <c r="AM20" s="6"/>
      <c r="AN20" s="169"/>
      <c r="AO20" s="173"/>
      <c r="AP20" s="174"/>
      <c r="AQ20" s="177"/>
      <c r="AS20" s="308"/>
      <c r="AT20" s="58">
        <f>$AD$20</f>
        <v>7</v>
      </c>
      <c r="AU20" s="379"/>
      <c r="AV20" s="273"/>
      <c r="AW20" s="242"/>
      <c r="AX20" s="213"/>
      <c r="AY20" s="302"/>
      <c r="AZ20" s="303"/>
      <c r="BA20" s="434"/>
      <c r="BB20" s="305"/>
      <c r="BC20" s="308"/>
      <c r="BD20" s="309"/>
      <c r="BE20" s="283"/>
      <c r="BF20" s="299"/>
      <c r="BG20" s="300"/>
      <c r="BH20" s="283"/>
      <c r="BI20" s="299"/>
      <c r="BJ20" s="300"/>
      <c r="BK20" s="283"/>
      <c r="BL20" s="283"/>
      <c r="BM20" s="324"/>
      <c r="BN20" s="323"/>
      <c r="BO20" s="283"/>
      <c r="BP20" s="242"/>
      <c r="BQ20" s="433"/>
      <c r="BR20" s="302"/>
      <c r="BS20" s="303"/>
      <c r="BT20" s="434"/>
      <c r="BU20" s="305"/>
      <c r="BV20" s="308"/>
      <c r="BW20" s="309"/>
      <c r="BX20" s="283"/>
      <c r="BY20" s="299"/>
      <c r="BZ20" s="300"/>
      <c r="CA20" s="283"/>
      <c r="CB20" s="299"/>
      <c r="CC20" s="300"/>
      <c r="CD20" s="283"/>
      <c r="CE20" s="283"/>
      <c r="CF20" s="324"/>
      <c r="CG20" s="323"/>
      <c r="CH20" s="283"/>
      <c r="CI20" s="242"/>
      <c r="CJ20" s="433"/>
      <c r="CK20" s="302"/>
      <c r="CL20" s="303"/>
      <c r="CM20" s="304"/>
      <c r="CN20" s="305"/>
      <c r="CO20" s="308"/>
      <c r="CP20" s="309"/>
      <c r="CQ20" s="283"/>
      <c r="CR20" s="299"/>
      <c r="CS20" s="300"/>
      <c r="CT20" s="283"/>
      <c r="CU20" s="299"/>
      <c r="CV20" s="300"/>
      <c r="CW20" s="283"/>
      <c r="CX20" s="283"/>
      <c r="CY20" s="324"/>
      <c r="CZ20" s="323"/>
      <c r="DA20" s="283"/>
      <c r="DB20" s="242"/>
      <c r="DC20" s="433"/>
      <c r="DD20" s="302"/>
      <c r="DE20" s="303"/>
      <c r="DF20" s="304"/>
      <c r="DG20" s="305"/>
      <c r="DH20" s="308"/>
      <c r="DI20" s="309"/>
      <c r="DJ20" s="283"/>
      <c r="DK20" s="299"/>
      <c r="DL20" s="300"/>
      <c r="DM20" s="283"/>
      <c r="DN20" s="299"/>
      <c r="DO20" s="300"/>
      <c r="DP20" s="283"/>
      <c r="DQ20" s="283"/>
      <c r="DR20" s="324"/>
      <c r="DS20" s="323"/>
      <c r="DT20" s="283"/>
      <c r="DU20" s="242"/>
      <c r="DV20" s="433"/>
      <c r="DW20" s="302"/>
      <c r="DX20" s="303"/>
      <c r="DY20" s="304"/>
      <c r="DZ20" s="305"/>
      <c r="EA20" s="308"/>
      <c r="EB20" s="309"/>
      <c r="EC20" s="283"/>
      <c r="ED20" s="299"/>
      <c r="EE20" s="300"/>
      <c r="EF20" s="283"/>
      <c r="EG20" s="299"/>
      <c r="EH20" s="300"/>
      <c r="EI20" s="283"/>
      <c r="EJ20" s="283"/>
      <c r="EK20" s="324"/>
      <c r="EL20" s="323"/>
      <c r="EM20" s="283"/>
      <c r="EN20" s="7"/>
      <c r="EO20" s="7"/>
      <c r="EP20" s="340"/>
      <c r="EQ20" s="340"/>
      <c r="ER20" s="340"/>
      <c r="ES20" s="340"/>
      <c r="ET20" s="161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</row>
    <row r="21" spans="1:162" ht="17.25" customHeight="1">
      <c r="A21" s="233">
        <v>5</v>
      </c>
      <c r="B21" s="205">
        <v>5</v>
      </c>
      <c r="C21" s="235"/>
      <c r="D21" s="265" t="s">
        <v>237</v>
      </c>
      <c r="E21" s="239">
        <v>94</v>
      </c>
      <c r="F21" s="239">
        <v>1</v>
      </c>
      <c r="G21" s="265" t="s">
        <v>83</v>
      </c>
      <c r="H21" s="233"/>
      <c r="I21" s="211">
        <v>5</v>
      </c>
      <c r="J21" s="265" t="str">
        <f>VLOOKUP(I21,$B$13:$G$32,3,0)</f>
        <v>Левч Денис</v>
      </c>
      <c r="K21" s="267">
        <f>VLOOKUP(I21,$B$13:$G$32,4,0)</f>
        <v>94</v>
      </c>
      <c r="L21" s="268">
        <f>VLOOKUP(I21,$B$13:$G$32,5,0)</f>
        <v>1</v>
      </c>
      <c r="M21" s="450" t="str">
        <f>VLOOKUP(I21,$B$13:$G$32,6,0)</f>
        <v>Сокол</v>
      </c>
      <c r="N21" s="424"/>
      <c r="O21" s="56"/>
      <c r="P21" s="424">
        <v>6</v>
      </c>
      <c r="Q21" s="56">
        <v>5</v>
      </c>
      <c r="R21" s="424">
        <v>8</v>
      </c>
      <c r="S21" s="56">
        <v>5</v>
      </c>
      <c r="T21" s="424">
        <v>1</v>
      </c>
      <c r="U21" s="57">
        <v>3</v>
      </c>
      <c r="V21" s="427"/>
      <c r="W21" s="56"/>
      <c r="X21" s="422"/>
      <c r="Y21" s="56"/>
      <c r="Z21" s="424"/>
      <c r="AA21" s="56"/>
      <c r="AB21" s="233"/>
      <c r="AC21" s="292"/>
      <c r="AD21" s="58">
        <f t="shared" si="0"/>
        <v>13</v>
      </c>
      <c r="AE21" s="293"/>
      <c r="AF21" s="272">
        <v>1</v>
      </c>
      <c r="AG21" s="431">
        <v>5</v>
      </c>
      <c r="AH21" s="284" t="str">
        <f>VLOOKUP(AG21,$I$13:$M$32,2,1)</f>
        <v>Левч Денис</v>
      </c>
      <c r="AI21" s="286">
        <f>VLOOKUP(AG21,$I$13:$M$32,3,1)</f>
        <v>94</v>
      </c>
      <c r="AJ21" s="288">
        <f>VLOOKUP(AG21,$I$13:$M$32,4,1)</f>
        <v>1</v>
      </c>
      <c r="AK21" s="488" t="str">
        <f>VLOOKUP(AG21,$I$13:$M$32,5,1)</f>
        <v>Сокол</v>
      </c>
      <c r="AM21" s="6"/>
      <c r="AN21" s="169"/>
      <c r="AO21" s="173"/>
      <c r="AP21" s="169"/>
      <c r="AQ21" s="177"/>
      <c r="AS21" s="292"/>
      <c r="AT21" s="58">
        <f>$AD$21</f>
        <v>13</v>
      </c>
      <c r="AU21" s="293"/>
      <c r="AV21" s="272">
        <f>$AF$21</f>
        <v>1</v>
      </c>
      <c r="AW21" s="180"/>
      <c r="AX21" s="165"/>
      <c r="AY21" s="164"/>
      <c r="AZ21" s="166"/>
      <c r="BA21" s="163"/>
      <c r="BB21" s="181"/>
      <c r="BC21" s="166"/>
      <c r="BD21" s="166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240">
        <v>3</v>
      </c>
      <c r="BQ21" s="431">
        <v>5</v>
      </c>
      <c r="BR21" s="284" t="str">
        <f>VLOOKUP(BQ21,$I$13:$M$32,2,1)</f>
        <v>Левч Денис</v>
      </c>
      <c r="BS21" s="286">
        <f>VLOOKUP(BQ21,$I$13:$M$32,3,1)</f>
        <v>94</v>
      </c>
      <c r="BT21" s="429">
        <f>VLOOKUP(BQ21,$I$13:$M$32,4,1)</f>
        <v>1</v>
      </c>
      <c r="BU21" s="290" t="str">
        <f>VLOOKUP(BQ21,$I$13:$M$32,5,1)</f>
        <v>Сокол</v>
      </c>
      <c r="BV21" s="292"/>
      <c r="BW21" s="293"/>
      <c r="BX21" s="280"/>
      <c r="BY21" s="276"/>
      <c r="BZ21" s="277"/>
      <c r="CA21" s="280"/>
      <c r="CB21" s="276"/>
      <c r="CC21" s="277"/>
      <c r="CD21" s="280"/>
      <c r="CE21" s="280"/>
      <c r="CF21" s="313"/>
      <c r="CG21" s="317"/>
      <c r="CH21" s="280"/>
      <c r="CI21" s="180"/>
      <c r="CJ21" s="165"/>
      <c r="CK21" s="164"/>
      <c r="CL21" s="166"/>
      <c r="CM21" s="182"/>
      <c r="CN21" s="181"/>
      <c r="CO21" s="166"/>
      <c r="CP21" s="166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80"/>
      <c r="DC21" s="165"/>
      <c r="DD21" s="164"/>
      <c r="DE21" s="166"/>
      <c r="DF21" s="182"/>
      <c r="DG21" s="181"/>
      <c r="DH21" s="166"/>
      <c r="DI21" s="166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80"/>
      <c r="DV21" s="165"/>
      <c r="DW21" s="164"/>
      <c r="DX21" s="166"/>
      <c r="DY21" s="182"/>
      <c r="DZ21" s="181"/>
      <c r="EA21" s="166"/>
      <c r="EB21" s="166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7"/>
      <c r="EO21" s="7"/>
      <c r="EP21" s="340" t="s">
        <v>113</v>
      </c>
      <c r="EQ21" s="340"/>
      <c r="ER21" s="340"/>
      <c r="ES21" s="340"/>
      <c r="ET21" s="161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</row>
    <row r="22" spans="1:162" ht="17.25" customHeight="1">
      <c r="A22" s="234"/>
      <c r="B22" s="207"/>
      <c r="C22" s="236"/>
      <c r="D22" s="265"/>
      <c r="E22" s="239"/>
      <c r="F22" s="239"/>
      <c r="G22" s="265"/>
      <c r="H22" s="234"/>
      <c r="I22" s="213"/>
      <c r="J22" s="265"/>
      <c r="K22" s="267"/>
      <c r="L22" s="268"/>
      <c r="M22" s="450"/>
      <c r="N22" s="425"/>
      <c r="O22" s="56"/>
      <c r="P22" s="425"/>
      <c r="Q22" s="56">
        <v>4</v>
      </c>
      <c r="R22" s="425"/>
      <c r="S22" s="56">
        <v>5</v>
      </c>
      <c r="T22" s="425"/>
      <c r="U22" s="57">
        <v>4</v>
      </c>
      <c r="V22" s="428"/>
      <c r="W22" s="56"/>
      <c r="X22" s="423"/>
      <c r="Y22" s="56"/>
      <c r="Z22" s="425"/>
      <c r="AA22" s="56"/>
      <c r="AB22" s="234"/>
      <c r="AC22" s="308"/>
      <c r="AD22" s="58">
        <f t="shared" si="0"/>
        <v>13</v>
      </c>
      <c r="AE22" s="379"/>
      <c r="AF22" s="273"/>
      <c r="AG22" s="432"/>
      <c r="AH22" s="285"/>
      <c r="AI22" s="287"/>
      <c r="AJ22" s="289"/>
      <c r="AK22" s="347"/>
      <c r="AL22" s="60"/>
      <c r="AM22" s="61"/>
      <c r="AN22" s="169"/>
      <c r="AO22" s="173"/>
      <c r="AP22" s="169"/>
      <c r="AQ22" s="177"/>
      <c r="AS22" s="308"/>
      <c r="AT22" s="58">
        <f>$AD$22</f>
        <v>13</v>
      </c>
      <c r="AU22" s="379"/>
      <c r="AV22" s="273"/>
      <c r="BP22" s="241"/>
      <c r="BQ22" s="432"/>
      <c r="BR22" s="285"/>
      <c r="BS22" s="287"/>
      <c r="BT22" s="430"/>
      <c r="BU22" s="291"/>
      <c r="BV22" s="294"/>
      <c r="BW22" s="295"/>
      <c r="BX22" s="281"/>
      <c r="BY22" s="278"/>
      <c r="BZ22" s="279"/>
      <c r="CA22" s="281"/>
      <c r="CB22" s="278"/>
      <c r="CC22" s="279"/>
      <c r="CD22" s="281"/>
      <c r="CE22" s="282"/>
      <c r="CF22" s="315"/>
      <c r="CG22" s="318"/>
      <c r="CH22" s="282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</row>
    <row r="23" spans="1:162" ht="17.25" customHeight="1">
      <c r="A23" s="233">
        <v>6</v>
      </c>
      <c r="B23" s="205">
        <v>7</v>
      </c>
      <c r="C23" s="235"/>
      <c r="D23" s="351" t="s">
        <v>139</v>
      </c>
      <c r="E23" s="235">
        <v>93</v>
      </c>
      <c r="F23" s="235">
        <v>1</v>
      </c>
      <c r="G23" s="351" t="s">
        <v>78</v>
      </c>
      <c r="H23" s="233"/>
      <c r="I23" s="211">
        <v>6</v>
      </c>
      <c r="J23" s="265" t="str">
        <f>VLOOKUP(I23,$B$13:$G$32,3,0)</f>
        <v>Арутюнян Мгер</v>
      </c>
      <c r="K23" s="267">
        <f>VLOOKUP(I23,$B$13:$G$32,4,0)</f>
        <v>94</v>
      </c>
      <c r="L23" s="268">
        <f>VLOOKUP(I23,$B$13:$G$32,5,0)</f>
        <v>2</v>
      </c>
      <c r="M23" s="450" t="str">
        <f>VLOOKUP(I23,$B$13:$G$32,6,0)</f>
        <v>Усмань окдюсш</v>
      </c>
      <c r="N23" s="424"/>
      <c r="O23" s="56"/>
      <c r="P23" s="424">
        <v>5</v>
      </c>
      <c r="Q23" s="56">
        <v>0</v>
      </c>
      <c r="R23" s="424"/>
      <c r="S23" s="56"/>
      <c r="T23" s="424"/>
      <c r="U23" s="57"/>
      <c r="V23" s="427"/>
      <c r="W23" s="56"/>
      <c r="X23" s="422">
        <v>8</v>
      </c>
      <c r="Y23" s="56">
        <v>0</v>
      </c>
      <c r="Z23" s="424"/>
      <c r="AA23" s="56"/>
      <c r="AB23" s="233"/>
      <c r="AC23" s="292"/>
      <c r="AD23" s="58">
        <f t="shared" si="0"/>
        <v>0</v>
      </c>
      <c r="AE23" s="293"/>
      <c r="AF23" s="272">
        <v>5</v>
      </c>
      <c r="AG23" s="432">
        <v>6</v>
      </c>
      <c r="AH23" s="285" t="str">
        <f>VLOOKUP(AG23,$I$13:$M$32,2,1)</f>
        <v>Арутюнян Мгер</v>
      </c>
      <c r="AI23" s="287">
        <f>VLOOKUP(AG23,$I$13:$M$32,3,1)</f>
        <v>94</v>
      </c>
      <c r="AJ23" s="289">
        <f>VLOOKUP(AG23,$I$13:$M$32,4,1)</f>
        <v>2</v>
      </c>
      <c r="AK23" s="347" t="str">
        <f>VLOOKUP(AG23,$I$13:$M$32,5,1)</f>
        <v>Усмань окдюсш</v>
      </c>
      <c r="AL23" s="62"/>
      <c r="AM23" s="63"/>
      <c r="AN23" s="176"/>
      <c r="AO23" s="173"/>
      <c r="AP23" s="169"/>
      <c r="AQ23" s="177"/>
      <c r="AS23" s="292"/>
      <c r="AT23" s="58">
        <f>$AD$23</f>
        <v>0</v>
      </c>
      <c r="AU23" s="293"/>
      <c r="AV23" s="272">
        <f>$AF$23</f>
        <v>5</v>
      </c>
      <c r="AW23" s="7"/>
      <c r="AX23" s="7"/>
      <c r="AY23" s="340" t="s">
        <v>111</v>
      </c>
      <c r="AZ23" s="340"/>
      <c r="BA23" s="340"/>
      <c r="BB23" s="340"/>
      <c r="BC23" s="161"/>
      <c r="BD23" s="6"/>
      <c r="BE23" s="187" t="s">
        <v>112</v>
      </c>
      <c r="BF23" s="187"/>
      <c r="BG23" s="187"/>
      <c r="BH23" s="187"/>
      <c r="BI23" s="187"/>
      <c r="BJ23" s="187"/>
      <c r="BK23" s="187"/>
      <c r="BL23" s="187"/>
      <c r="BM23" s="187"/>
      <c r="BN23" s="187"/>
      <c r="BO23" s="382"/>
      <c r="BP23" s="241"/>
      <c r="BQ23" s="432">
        <v>6</v>
      </c>
      <c r="BR23" s="285" t="str">
        <f>VLOOKUP(BQ23,$I$13:$M$32,2,1)</f>
        <v>Арутюнян Мгер</v>
      </c>
      <c r="BS23" s="287">
        <f>VLOOKUP(BQ23,$I$13:$M$32,3,1)</f>
        <v>94</v>
      </c>
      <c r="BT23" s="430">
        <f>VLOOKUP(BQ23,$I$13:$M$32,4,1)</f>
        <v>2</v>
      </c>
      <c r="BU23" s="291" t="str">
        <f>VLOOKUP(BQ23,$I$13:$M$32,5,1)</f>
        <v>Усмань окдюсш</v>
      </c>
      <c r="BV23" s="306"/>
      <c r="BW23" s="307"/>
      <c r="BX23" s="296"/>
      <c r="BY23" s="297"/>
      <c r="BZ23" s="298"/>
      <c r="CA23" s="296"/>
      <c r="CB23" s="297"/>
      <c r="CC23" s="298"/>
      <c r="CD23" s="296"/>
      <c r="CE23" s="282"/>
      <c r="CF23" s="315"/>
      <c r="CG23" s="318"/>
      <c r="CH23" s="282"/>
      <c r="CI23" s="7"/>
      <c r="CJ23" s="7"/>
      <c r="CK23" s="340" t="s">
        <v>111</v>
      </c>
      <c r="CL23" s="340"/>
      <c r="CM23" s="340"/>
      <c r="CN23" s="340"/>
      <c r="CO23" s="161"/>
      <c r="CP23" s="6"/>
      <c r="CQ23" s="187" t="s">
        <v>112</v>
      </c>
      <c r="CR23" s="187"/>
      <c r="CS23" s="187"/>
      <c r="CT23" s="187"/>
      <c r="CU23" s="187"/>
      <c r="CV23" s="187"/>
      <c r="CW23" s="187"/>
      <c r="CX23" s="187"/>
      <c r="CY23" s="187"/>
      <c r="CZ23" s="187"/>
      <c r="DA23" s="382"/>
      <c r="DB23" s="7"/>
      <c r="DC23" s="7"/>
      <c r="DD23" s="340" t="s">
        <v>111</v>
      </c>
      <c r="DE23" s="340"/>
      <c r="DF23" s="340"/>
      <c r="DG23" s="340"/>
      <c r="DH23" s="161"/>
      <c r="DI23" s="6"/>
      <c r="DJ23" s="187" t="s">
        <v>112</v>
      </c>
      <c r="DK23" s="187"/>
      <c r="DL23" s="187"/>
      <c r="DM23" s="187"/>
      <c r="DN23" s="187"/>
      <c r="DO23" s="187"/>
      <c r="DP23" s="187"/>
      <c r="DQ23" s="187"/>
      <c r="DR23" s="187"/>
      <c r="DS23" s="187"/>
      <c r="DT23" s="382"/>
      <c r="DU23" s="6"/>
      <c r="DV23" s="6"/>
      <c r="DW23" s="340" t="s">
        <v>111</v>
      </c>
      <c r="DX23" s="340"/>
      <c r="DY23" s="340"/>
      <c r="DZ23" s="340"/>
      <c r="EA23" s="161"/>
      <c r="EB23" s="6"/>
      <c r="EC23" s="187" t="s">
        <v>112</v>
      </c>
      <c r="ED23" s="187"/>
      <c r="EE23" s="187"/>
      <c r="EF23" s="187"/>
      <c r="EG23" s="187"/>
      <c r="EH23" s="187"/>
      <c r="EI23" s="187"/>
      <c r="EJ23" s="187"/>
      <c r="EK23" s="187"/>
      <c r="EL23" s="187"/>
      <c r="EM23" s="382"/>
    </row>
    <row r="24" spans="1:162" ht="17.25" customHeight="1">
      <c r="A24" s="234"/>
      <c r="B24" s="207"/>
      <c r="C24" s="236"/>
      <c r="D24" s="352"/>
      <c r="E24" s="236"/>
      <c r="F24" s="236"/>
      <c r="G24" s="352"/>
      <c r="H24" s="234"/>
      <c r="I24" s="213"/>
      <c r="J24" s="265"/>
      <c r="K24" s="267"/>
      <c r="L24" s="268"/>
      <c r="M24" s="450"/>
      <c r="N24" s="425"/>
      <c r="O24" s="56"/>
      <c r="P24" s="425"/>
      <c r="Q24" s="56">
        <v>0</v>
      </c>
      <c r="R24" s="425"/>
      <c r="S24" s="56"/>
      <c r="T24" s="425"/>
      <c r="U24" s="57"/>
      <c r="V24" s="428"/>
      <c r="W24" s="56"/>
      <c r="X24" s="423"/>
      <c r="Y24" s="56">
        <v>0</v>
      </c>
      <c r="Z24" s="425"/>
      <c r="AA24" s="56"/>
      <c r="AB24" s="234"/>
      <c r="AC24" s="308"/>
      <c r="AD24" s="58">
        <f t="shared" si="0"/>
        <v>0</v>
      </c>
      <c r="AE24" s="379"/>
      <c r="AF24" s="273"/>
      <c r="AG24" s="433"/>
      <c r="AH24" s="302"/>
      <c r="AI24" s="303"/>
      <c r="AJ24" s="304"/>
      <c r="AK24" s="348"/>
      <c r="AM24" s="6"/>
      <c r="AN24" s="173"/>
      <c r="AO24" s="173"/>
      <c r="AP24" s="169"/>
      <c r="AQ24" s="177"/>
      <c r="AS24" s="308"/>
      <c r="AT24" s="58">
        <f>$AD$24</f>
        <v>0</v>
      </c>
      <c r="AU24" s="379"/>
      <c r="AV24" s="273"/>
      <c r="AW24" s="7"/>
      <c r="AX24" s="7"/>
      <c r="AY24" s="340"/>
      <c r="AZ24" s="340"/>
      <c r="BA24" s="340"/>
      <c r="BB24" s="340"/>
      <c r="BC24" s="161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242"/>
      <c r="BQ24" s="433"/>
      <c r="BR24" s="302"/>
      <c r="BS24" s="303"/>
      <c r="BT24" s="434"/>
      <c r="BU24" s="305"/>
      <c r="BV24" s="308"/>
      <c r="BW24" s="309"/>
      <c r="BX24" s="283"/>
      <c r="BY24" s="299"/>
      <c r="BZ24" s="300"/>
      <c r="CA24" s="283"/>
      <c r="CB24" s="299"/>
      <c r="CC24" s="300"/>
      <c r="CD24" s="283"/>
      <c r="CE24" s="283"/>
      <c r="CF24" s="324"/>
      <c r="CG24" s="323"/>
      <c r="CH24" s="283"/>
      <c r="CI24" s="7"/>
      <c r="CJ24" s="7"/>
      <c r="CK24" s="340"/>
      <c r="CL24" s="340"/>
      <c r="CM24" s="340"/>
      <c r="CN24" s="340"/>
      <c r="CO24" s="161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7"/>
      <c r="DC24" s="7"/>
      <c r="DD24" s="340"/>
      <c r="DE24" s="340"/>
      <c r="DF24" s="340"/>
      <c r="DG24" s="340"/>
      <c r="DH24" s="161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340"/>
      <c r="DX24" s="340"/>
      <c r="DY24" s="340"/>
      <c r="DZ24" s="340"/>
      <c r="EA24" s="161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</row>
    <row r="25" spans="1:162" ht="17.25" customHeight="1">
      <c r="A25" s="233">
        <v>7</v>
      </c>
      <c r="B25" s="205">
        <v>1</v>
      </c>
      <c r="C25" s="235"/>
      <c r="D25" s="351" t="s">
        <v>140</v>
      </c>
      <c r="E25" s="235">
        <v>85</v>
      </c>
      <c r="F25" s="235" t="s">
        <v>212</v>
      </c>
      <c r="G25" s="351" t="s">
        <v>83</v>
      </c>
      <c r="H25" s="233"/>
      <c r="I25" s="211">
        <v>7</v>
      </c>
      <c r="J25" s="265" t="str">
        <f>VLOOKUP(I25,$B$13:$G$32,3,0)</f>
        <v>Гончаров Андрей</v>
      </c>
      <c r="K25" s="267">
        <f>VLOOKUP(I25,$B$13:$G$32,4,0)</f>
        <v>93</v>
      </c>
      <c r="L25" s="268">
        <f>VLOOKUP(I25,$B$13:$G$32,5,0)</f>
        <v>1</v>
      </c>
      <c r="M25" s="450" t="str">
        <f>VLOOKUP(I25,$B$13:$G$32,6,0)</f>
        <v>Усмань окдюсш</v>
      </c>
      <c r="N25" s="424">
        <v>8</v>
      </c>
      <c r="O25" s="56">
        <v>0</v>
      </c>
      <c r="P25" s="424"/>
      <c r="Q25" s="56"/>
      <c r="R25" s="424"/>
      <c r="S25" s="56"/>
      <c r="T25" s="424"/>
      <c r="U25" s="57"/>
      <c r="V25" s="427"/>
      <c r="W25" s="56"/>
      <c r="X25" s="422"/>
      <c r="Y25" s="56"/>
      <c r="Z25" s="424"/>
      <c r="AA25" s="56"/>
      <c r="AB25" s="233"/>
      <c r="AC25" s="292"/>
      <c r="AD25" s="58">
        <f t="shared" si="0"/>
        <v>0</v>
      </c>
      <c r="AE25" s="293"/>
      <c r="AF25" s="272">
        <v>10</v>
      </c>
      <c r="AG25" s="431">
        <v>7</v>
      </c>
      <c r="AH25" s="284" t="str">
        <f>VLOOKUP(AG25,$I$13:$M$32,2,1)</f>
        <v>Гончаров Андрей</v>
      </c>
      <c r="AI25" s="286">
        <f>VLOOKUP(AG25,$I$13:$M$32,3,1)</f>
        <v>93</v>
      </c>
      <c r="AJ25" s="288">
        <f>VLOOKUP(AG25,$I$13:$M$32,4,1)</f>
        <v>1</v>
      </c>
      <c r="AK25" s="488" t="str">
        <f>VLOOKUP(AG25,$I$13:$M$32,5,1)</f>
        <v>Усмань окдюсш</v>
      </c>
      <c r="AM25" s="6"/>
      <c r="AN25" s="173"/>
      <c r="AO25" s="175"/>
      <c r="AP25" s="169"/>
      <c r="AQ25" s="177"/>
      <c r="AS25" s="292"/>
      <c r="AT25" s="58">
        <f>$AD$25</f>
        <v>0</v>
      </c>
      <c r="AU25" s="293"/>
      <c r="AV25" s="272">
        <f>$AF$25</f>
        <v>10</v>
      </c>
      <c r="AW25" s="7"/>
      <c r="AX25" s="7"/>
      <c r="AY25" s="340" t="s">
        <v>113</v>
      </c>
      <c r="AZ25" s="340"/>
      <c r="BA25" s="340"/>
      <c r="BB25" s="340"/>
      <c r="BC25" s="161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240">
        <v>4</v>
      </c>
      <c r="BQ25" s="431">
        <f>AM26</f>
        <v>0</v>
      </c>
      <c r="BR25" s="284" t="e">
        <f>VLOOKUP(BQ25,$I$13:$M$32,2,1)</f>
        <v>#N/A</v>
      </c>
      <c r="BS25" s="286" t="e">
        <f>VLOOKUP(BQ25,$I$13:$M$32,3,1)</f>
        <v>#N/A</v>
      </c>
      <c r="BT25" s="429" t="e">
        <f>VLOOKUP(BQ25,$I$13:$M$32,4,1)</f>
        <v>#N/A</v>
      </c>
      <c r="BU25" s="290" t="e">
        <f>VLOOKUP(BQ25,$I$13:$M$32,5,1)</f>
        <v>#N/A</v>
      </c>
      <c r="BV25" s="292"/>
      <c r="BW25" s="293"/>
      <c r="BX25" s="280"/>
      <c r="BY25" s="276"/>
      <c r="BZ25" s="277"/>
      <c r="CA25" s="280"/>
      <c r="CB25" s="276"/>
      <c r="CC25" s="277"/>
      <c r="CD25" s="280"/>
      <c r="CE25" s="280"/>
      <c r="CF25" s="313"/>
      <c r="CG25" s="317"/>
      <c r="CH25" s="280"/>
      <c r="CI25" s="7"/>
      <c r="CJ25" s="7"/>
      <c r="CK25" s="340" t="s">
        <v>113</v>
      </c>
      <c r="CL25" s="340"/>
      <c r="CM25" s="340"/>
      <c r="CN25" s="340"/>
      <c r="CO25" s="161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7"/>
      <c r="DC25" s="7"/>
      <c r="DD25" s="340" t="s">
        <v>113</v>
      </c>
      <c r="DE25" s="340"/>
      <c r="DF25" s="340"/>
      <c r="DG25" s="340"/>
      <c r="DH25" s="161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340" t="s">
        <v>113</v>
      </c>
      <c r="DX25" s="340"/>
      <c r="DY25" s="340"/>
      <c r="DZ25" s="340"/>
      <c r="EA25" s="161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</row>
    <row r="26" spans="1:162" ht="17.25" customHeight="1">
      <c r="A26" s="234"/>
      <c r="B26" s="207"/>
      <c r="C26" s="236"/>
      <c r="D26" s="352"/>
      <c r="E26" s="236"/>
      <c r="F26" s="236"/>
      <c r="G26" s="352"/>
      <c r="H26" s="234"/>
      <c r="I26" s="213"/>
      <c r="J26" s="265"/>
      <c r="K26" s="267"/>
      <c r="L26" s="268"/>
      <c r="M26" s="450"/>
      <c r="N26" s="425"/>
      <c r="O26" s="56">
        <v>0</v>
      </c>
      <c r="P26" s="425"/>
      <c r="Q26" s="56"/>
      <c r="R26" s="425"/>
      <c r="S26" s="56"/>
      <c r="T26" s="425"/>
      <c r="U26" s="57"/>
      <c r="V26" s="428"/>
      <c r="W26" s="56"/>
      <c r="X26" s="423"/>
      <c r="Y26" s="56"/>
      <c r="Z26" s="425"/>
      <c r="AA26" s="56"/>
      <c r="AB26" s="234"/>
      <c r="AC26" s="308"/>
      <c r="AD26" s="58">
        <f t="shared" si="0"/>
        <v>0</v>
      </c>
      <c r="AE26" s="379"/>
      <c r="AF26" s="273"/>
      <c r="AG26" s="432"/>
      <c r="AH26" s="285"/>
      <c r="AI26" s="287"/>
      <c r="AJ26" s="289"/>
      <c r="AK26" s="347"/>
      <c r="AL26" s="280"/>
      <c r="AM26" s="169"/>
      <c r="AN26" s="173"/>
      <c r="AO26" s="169"/>
      <c r="AP26" s="169"/>
      <c r="AQ26" s="177"/>
      <c r="AS26" s="308"/>
      <c r="AT26" s="58">
        <f>$AD$26</f>
        <v>0</v>
      </c>
      <c r="AU26" s="379"/>
      <c r="AV26" s="273"/>
      <c r="BP26" s="241"/>
      <c r="BQ26" s="432"/>
      <c r="BR26" s="285"/>
      <c r="BS26" s="287"/>
      <c r="BT26" s="430"/>
      <c r="BU26" s="291"/>
      <c r="BV26" s="294"/>
      <c r="BW26" s="295"/>
      <c r="BX26" s="281"/>
      <c r="BY26" s="278"/>
      <c r="BZ26" s="279"/>
      <c r="CA26" s="281"/>
      <c r="CB26" s="278"/>
      <c r="CC26" s="279"/>
      <c r="CD26" s="281"/>
      <c r="CE26" s="282"/>
      <c r="CF26" s="315"/>
      <c r="CG26" s="318"/>
      <c r="CH26" s="282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</row>
    <row r="27" spans="1:162" ht="17.25" customHeight="1">
      <c r="A27" s="233">
        <v>8</v>
      </c>
      <c r="B27" s="205">
        <v>3</v>
      </c>
      <c r="C27" s="235"/>
      <c r="D27" s="237" t="s">
        <v>141</v>
      </c>
      <c r="E27" s="235">
        <v>86</v>
      </c>
      <c r="F27" s="235">
        <v>1</v>
      </c>
      <c r="G27" s="237" t="s">
        <v>87</v>
      </c>
      <c r="H27" s="233"/>
      <c r="I27" s="211">
        <v>8</v>
      </c>
      <c r="J27" s="265" t="str">
        <f>VLOOKUP(I27,$B$13:$G$32,3,0)</f>
        <v>Брежнев Никита</v>
      </c>
      <c r="K27" s="267">
        <f>VLOOKUP(I27,$B$13:$G$32,4,0)</f>
        <v>95</v>
      </c>
      <c r="L27" s="268">
        <f>VLOOKUP(I27,$B$13:$G$32,5,0)</f>
        <v>1</v>
      </c>
      <c r="M27" s="450" t="str">
        <f>VLOOKUP(I27,$B$13:$G$32,6,0)</f>
        <v>Борино окдюсш</v>
      </c>
      <c r="N27" s="424">
        <v>7</v>
      </c>
      <c r="O27" s="56">
        <v>5</v>
      </c>
      <c r="P27" s="424">
        <v>10</v>
      </c>
      <c r="Q27" s="56">
        <v>4</v>
      </c>
      <c r="R27" s="424">
        <v>5</v>
      </c>
      <c r="S27" s="56">
        <v>0</v>
      </c>
      <c r="T27" s="424"/>
      <c r="U27" s="57"/>
      <c r="V27" s="427"/>
      <c r="W27" s="56"/>
      <c r="X27" s="422">
        <v>6</v>
      </c>
      <c r="Y27" s="56">
        <v>5</v>
      </c>
      <c r="Z27" s="424"/>
      <c r="AA27" s="56"/>
      <c r="AB27" s="233"/>
      <c r="AC27" s="292"/>
      <c r="AD27" s="58">
        <f t="shared" si="0"/>
        <v>14</v>
      </c>
      <c r="AE27" s="293"/>
      <c r="AF27" s="272">
        <v>3</v>
      </c>
      <c r="AG27" s="432">
        <v>8</v>
      </c>
      <c r="AH27" s="285" t="str">
        <f>VLOOKUP(AG27,$I$13:$M$32,2,1)</f>
        <v>Брежнев Никита</v>
      </c>
      <c r="AI27" s="287">
        <f>VLOOKUP(AG27,$I$13:$M$32,3,1)</f>
        <v>95</v>
      </c>
      <c r="AJ27" s="289">
        <f>VLOOKUP(AG27,$I$13:$M$32,4,1)</f>
        <v>1</v>
      </c>
      <c r="AK27" s="347" t="str">
        <f>VLOOKUP(AG27,$I$13:$M$32,5,1)</f>
        <v>Борино окдюсш</v>
      </c>
      <c r="AL27" s="283"/>
      <c r="AM27" s="176"/>
      <c r="AN27" s="173"/>
      <c r="AO27" s="169"/>
      <c r="AP27" s="169"/>
      <c r="AQ27" s="177"/>
      <c r="AS27" s="292"/>
      <c r="AT27" s="58">
        <f>$AD$27</f>
        <v>14</v>
      </c>
      <c r="AU27" s="293"/>
      <c r="AV27" s="272">
        <f>$AF$27</f>
        <v>3</v>
      </c>
      <c r="BP27" s="241"/>
      <c r="BQ27" s="432">
        <f>AM30</f>
        <v>0</v>
      </c>
      <c r="BR27" s="285" t="e">
        <f>VLOOKUP(BQ27,$I$13:$M$32,2,1)</f>
        <v>#N/A</v>
      </c>
      <c r="BS27" s="287" t="e">
        <f>VLOOKUP(BQ27,$I$13:$M$32,3,1)</f>
        <v>#N/A</v>
      </c>
      <c r="BT27" s="430" t="e">
        <f>VLOOKUP(BQ27,$I$13:$M$32,4,1)</f>
        <v>#N/A</v>
      </c>
      <c r="BU27" s="291" t="e">
        <f>VLOOKUP(BQ27,$I$13:$M$32,5,1)</f>
        <v>#N/A</v>
      </c>
      <c r="BV27" s="306"/>
      <c r="BW27" s="307"/>
      <c r="BX27" s="296"/>
      <c r="BY27" s="297"/>
      <c r="BZ27" s="298"/>
      <c r="CA27" s="296"/>
      <c r="CB27" s="297"/>
      <c r="CC27" s="298"/>
      <c r="CD27" s="296"/>
      <c r="CE27" s="282"/>
      <c r="CF27" s="315"/>
      <c r="CG27" s="318"/>
      <c r="CH27" s="282"/>
    </row>
    <row r="28" spans="1:162" ht="17.25" customHeight="1">
      <c r="A28" s="234"/>
      <c r="B28" s="207"/>
      <c r="C28" s="236"/>
      <c r="D28" s="238"/>
      <c r="E28" s="236"/>
      <c r="F28" s="236"/>
      <c r="G28" s="238"/>
      <c r="H28" s="234"/>
      <c r="I28" s="213"/>
      <c r="J28" s="265"/>
      <c r="K28" s="267"/>
      <c r="L28" s="268"/>
      <c r="M28" s="450"/>
      <c r="N28" s="425"/>
      <c r="O28" s="56">
        <v>4</v>
      </c>
      <c r="P28" s="425"/>
      <c r="Q28" s="56">
        <v>12</v>
      </c>
      <c r="R28" s="425"/>
      <c r="S28" s="56">
        <v>0</v>
      </c>
      <c r="T28" s="425"/>
      <c r="U28" s="57"/>
      <c r="V28" s="428"/>
      <c r="W28" s="56"/>
      <c r="X28" s="423"/>
      <c r="Y28" s="56">
        <v>6</v>
      </c>
      <c r="Z28" s="425"/>
      <c r="AA28" s="56"/>
      <c r="AB28" s="234"/>
      <c r="AC28" s="308"/>
      <c r="AD28" s="58">
        <f t="shared" si="0"/>
        <v>22</v>
      </c>
      <c r="AE28" s="379"/>
      <c r="AF28" s="273"/>
      <c r="AG28" s="433"/>
      <c r="AH28" s="302"/>
      <c r="AI28" s="303"/>
      <c r="AJ28" s="304"/>
      <c r="AK28" s="348"/>
      <c r="AM28" s="173"/>
      <c r="AN28" s="175"/>
      <c r="AO28" s="169"/>
      <c r="AP28" s="169"/>
      <c r="AQ28" s="78"/>
      <c r="AS28" s="308"/>
      <c r="AT28" s="58">
        <f>$AD$28</f>
        <v>22</v>
      </c>
      <c r="AU28" s="379"/>
      <c r="AV28" s="273"/>
      <c r="BP28" s="242"/>
      <c r="BQ28" s="433"/>
      <c r="BR28" s="302"/>
      <c r="BS28" s="303"/>
      <c r="BT28" s="434"/>
      <c r="BU28" s="305"/>
      <c r="BV28" s="308"/>
      <c r="BW28" s="309"/>
      <c r="BX28" s="283"/>
      <c r="BY28" s="299"/>
      <c r="BZ28" s="300"/>
      <c r="CA28" s="283"/>
      <c r="CB28" s="299"/>
      <c r="CC28" s="300"/>
      <c r="CD28" s="283"/>
      <c r="CE28" s="283"/>
      <c r="CF28" s="324"/>
      <c r="CG28" s="323"/>
      <c r="CH28" s="283"/>
    </row>
    <row r="29" spans="1:162" ht="17.25" customHeight="1">
      <c r="A29" s="233">
        <v>9</v>
      </c>
      <c r="B29" s="205">
        <v>6</v>
      </c>
      <c r="C29" s="235"/>
      <c r="D29" s="237" t="s">
        <v>142</v>
      </c>
      <c r="E29" s="235">
        <v>94</v>
      </c>
      <c r="F29" s="235">
        <v>2</v>
      </c>
      <c r="G29" s="237" t="s">
        <v>78</v>
      </c>
      <c r="H29" s="233"/>
      <c r="I29" s="211">
        <v>9</v>
      </c>
      <c r="J29" s="265" t="str">
        <f>VLOOKUP(I29,$B$13:$G$32,3,0)</f>
        <v>Кулажников Игорь</v>
      </c>
      <c r="K29" s="267">
        <f>VLOOKUP(I29,$B$13:$G$32,4,0)</f>
        <v>96</v>
      </c>
      <c r="L29" s="268">
        <f>VLOOKUP(I29,$B$13:$G$32,5,0)</f>
        <v>2</v>
      </c>
      <c r="M29" s="450" t="str">
        <f>VLOOKUP(I29,$B$13:$G$32,6,0)</f>
        <v>Данков</v>
      </c>
      <c r="N29" s="424">
        <v>10</v>
      </c>
      <c r="O29" s="56">
        <v>1</v>
      </c>
      <c r="P29" s="424"/>
      <c r="Q29" s="56"/>
      <c r="R29" s="424"/>
      <c r="S29" s="56"/>
      <c r="T29" s="424"/>
      <c r="U29" s="57"/>
      <c r="V29" s="427"/>
      <c r="W29" s="56"/>
      <c r="X29" s="422"/>
      <c r="Y29" s="56"/>
      <c r="Z29" s="424"/>
      <c r="AA29" s="56"/>
      <c r="AB29" s="233"/>
      <c r="AC29" s="292"/>
      <c r="AD29" s="58">
        <f t="shared" si="0"/>
        <v>1</v>
      </c>
      <c r="AE29" s="293"/>
      <c r="AF29" s="272">
        <v>9</v>
      </c>
      <c r="AG29" s="431">
        <v>9</v>
      </c>
      <c r="AH29" s="284" t="str">
        <f>VLOOKUP(AG29,$I$13:$M$32,2,1)</f>
        <v>Кулажников Игорь</v>
      </c>
      <c r="AI29" s="286">
        <f>VLOOKUP(AG29,$I$13:$M$32,3,1)</f>
        <v>96</v>
      </c>
      <c r="AJ29" s="288">
        <f>VLOOKUP(AG29,$I$13:$M$32,4,1)</f>
        <v>2</v>
      </c>
      <c r="AK29" s="488" t="str">
        <f>VLOOKUP(AG29,$I$13:$M$32,5,1)</f>
        <v>Данков</v>
      </c>
      <c r="AM29" s="173"/>
      <c r="AN29" s="169"/>
      <c r="AO29" s="169"/>
      <c r="AP29" s="169"/>
      <c r="AQ29" s="177"/>
      <c r="AS29" s="292"/>
      <c r="AT29" s="58">
        <f>$AD$29</f>
        <v>1</v>
      </c>
      <c r="AU29" s="293"/>
      <c r="AV29" s="272">
        <f>$AF$29</f>
        <v>9</v>
      </c>
      <c r="BP29" s="180"/>
      <c r="BQ29" s="165"/>
      <c r="BR29" s="164"/>
      <c r="BS29" s="166"/>
      <c r="BT29" s="163"/>
      <c r="BU29" s="181"/>
      <c r="BV29" s="166"/>
      <c r="BW29" s="166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</row>
    <row r="30" spans="1:162" ht="17.25" customHeight="1">
      <c r="A30" s="234"/>
      <c r="B30" s="207"/>
      <c r="C30" s="236"/>
      <c r="D30" s="238"/>
      <c r="E30" s="236"/>
      <c r="F30" s="236"/>
      <c r="G30" s="238"/>
      <c r="H30" s="234"/>
      <c r="I30" s="213"/>
      <c r="J30" s="265"/>
      <c r="K30" s="267"/>
      <c r="L30" s="268"/>
      <c r="M30" s="450"/>
      <c r="N30" s="425"/>
      <c r="O30" s="56">
        <v>3</v>
      </c>
      <c r="P30" s="425"/>
      <c r="Q30" s="56"/>
      <c r="R30" s="425"/>
      <c r="S30" s="56"/>
      <c r="T30" s="425"/>
      <c r="U30" s="57"/>
      <c r="V30" s="428"/>
      <c r="W30" s="56"/>
      <c r="X30" s="423"/>
      <c r="Y30" s="56"/>
      <c r="Z30" s="425"/>
      <c r="AA30" s="56"/>
      <c r="AB30" s="234"/>
      <c r="AC30" s="308"/>
      <c r="AD30" s="58">
        <f t="shared" si="0"/>
        <v>3</v>
      </c>
      <c r="AE30" s="379"/>
      <c r="AF30" s="273"/>
      <c r="AG30" s="432"/>
      <c r="AH30" s="285"/>
      <c r="AI30" s="287"/>
      <c r="AJ30" s="289"/>
      <c r="AK30" s="347"/>
      <c r="AL30" s="280"/>
      <c r="AM30" s="175"/>
      <c r="AN30" s="6"/>
      <c r="AO30" s="6"/>
      <c r="AP30" s="6"/>
      <c r="AQ30" s="177"/>
      <c r="AS30" s="308"/>
      <c r="AT30" s="58">
        <f>$AD$30</f>
        <v>3</v>
      </c>
      <c r="AU30" s="379"/>
      <c r="AV30" s="273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</row>
    <row r="31" spans="1:162" ht="17.25" customHeight="1">
      <c r="A31" s="233">
        <v>10</v>
      </c>
      <c r="B31" s="205">
        <v>10</v>
      </c>
      <c r="C31" s="235"/>
      <c r="D31" s="265" t="s">
        <v>238</v>
      </c>
      <c r="E31" s="239">
        <v>84</v>
      </c>
      <c r="F31" s="239" t="s">
        <v>212</v>
      </c>
      <c r="G31" s="265" t="s">
        <v>83</v>
      </c>
      <c r="H31" s="233"/>
      <c r="I31" s="211">
        <v>10</v>
      </c>
      <c r="J31" s="265" t="str">
        <f>VLOOKUP(I31,$B$13:$G$32,3,0)</f>
        <v>Лябин Александр</v>
      </c>
      <c r="K31" s="267">
        <f>VLOOKUP(I31,$B$13:$G$32,4,0)</f>
        <v>84</v>
      </c>
      <c r="L31" s="268" t="str">
        <f>VLOOKUP(I31,$B$13:$G$32,5,0)</f>
        <v>мс</v>
      </c>
      <c r="M31" s="450" t="str">
        <f>VLOOKUP(I31,$B$13:$G$32,6,0)</f>
        <v>Сокол</v>
      </c>
      <c r="N31" s="424">
        <v>9</v>
      </c>
      <c r="O31" s="56">
        <v>3</v>
      </c>
      <c r="P31" s="424">
        <v>8</v>
      </c>
      <c r="Q31" s="56">
        <v>1</v>
      </c>
      <c r="R31" s="424"/>
      <c r="S31" s="56"/>
      <c r="T31" s="424"/>
      <c r="U31" s="57"/>
      <c r="V31" s="427"/>
      <c r="W31" s="56"/>
      <c r="X31" s="422"/>
      <c r="Y31" s="56"/>
      <c r="Z31" s="424"/>
      <c r="AA31" s="56"/>
      <c r="AB31" s="233"/>
      <c r="AC31" s="292"/>
      <c r="AD31" s="58">
        <f t="shared" si="0"/>
        <v>4</v>
      </c>
      <c r="AE31" s="293"/>
      <c r="AF31" s="272">
        <v>7</v>
      </c>
      <c r="AG31" s="432">
        <v>10</v>
      </c>
      <c r="AH31" s="285" t="str">
        <f>VLOOKUP(AG31,$I$13:$M$32,2,1)</f>
        <v>Лябин Александр</v>
      </c>
      <c r="AI31" s="287">
        <f>VLOOKUP(AG31,$I$13:$M$32,3,1)</f>
        <v>84</v>
      </c>
      <c r="AJ31" s="289" t="str">
        <f>VLOOKUP(AG31,$I$13:$M$32,4,1)</f>
        <v>мс</v>
      </c>
      <c r="AK31" s="347" t="str">
        <f>VLOOKUP(AG31,$I$13:$M$32,5,1)</f>
        <v>Сокол</v>
      </c>
      <c r="AL31" s="283"/>
      <c r="AM31" s="79"/>
      <c r="AN31" s="79"/>
      <c r="AO31" s="79"/>
      <c r="AP31" s="79"/>
      <c r="AQ31" s="177"/>
      <c r="AS31" s="292"/>
      <c r="AT31" s="58">
        <f>$AD$31</f>
        <v>4</v>
      </c>
      <c r="AU31" s="293"/>
      <c r="AV31" s="272">
        <f>$AF$31</f>
        <v>7</v>
      </c>
      <c r="BP31" s="7"/>
      <c r="BQ31" s="7"/>
      <c r="BR31" s="340" t="s">
        <v>111</v>
      </c>
      <c r="BS31" s="340"/>
      <c r="BT31" s="340"/>
      <c r="BU31" s="340"/>
      <c r="BV31" s="161"/>
      <c r="BW31" s="6"/>
      <c r="BX31" s="187" t="s">
        <v>112</v>
      </c>
      <c r="BY31" s="187"/>
      <c r="BZ31" s="187"/>
      <c r="CA31" s="187"/>
      <c r="CB31" s="187"/>
      <c r="CC31" s="187"/>
      <c r="CD31" s="187"/>
      <c r="CE31" s="187"/>
      <c r="CF31" s="187"/>
      <c r="CG31" s="187"/>
      <c r="CH31" s="382"/>
    </row>
    <row r="32" spans="1:162" ht="17.25" customHeight="1">
      <c r="A32" s="234"/>
      <c r="B32" s="207"/>
      <c r="C32" s="236"/>
      <c r="D32" s="265"/>
      <c r="E32" s="239"/>
      <c r="F32" s="239"/>
      <c r="G32" s="265"/>
      <c r="H32" s="234"/>
      <c r="I32" s="213"/>
      <c r="J32" s="265"/>
      <c r="K32" s="267"/>
      <c r="L32" s="268"/>
      <c r="M32" s="450"/>
      <c r="N32" s="425"/>
      <c r="O32" s="56">
        <v>7</v>
      </c>
      <c r="P32" s="425"/>
      <c r="Q32" s="56">
        <v>7</v>
      </c>
      <c r="R32" s="425"/>
      <c r="S32" s="56"/>
      <c r="T32" s="425"/>
      <c r="U32" s="57"/>
      <c r="V32" s="428"/>
      <c r="W32" s="56"/>
      <c r="X32" s="423"/>
      <c r="Y32" s="56"/>
      <c r="Z32" s="425"/>
      <c r="AA32" s="56"/>
      <c r="AB32" s="234"/>
      <c r="AC32" s="308"/>
      <c r="AD32" s="58">
        <f t="shared" si="0"/>
        <v>14</v>
      </c>
      <c r="AE32" s="309"/>
      <c r="AF32" s="273"/>
      <c r="AG32" s="433"/>
      <c r="AH32" s="302"/>
      <c r="AI32" s="303"/>
      <c r="AJ32" s="304"/>
      <c r="AK32" s="348"/>
      <c r="AL32" s="62"/>
      <c r="AM32" s="82"/>
      <c r="AN32" s="82"/>
      <c r="AO32" s="82"/>
      <c r="AP32" s="82"/>
      <c r="AQ32" s="85"/>
      <c r="AR32" s="86"/>
      <c r="AS32" s="308"/>
      <c r="AT32" s="58">
        <f>$AD$32</f>
        <v>14</v>
      </c>
      <c r="AU32" s="309"/>
      <c r="AV32" s="273"/>
      <c r="BP32" s="7"/>
      <c r="BQ32" s="7"/>
      <c r="BR32" s="340"/>
      <c r="BS32" s="340"/>
      <c r="BT32" s="340"/>
      <c r="BU32" s="340"/>
      <c r="BV32" s="161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</row>
    <row r="33" spans="1:86" ht="17.25" customHeight="1">
      <c r="A33" s="165"/>
      <c r="B33" s="166"/>
      <c r="C33" s="166"/>
      <c r="D33" s="33"/>
      <c r="E33" s="166"/>
      <c r="F33" s="166"/>
      <c r="G33" s="33"/>
      <c r="H33" s="166"/>
      <c r="J33" s="161"/>
      <c r="K33" s="161"/>
      <c r="L33" s="161"/>
      <c r="M33" s="161"/>
      <c r="N33" s="161"/>
      <c r="O33" s="161"/>
      <c r="P33" s="161"/>
      <c r="Q33" s="161"/>
      <c r="AG33" s="165"/>
      <c r="AH33" s="162"/>
      <c r="AI33" s="166"/>
      <c r="AJ33" s="182"/>
      <c r="AK33" s="181"/>
      <c r="AM33" s="159"/>
      <c r="AN33" s="159"/>
      <c r="AQ33" s="177"/>
      <c r="AR33" s="88"/>
      <c r="AS33" s="166"/>
      <c r="AT33" s="89"/>
      <c r="AU33" s="166"/>
      <c r="AV33" s="163"/>
      <c r="BP33" s="7"/>
      <c r="BQ33" s="7"/>
      <c r="BR33" s="340" t="s">
        <v>113</v>
      </c>
      <c r="BS33" s="340"/>
      <c r="BT33" s="340"/>
      <c r="BU33" s="340"/>
      <c r="BV33" s="161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</row>
    <row r="34" spans="1:86" ht="17.25" customHeight="1">
      <c r="A34" s="38"/>
      <c r="B34" s="38"/>
      <c r="C34" s="38"/>
      <c r="D34" s="38"/>
      <c r="E34" s="38"/>
      <c r="F34" s="38"/>
      <c r="G34" s="38"/>
      <c r="H34" s="38"/>
      <c r="J34" s="161"/>
      <c r="K34" s="161"/>
      <c r="L34" s="161"/>
      <c r="M34" s="161"/>
      <c r="N34" s="161"/>
      <c r="O34" s="161"/>
      <c r="P34" s="161"/>
      <c r="Q34" s="161"/>
      <c r="AM34" s="159"/>
      <c r="AN34" s="159"/>
      <c r="AQ34" s="172"/>
    </row>
    <row r="35" spans="1:86" ht="17.25" customHeight="1">
      <c r="A35" s="340" t="s">
        <v>45</v>
      </c>
      <c r="B35" s="340"/>
      <c r="C35" s="340"/>
      <c r="D35" s="340"/>
      <c r="E35" s="340" t="s">
        <v>46</v>
      </c>
      <c r="F35" s="340"/>
      <c r="G35" s="340"/>
      <c r="H35" s="340"/>
      <c r="J35" s="341" t="s">
        <v>132</v>
      </c>
      <c r="K35" s="341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L35" s="184" t="s">
        <v>115</v>
      </c>
      <c r="AM35" s="184"/>
      <c r="AN35" s="184"/>
    </row>
    <row r="36" spans="1:86" ht="17.25" customHeight="1">
      <c r="A36" s="6"/>
      <c r="B36" s="6"/>
      <c r="C36" s="6"/>
      <c r="D36" s="6"/>
      <c r="E36" s="6"/>
      <c r="F36" s="6"/>
      <c r="G36" s="6"/>
      <c r="H36" s="6"/>
      <c r="J36" s="153"/>
      <c r="K36" s="153"/>
      <c r="L36" s="153"/>
      <c r="M36" s="153"/>
      <c r="N36" s="153"/>
      <c r="O36" s="153"/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K36" s="88"/>
      <c r="AQ36" s="172"/>
    </row>
    <row r="37" spans="1:86" ht="17.25" customHeight="1">
      <c r="A37" s="340" t="s">
        <v>49</v>
      </c>
      <c r="B37" s="340"/>
      <c r="C37" s="340"/>
      <c r="D37" s="340"/>
      <c r="E37" s="6"/>
      <c r="F37" s="6"/>
      <c r="G37" s="6"/>
      <c r="H37" s="6"/>
      <c r="J37" s="340" t="s">
        <v>133</v>
      </c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40"/>
      <c r="AD37" s="340"/>
      <c r="AE37" s="340"/>
      <c r="AK37" s="91" t="s">
        <v>117</v>
      </c>
      <c r="AM37" s="169"/>
      <c r="AN37" s="172"/>
      <c r="AO37" s="177"/>
      <c r="AP37" s="87"/>
      <c r="AQ37" s="172"/>
    </row>
    <row r="38" spans="1:86" ht="17.25" customHeight="1">
      <c r="A38" s="38"/>
      <c r="B38" s="38"/>
      <c r="C38" s="38"/>
      <c r="D38" s="38"/>
      <c r="E38" s="38"/>
      <c r="F38" s="38"/>
      <c r="G38" s="38"/>
      <c r="H38" s="38"/>
      <c r="AK38" s="91"/>
      <c r="AL38" s="183"/>
      <c r="AM38" s="157"/>
      <c r="AN38" s="169"/>
      <c r="AO38" s="177"/>
      <c r="AP38" s="87"/>
      <c r="AQ38" s="172"/>
    </row>
    <row r="39" spans="1:86" ht="17.25" customHeight="1">
      <c r="A39" s="38"/>
      <c r="B39" s="38"/>
      <c r="C39" s="38"/>
      <c r="D39" s="38"/>
      <c r="E39" s="38"/>
      <c r="F39" s="38"/>
      <c r="G39" s="38"/>
      <c r="H39" s="38"/>
      <c r="AK39" s="91" t="s">
        <v>103</v>
      </c>
      <c r="AL39" s="83"/>
      <c r="AM39" s="175"/>
      <c r="AN39" s="154"/>
      <c r="AO39" s="174"/>
      <c r="AP39" s="87"/>
      <c r="AQ39" s="172"/>
    </row>
    <row r="40" spans="1:86" ht="17.25" customHeight="1">
      <c r="A40" s="38"/>
      <c r="B40" s="38"/>
      <c r="C40" s="38"/>
      <c r="D40" s="38"/>
      <c r="E40" s="38"/>
      <c r="F40" s="38"/>
      <c r="G40" s="38"/>
      <c r="H40" s="38"/>
      <c r="AK40" s="91" t="s">
        <v>104</v>
      </c>
      <c r="AL40" s="83"/>
      <c r="AM40" s="83"/>
      <c r="AN40" s="175"/>
      <c r="AO40" s="177"/>
      <c r="AQ40" s="179"/>
    </row>
    <row r="41" spans="1:86" ht="17.25" customHeight="1">
      <c r="A41" s="38"/>
      <c r="B41" s="38"/>
      <c r="C41" s="38"/>
      <c r="D41" s="38"/>
      <c r="E41" s="38"/>
      <c r="F41" s="38"/>
      <c r="G41" s="38"/>
      <c r="H41" s="38"/>
      <c r="AK41" s="91"/>
      <c r="AL41" s="179"/>
      <c r="AM41" s="179"/>
      <c r="AN41" s="81"/>
      <c r="AO41" s="177"/>
      <c r="AQ41" s="179"/>
    </row>
    <row r="42" spans="1:86" ht="17.25" customHeight="1">
      <c r="A42" s="38"/>
      <c r="B42" s="38"/>
      <c r="C42" s="38"/>
      <c r="D42" s="38"/>
      <c r="E42" s="38"/>
      <c r="F42" s="38"/>
      <c r="G42" s="38"/>
      <c r="H42" s="38"/>
      <c r="AH42" s="95"/>
      <c r="AI42" s="95"/>
      <c r="AJ42" s="95"/>
      <c r="AL42" s="179"/>
      <c r="AM42" s="179"/>
      <c r="AN42" s="172"/>
      <c r="AQ42" s="172"/>
    </row>
    <row r="43" spans="1:86" ht="17.25" customHeight="1">
      <c r="A43" s="40"/>
      <c r="B43" s="40"/>
      <c r="C43" s="40"/>
      <c r="D43" s="40"/>
      <c r="E43" s="40"/>
      <c r="F43" s="40"/>
      <c r="G43" s="40"/>
      <c r="H43" s="40"/>
      <c r="AK43" s="91" t="s">
        <v>117</v>
      </c>
      <c r="AM43" s="169"/>
      <c r="AN43" s="172"/>
      <c r="AO43" s="177"/>
      <c r="AQ43" s="172"/>
    </row>
    <row r="44" spans="1:86" ht="17.25" customHeight="1">
      <c r="A44" s="40"/>
      <c r="B44" s="40"/>
      <c r="C44" s="40"/>
      <c r="D44" s="40"/>
      <c r="E44" s="40"/>
      <c r="F44" s="40"/>
      <c r="G44" s="40"/>
      <c r="H44" s="40"/>
      <c r="AK44" s="91"/>
      <c r="AL44" s="183"/>
      <c r="AM44" s="157"/>
      <c r="AN44" s="169"/>
      <c r="AO44" s="177"/>
      <c r="AQ44" s="177"/>
    </row>
    <row r="45" spans="1:86" ht="17.25" customHeight="1">
      <c r="A45" s="40"/>
      <c r="B45" s="40"/>
      <c r="C45" s="40"/>
      <c r="D45" s="40"/>
      <c r="E45" s="40"/>
      <c r="F45" s="40"/>
      <c r="G45" s="40"/>
      <c r="H45" s="40"/>
      <c r="AH45" s="95"/>
      <c r="AI45" s="95"/>
      <c r="AJ45" s="95"/>
      <c r="AK45" s="91" t="s">
        <v>103</v>
      </c>
      <c r="AL45" s="83"/>
      <c r="AM45" s="175"/>
      <c r="AN45" s="154"/>
      <c r="AO45" s="174"/>
      <c r="AQ45" s="96"/>
    </row>
    <row r="46" spans="1:86" ht="17.25" customHeight="1">
      <c r="A46" s="40"/>
      <c r="B46" s="40"/>
      <c r="C46" s="40"/>
      <c r="D46" s="40"/>
      <c r="E46" s="40"/>
      <c r="F46" s="40"/>
      <c r="G46" s="40"/>
      <c r="H46" s="40"/>
      <c r="AH46" s="95"/>
      <c r="AI46" s="95"/>
      <c r="AJ46" s="95"/>
      <c r="AK46" s="91" t="s">
        <v>104</v>
      </c>
      <c r="AL46" s="83"/>
      <c r="AM46" s="83"/>
      <c r="AN46" s="175"/>
      <c r="AO46" s="177"/>
      <c r="AQ46" s="96"/>
    </row>
    <row r="47" spans="1:86" ht="17.25" customHeight="1">
      <c r="A47" s="40"/>
      <c r="B47" s="40"/>
      <c r="C47" s="40"/>
      <c r="D47" s="40"/>
      <c r="E47" s="40"/>
      <c r="F47" s="40"/>
      <c r="G47" s="40"/>
      <c r="H47" s="40"/>
      <c r="AH47" s="95"/>
      <c r="AI47" s="95"/>
      <c r="AJ47" s="95"/>
      <c r="AK47" s="91"/>
      <c r="AL47" s="183"/>
      <c r="AM47" s="183"/>
      <c r="AN47" s="172"/>
      <c r="AQ47" s="96"/>
    </row>
    <row r="48" spans="1:86" ht="17.25" customHeight="1">
      <c r="A48" s="40"/>
      <c r="B48" s="40"/>
      <c r="C48" s="40"/>
      <c r="D48" s="40"/>
      <c r="E48" s="40"/>
      <c r="F48" s="40"/>
      <c r="G48" s="40"/>
      <c r="H48" s="40"/>
      <c r="AH48" s="95"/>
      <c r="AI48" s="95"/>
      <c r="AJ48" s="95"/>
      <c r="AK48" s="97"/>
      <c r="AL48" s="179"/>
      <c r="AM48" s="179"/>
      <c r="AN48" s="179"/>
      <c r="AO48" s="179"/>
      <c r="AP48" s="172"/>
      <c r="AQ48" s="96"/>
    </row>
    <row r="49" spans="1:48" ht="17.25" customHeight="1">
      <c r="A49" s="40"/>
      <c r="B49" s="40"/>
      <c r="C49" s="40"/>
      <c r="D49" s="40"/>
      <c r="E49" s="40"/>
      <c r="F49" s="40"/>
      <c r="G49" s="40"/>
      <c r="H49" s="40"/>
      <c r="AK49" s="91"/>
      <c r="AL49" s="179"/>
      <c r="AM49" s="179"/>
      <c r="AN49" s="179"/>
      <c r="AO49" s="179"/>
      <c r="AP49" s="172"/>
    </row>
    <row r="50" spans="1:48" ht="17.25" customHeight="1">
      <c r="A50" s="40"/>
      <c r="B50" s="40"/>
      <c r="C50" s="40"/>
      <c r="D50" s="40"/>
      <c r="E50" s="40"/>
      <c r="F50" s="40"/>
      <c r="G50" s="40"/>
      <c r="H50" s="40"/>
      <c r="AG50" s="340" t="str">
        <f>$J$35</f>
        <v>Главный судья:                                                                        судья МК,    Логутов Ю.А./Липецк/</v>
      </c>
      <c r="AH50" s="340"/>
      <c r="AI50" s="340"/>
      <c r="AJ50" s="340"/>
      <c r="AK50" s="340"/>
      <c r="AL50" s="340"/>
      <c r="AM50" s="340"/>
      <c r="AN50" s="340"/>
      <c r="AO50" s="340"/>
      <c r="AP50" s="340"/>
      <c r="AQ50" s="340"/>
    </row>
    <row r="51" spans="1:48" ht="17.25" customHeight="1">
      <c r="A51" s="40"/>
      <c r="B51" s="40"/>
      <c r="C51" s="40"/>
      <c r="D51" s="40"/>
      <c r="E51" s="40"/>
      <c r="F51" s="40"/>
      <c r="G51" s="40"/>
      <c r="H51" s="40"/>
      <c r="AG51" s="341"/>
      <c r="AH51" s="341"/>
      <c r="AI51" s="341"/>
      <c r="AJ51" s="341"/>
      <c r="AK51" s="341"/>
      <c r="AL51" s="341"/>
      <c r="AM51" s="341"/>
      <c r="AN51" s="341"/>
      <c r="AO51" s="161"/>
      <c r="AP51" s="161"/>
      <c r="AQ51" s="161"/>
      <c r="AR51" s="178"/>
      <c r="AS51" s="178"/>
      <c r="AT51" s="178"/>
      <c r="AU51" s="178"/>
      <c r="AV51" s="178"/>
    </row>
    <row r="52" spans="1:48" ht="17.25" customHeight="1">
      <c r="A52" s="40"/>
      <c r="B52" s="40"/>
      <c r="C52" s="40"/>
      <c r="D52" s="40"/>
      <c r="E52" s="40"/>
      <c r="F52" s="40"/>
      <c r="G52" s="40"/>
      <c r="H52" s="40"/>
      <c r="AG52" s="341" t="str">
        <f>$J$37</f>
        <v>Главный секретарь:                                                                              судья РК,   Подосинников А. Ю./Липецк/</v>
      </c>
      <c r="AH52" s="341"/>
      <c r="AI52" s="341"/>
      <c r="AJ52" s="341"/>
      <c r="AK52" s="341"/>
      <c r="AL52" s="341"/>
      <c r="AM52" s="341"/>
      <c r="AN52" s="341"/>
      <c r="AO52" s="341"/>
      <c r="AP52" s="341"/>
      <c r="AQ52" s="341"/>
    </row>
    <row r="53" spans="1:48" ht="17.25" customHeight="1">
      <c r="A53" s="40"/>
      <c r="B53" s="40"/>
      <c r="C53" s="40"/>
      <c r="D53" s="40"/>
      <c r="E53" s="40"/>
      <c r="F53" s="40"/>
      <c r="G53" s="40"/>
      <c r="H53" s="40"/>
    </row>
    <row r="54" spans="1:48" ht="18">
      <c r="A54" s="40"/>
      <c r="B54" s="40"/>
      <c r="C54" s="40"/>
      <c r="D54" s="40"/>
      <c r="E54" s="40"/>
      <c r="F54" s="40"/>
      <c r="G54" s="40"/>
      <c r="H54" s="40"/>
    </row>
    <row r="55" spans="1:48" ht="18">
      <c r="A55" s="40"/>
      <c r="B55" s="40"/>
      <c r="C55" s="40"/>
      <c r="D55" s="40"/>
      <c r="E55" s="40"/>
      <c r="F55" s="40"/>
      <c r="G55" s="40"/>
      <c r="H55" s="40"/>
    </row>
    <row r="56" spans="1:48" ht="18">
      <c r="A56" s="40"/>
      <c r="B56" s="40"/>
      <c r="C56" s="40"/>
      <c r="D56" s="40"/>
      <c r="E56" s="40"/>
      <c r="F56" s="40"/>
      <c r="G56" s="40"/>
      <c r="H56" s="40"/>
    </row>
    <row r="57" spans="1:48" ht="18">
      <c r="A57" s="40"/>
      <c r="B57" s="40"/>
      <c r="C57" s="40"/>
      <c r="D57" s="40"/>
      <c r="E57" s="40"/>
      <c r="F57" s="40"/>
      <c r="G57" s="40"/>
      <c r="H57" s="40"/>
    </row>
    <row r="58" spans="1:48" ht="18">
      <c r="A58" s="40"/>
      <c r="B58" s="40"/>
      <c r="C58" s="40"/>
      <c r="D58" s="40"/>
      <c r="E58" s="40"/>
      <c r="F58" s="40"/>
      <c r="G58" s="40"/>
      <c r="H58" s="40"/>
    </row>
    <row r="59" spans="1:48" ht="18">
      <c r="A59" s="40"/>
      <c r="B59" s="40"/>
      <c r="C59" s="40"/>
      <c r="D59" s="40"/>
      <c r="E59" s="40"/>
      <c r="F59" s="40"/>
      <c r="G59" s="40"/>
      <c r="H59" s="40"/>
    </row>
    <row r="60" spans="1:48" ht="18">
      <c r="A60" s="40"/>
      <c r="B60" s="40"/>
      <c r="C60" s="40"/>
      <c r="D60" s="40"/>
      <c r="E60" s="40"/>
      <c r="F60" s="40"/>
      <c r="G60" s="40"/>
      <c r="H60" s="40"/>
    </row>
    <row r="61" spans="1:48" ht="18">
      <c r="A61" s="40"/>
      <c r="B61" s="40"/>
      <c r="C61" s="40"/>
      <c r="D61" s="40"/>
      <c r="E61" s="40"/>
      <c r="F61" s="40"/>
      <c r="G61" s="40"/>
      <c r="H61" s="40"/>
    </row>
    <row r="62" spans="1:48" ht="18">
      <c r="A62" s="40"/>
      <c r="B62" s="40"/>
      <c r="C62" s="40"/>
      <c r="D62" s="40"/>
      <c r="E62" s="40"/>
      <c r="F62" s="40"/>
      <c r="G62" s="40"/>
      <c r="H62" s="40"/>
    </row>
    <row r="63" spans="1:48" ht="18">
      <c r="A63" s="40"/>
      <c r="B63" s="40"/>
      <c r="C63" s="40"/>
      <c r="D63" s="40"/>
      <c r="E63" s="40"/>
      <c r="F63" s="40"/>
      <c r="G63" s="40"/>
      <c r="H63" s="40"/>
    </row>
    <row r="64" spans="1:48" ht="18">
      <c r="A64" s="40"/>
      <c r="B64" s="40"/>
      <c r="C64" s="40"/>
      <c r="D64" s="40"/>
      <c r="E64" s="40"/>
      <c r="F64" s="40"/>
      <c r="G64" s="40"/>
      <c r="H64" s="40"/>
    </row>
    <row r="65" spans="1:8" ht="18">
      <c r="A65" s="40"/>
      <c r="B65" s="40"/>
      <c r="C65" s="40"/>
      <c r="D65" s="40"/>
      <c r="E65" s="40"/>
      <c r="F65" s="40"/>
      <c r="G65" s="40"/>
      <c r="H65" s="40"/>
    </row>
    <row r="66" spans="1:8" ht="18">
      <c r="A66" s="40"/>
      <c r="B66" s="40"/>
      <c r="C66" s="40"/>
      <c r="D66" s="40"/>
      <c r="E66" s="40"/>
      <c r="F66" s="40"/>
      <c r="G66" s="40"/>
      <c r="H66" s="40"/>
    </row>
    <row r="67" spans="1:8" ht="18">
      <c r="A67" s="40"/>
      <c r="B67" s="40"/>
      <c r="C67" s="40"/>
      <c r="D67" s="40"/>
      <c r="E67" s="40"/>
      <c r="F67" s="40"/>
      <c r="G67" s="40"/>
      <c r="H67" s="40"/>
    </row>
    <row r="68" spans="1:8" ht="18">
      <c r="A68" s="40"/>
      <c r="B68" s="40"/>
      <c r="C68" s="40"/>
      <c r="D68" s="40"/>
      <c r="E68" s="40"/>
      <c r="F68" s="40"/>
      <c r="G68" s="40"/>
      <c r="H68" s="40"/>
    </row>
    <row r="69" spans="1:8" ht="18">
      <c r="A69" s="40"/>
      <c r="B69" s="40"/>
      <c r="C69" s="40"/>
      <c r="D69" s="40"/>
      <c r="E69" s="40"/>
      <c r="F69" s="40"/>
      <c r="G69" s="40"/>
      <c r="H69" s="40"/>
    </row>
    <row r="70" spans="1:8" ht="18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  <row r="114" spans="1:8" ht="18">
      <c r="A114" s="40"/>
      <c r="B114" s="40"/>
      <c r="C114" s="40"/>
      <c r="D114" s="40"/>
      <c r="E114" s="40"/>
      <c r="F114" s="40"/>
      <c r="G114" s="40"/>
      <c r="H114" s="40"/>
    </row>
    <row r="115" spans="1:8" ht="18">
      <c r="A115" s="40"/>
      <c r="B115" s="40"/>
      <c r="C115" s="40"/>
      <c r="D115" s="40"/>
      <c r="E115" s="40"/>
      <c r="F115" s="40"/>
      <c r="G115" s="40"/>
      <c r="H115" s="40"/>
    </row>
    <row r="116" spans="1:8" ht="18">
      <c r="A116" s="40"/>
      <c r="B116" s="40"/>
      <c r="C116" s="40"/>
      <c r="D116" s="40"/>
      <c r="E116" s="40"/>
      <c r="F116" s="40"/>
      <c r="G116" s="40"/>
      <c r="H116" s="40"/>
    </row>
    <row r="117" spans="1:8" ht="18">
      <c r="A117" s="40"/>
      <c r="B117" s="40"/>
      <c r="C117" s="40"/>
      <c r="D117" s="40"/>
      <c r="E117" s="40"/>
      <c r="F117" s="40"/>
      <c r="G117" s="40"/>
      <c r="H117" s="40"/>
    </row>
    <row r="118" spans="1:8" ht="18">
      <c r="A118" s="40"/>
      <c r="B118" s="40"/>
      <c r="C118" s="40"/>
      <c r="D118" s="40"/>
      <c r="E118" s="40"/>
      <c r="F118" s="40"/>
      <c r="G118" s="40"/>
      <c r="H118" s="40"/>
    </row>
    <row r="119" spans="1:8" ht="18">
      <c r="A119" s="40"/>
      <c r="B119" s="40"/>
      <c r="C119" s="40"/>
      <c r="D119" s="40"/>
      <c r="E119" s="40"/>
      <c r="F119" s="40"/>
      <c r="G119" s="40"/>
      <c r="H119" s="40"/>
    </row>
    <row r="120" spans="1:8" ht="18">
      <c r="A120" s="40"/>
      <c r="B120" s="40"/>
      <c r="C120" s="40"/>
      <c r="D120" s="40"/>
      <c r="E120" s="40"/>
      <c r="F120" s="40"/>
      <c r="G120" s="40"/>
      <c r="H120" s="40"/>
    </row>
    <row r="121" spans="1:8" ht="18">
      <c r="A121" s="40"/>
      <c r="B121" s="40"/>
      <c r="C121" s="40"/>
      <c r="D121" s="40"/>
      <c r="E121" s="40"/>
      <c r="F121" s="40"/>
      <c r="G121" s="40"/>
      <c r="H121" s="40"/>
    </row>
    <row r="122" spans="1:8" ht="18">
      <c r="A122" s="40"/>
      <c r="B122" s="40"/>
      <c r="C122" s="40"/>
      <c r="D122" s="40"/>
      <c r="E122" s="40"/>
      <c r="F122" s="40"/>
      <c r="G122" s="40"/>
      <c r="H122" s="40"/>
    </row>
    <row r="123" spans="1:8" ht="18">
      <c r="A123" s="40"/>
      <c r="B123" s="40"/>
      <c r="C123" s="40"/>
      <c r="D123" s="40"/>
      <c r="E123" s="40"/>
      <c r="F123" s="40"/>
      <c r="G123" s="40"/>
      <c r="H123" s="40"/>
    </row>
  </sheetData>
  <mergeCells count="892">
    <mergeCell ref="A37:D37"/>
    <mergeCell ref="J37:AE37"/>
    <mergeCell ref="AG50:AQ50"/>
    <mergeCell ref="AG51:AN51"/>
    <mergeCell ref="AG52:AQ52"/>
    <mergeCell ref="AV31:AV32"/>
    <mergeCell ref="BR31:BU31"/>
    <mergeCell ref="BX31:CH31"/>
    <mergeCell ref="BR32:BU32"/>
    <mergeCell ref="BR33:BU33"/>
    <mergeCell ref="A35:D35"/>
    <mergeCell ref="E35:H35"/>
    <mergeCell ref="J35:AE35"/>
    <mergeCell ref="AL35:AN35"/>
    <mergeCell ref="AH31:AH32"/>
    <mergeCell ref="AI31:AI32"/>
    <mergeCell ref="AJ31:AJ32"/>
    <mergeCell ref="AK31:AK32"/>
    <mergeCell ref="AS31:AS32"/>
    <mergeCell ref="AU31:AU32"/>
    <mergeCell ref="Z31:Z32"/>
    <mergeCell ref="AB31:AB32"/>
    <mergeCell ref="AC31:AC32"/>
    <mergeCell ref="AE31:AE32"/>
    <mergeCell ref="AF31:AF32"/>
    <mergeCell ref="AG31:AG32"/>
    <mergeCell ref="N31:N32"/>
    <mergeCell ref="P31:P32"/>
    <mergeCell ref="R31:R32"/>
    <mergeCell ref="T31:T32"/>
    <mergeCell ref="V31:V32"/>
    <mergeCell ref="X31:X32"/>
    <mergeCell ref="H31:H32"/>
    <mergeCell ref="I31:I32"/>
    <mergeCell ref="J31:J32"/>
    <mergeCell ref="K31:K32"/>
    <mergeCell ref="L31:L32"/>
    <mergeCell ref="M31:M32"/>
    <mergeCell ref="AU29:AU30"/>
    <mergeCell ref="AV29:AV30"/>
    <mergeCell ref="AL30:AL31"/>
    <mergeCell ref="A31:A32"/>
    <mergeCell ref="B31:B32"/>
    <mergeCell ref="C31:C32"/>
    <mergeCell ref="D31:D32"/>
    <mergeCell ref="E31:E32"/>
    <mergeCell ref="F31:F32"/>
    <mergeCell ref="G31:G32"/>
    <mergeCell ref="AG29:AG30"/>
    <mergeCell ref="AH29:AH30"/>
    <mergeCell ref="AI29:AI30"/>
    <mergeCell ref="AJ29:AJ30"/>
    <mergeCell ref="AK29:AK30"/>
    <mergeCell ref="AS29:AS30"/>
    <mergeCell ref="X29:X30"/>
    <mergeCell ref="Z29:Z30"/>
    <mergeCell ref="AB29:AB30"/>
    <mergeCell ref="AC29:AC30"/>
    <mergeCell ref="AE29:AE30"/>
    <mergeCell ref="AF29:AF30"/>
    <mergeCell ref="M29:M30"/>
    <mergeCell ref="N29:N30"/>
    <mergeCell ref="P29:P30"/>
    <mergeCell ref="R29:R30"/>
    <mergeCell ref="T29:T30"/>
    <mergeCell ref="V29:V30"/>
    <mergeCell ref="G29:G30"/>
    <mergeCell ref="H29:H30"/>
    <mergeCell ref="I29:I30"/>
    <mergeCell ref="J29:J30"/>
    <mergeCell ref="K29:K30"/>
    <mergeCell ref="L29:L30"/>
    <mergeCell ref="A29:A30"/>
    <mergeCell ref="B29:B30"/>
    <mergeCell ref="C29:C30"/>
    <mergeCell ref="D29:D30"/>
    <mergeCell ref="E29:E30"/>
    <mergeCell ref="F29:F30"/>
    <mergeCell ref="BT27:BT28"/>
    <mergeCell ref="BU27:BU28"/>
    <mergeCell ref="BV27:BW28"/>
    <mergeCell ref="BX27:BX28"/>
    <mergeCell ref="BY27:BZ28"/>
    <mergeCell ref="CA27:CA28"/>
    <mergeCell ref="AS27:AS28"/>
    <mergeCell ref="AU27:AU28"/>
    <mergeCell ref="AV27:AV28"/>
    <mergeCell ref="BQ27:BQ28"/>
    <mergeCell ref="BR27:BR28"/>
    <mergeCell ref="BS27:BS28"/>
    <mergeCell ref="AF27:AF28"/>
    <mergeCell ref="AG27:AG28"/>
    <mergeCell ref="AH27:AH28"/>
    <mergeCell ref="AI27:AI28"/>
    <mergeCell ref="AJ27:AJ28"/>
    <mergeCell ref="AK27:AK28"/>
    <mergeCell ref="V27:V28"/>
    <mergeCell ref="X27:X28"/>
    <mergeCell ref="Z27:Z28"/>
    <mergeCell ref="AB27:AB28"/>
    <mergeCell ref="AC27:AC28"/>
    <mergeCell ref="AE27:AE28"/>
    <mergeCell ref="L27:L28"/>
    <mergeCell ref="M27:M28"/>
    <mergeCell ref="N27:N28"/>
    <mergeCell ref="P27:P28"/>
    <mergeCell ref="R27:R28"/>
    <mergeCell ref="T27:T28"/>
    <mergeCell ref="F27:F28"/>
    <mergeCell ref="G27:G28"/>
    <mergeCell ref="H27:H28"/>
    <mergeCell ref="I27:I28"/>
    <mergeCell ref="J27:J28"/>
    <mergeCell ref="K27:K28"/>
    <mergeCell ref="CH25:CH28"/>
    <mergeCell ref="CK25:CN25"/>
    <mergeCell ref="DD25:DG25"/>
    <mergeCell ref="DW25:DZ25"/>
    <mergeCell ref="AL26:AL27"/>
    <mergeCell ref="A27:A28"/>
    <mergeCell ref="B27:B28"/>
    <mergeCell ref="C27:C28"/>
    <mergeCell ref="D27:D28"/>
    <mergeCell ref="E27:E28"/>
    <mergeCell ref="CA25:CA26"/>
    <mergeCell ref="CB25:CC26"/>
    <mergeCell ref="CD25:CD26"/>
    <mergeCell ref="CE25:CE28"/>
    <mergeCell ref="CF25:CF26"/>
    <mergeCell ref="CG25:CG26"/>
    <mergeCell ref="CB27:CC28"/>
    <mergeCell ref="CD27:CD28"/>
    <mergeCell ref="CF27:CF28"/>
    <mergeCell ref="CG27:CG28"/>
    <mergeCell ref="BS25:BS26"/>
    <mergeCell ref="BT25:BT26"/>
    <mergeCell ref="BU25:BU26"/>
    <mergeCell ref="BV25:BW26"/>
    <mergeCell ref="BX25:BX26"/>
    <mergeCell ref="BY25:BZ26"/>
    <mergeCell ref="AU25:AU26"/>
    <mergeCell ref="AV25:AV26"/>
    <mergeCell ref="AY25:BB25"/>
    <mergeCell ref="BP25:BP28"/>
    <mergeCell ref="BQ25:BQ26"/>
    <mergeCell ref="BR25:BR26"/>
    <mergeCell ref="AG25:AG26"/>
    <mergeCell ref="AH25:AH26"/>
    <mergeCell ref="AI25:AI26"/>
    <mergeCell ref="AJ25:AJ26"/>
    <mergeCell ref="AK25:AK26"/>
    <mergeCell ref="AS25:AS26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CQ23:DA23"/>
    <mergeCell ref="DD23:DG23"/>
    <mergeCell ref="DJ23:DT23"/>
    <mergeCell ref="DW23:DZ23"/>
    <mergeCell ref="EC23:EM23"/>
    <mergeCell ref="AY24:BB24"/>
    <mergeCell ref="CK24:CN24"/>
    <mergeCell ref="DD24:DG24"/>
    <mergeCell ref="DW24:DZ24"/>
    <mergeCell ref="BU23:BU24"/>
    <mergeCell ref="BV23:BW24"/>
    <mergeCell ref="BX23:BX24"/>
    <mergeCell ref="BY23:BZ24"/>
    <mergeCell ref="CA23:CA24"/>
    <mergeCell ref="CB23:CC24"/>
    <mergeCell ref="AU23:AU24"/>
    <mergeCell ref="AV23:AV24"/>
    <mergeCell ref="AY23:BB23"/>
    <mergeCell ref="BE23:BO23"/>
    <mergeCell ref="BQ23:BQ24"/>
    <mergeCell ref="BR23:BR24"/>
    <mergeCell ref="AG23:AG24"/>
    <mergeCell ref="AH23:AH24"/>
    <mergeCell ref="AI23:AI24"/>
    <mergeCell ref="AJ23:AJ24"/>
    <mergeCell ref="AK23:AK24"/>
    <mergeCell ref="AS23:AS24"/>
    <mergeCell ref="X23:X24"/>
    <mergeCell ref="Z23:Z24"/>
    <mergeCell ref="AB23:AB24"/>
    <mergeCell ref="AC23:AC24"/>
    <mergeCell ref="AE23:AE24"/>
    <mergeCell ref="AF23:AF24"/>
    <mergeCell ref="M23:M24"/>
    <mergeCell ref="N23:N24"/>
    <mergeCell ref="P23:P24"/>
    <mergeCell ref="R23:R24"/>
    <mergeCell ref="T23:T24"/>
    <mergeCell ref="V23:V24"/>
    <mergeCell ref="G23:G24"/>
    <mergeCell ref="H23:H24"/>
    <mergeCell ref="I23:I24"/>
    <mergeCell ref="J23:J24"/>
    <mergeCell ref="K23:K24"/>
    <mergeCell ref="L23:L24"/>
    <mergeCell ref="A23:A24"/>
    <mergeCell ref="B23:B24"/>
    <mergeCell ref="C23:C24"/>
    <mergeCell ref="D23:D24"/>
    <mergeCell ref="E23:E24"/>
    <mergeCell ref="F23:F24"/>
    <mergeCell ref="CD21:CD22"/>
    <mergeCell ref="CE21:CE24"/>
    <mergeCell ref="CF21:CF22"/>
    <mergeCell ref="CG21:CG22"/>
    <mergeCell ref="CH21:CH24"/>
    <mergeCell ref="EP21:ES21"/>
    <mergeCell ref="CD23:CD24"/>
    <mergeCell ref="CF23:CF24"/>
    <mergeCell ref="CG23:CG24"/>
    <mergeCell ref="CK23:CN23"/>
    <mergeCell ref="BU21:BU22"/>
    <mergeCell ref="BV21:BW22"/>
    <mergeCell ref="BX21:BX22"/>
    <mergeCell ref="BY21:BZ22"/>
    <mergeCell ref="CA21:CA22"/>
    <mergeCell ref="CB21:CC22"/>
    <mergeCell ref="AV21:AV22"/>
    <mergeCell ref="BP21:BP24"/>
    <mergeCell ref="BQ21:BQ22"/>
    <mergeCell ref="BR21:BR22"/>
    <mergeCell ref="BS21:BS22"/>
    <mergeCell ref="BT21:BT22"/>
    <mergeCell ref="BS23:BS24"/>
    <mergeCell ref="BT23:BT24"/>
    <mergeCell ref="AH21:AH22"/>
    <mergeCell ref="AI21:AI22"/>
    <mergeCell ref="AJ21:AJ22"/>
    <mergeCell ref="AK21:AK22"/>
    <mergeCell ref="AS21:AS22"/>
    <mergeCell ref="AU21:AU22"/>
    <mergeCell ref="Z21:Z22"/>
    <mergeCell ref="AB21:AB22"/>
    <mergeCell ref="AC21:AC22"/>
    <mergeCell ref="AE21:AE22"/>
    <mergeCell ref="AF21:AF22"/>
    <mergeCell ref="AG21:AG22"/>
    <mergeCell ref="N21:N22"/>
    <mergeCell ref="P21:P22"/>
    <mergeCell ref="R21:R22"/>
    <mergeCell ref="T21:T22"/>
    <mergeCell ref="V21:V22"/>
    <mergeCell ref="X21:X22"/>
    <mergeCell ref="H21:H22"/>
    <mergeCell ref="I21:I22"/>
    <mergeCell ref="J21:J22"/>
    <mergeCell ref="K21:K22"/>
    <mergeCell ref="L21:L22"/>
    <mergeCell ref="M21:M22"/>
    <mergeCell ref="EP19:ES19"/>
    <mergeCell ref="EV19:FF19"/>
    <mergeCell ref="EP20:ES20"/>
    <mergeCell ref="A21:A22"/>
    <mergeCell ref="B21:B22"/>
    <mergeCell ref="C21:C22"/>
    <mergeCell ref="D21:D22"/>
    <mergeCell ref="E21:E22"/>
    <mergeCell ref="F21:F22"/>
    <mergeCell ref="G21:G22"/>
    <mergeCell ref="DY19:DY20"/>
    <mergeCell ref="DZ19:DZ20"/>
    <mergeCell ref="EA19:EB20"/>
    <mergeCell ref="EC19:EC20"/>
    <mergeCell ref="ED19:EE20"/>
    <mergeCell ref="EF19:EF20"/>
    <mergeCell ref="DP19:DP20"/>
    <mergeCell ref="DR19:DR20"/>
    <mergeCell ref="DS19:DS20"/>
    <mergeCell ref="DV19:DV20"/>
    <mergeCell ref="DW19:DW20"/>
    <mergeCell ref="DX19:DX20"/>
    <mergeCell ref="DC19:DC20"/>
    <mergeCell ref="DD19:DD20"/>
    <mergeCell ref="DE19:DE20"/>
    <mergeCell ref="DF19:DF20"/>
    <mergeCell ref="DG19:DG20"/>
    <mergeCell ref="DH19:DI20"/>
    <mergeCell ref="CO19:CP20"/>
    <mergeCell ref="CQ19:CQ20"/>
    <mergeCell ref="CR19:CS20"/>
    <mergeCell ref="CT19:CT20"/>
    <mergeCell ref="CU19:CV20"/>
    <mergeCell ref="CW19:CW20"/>
    <mergeCell ref="CG19:CG20"/>
    <mergeCell ref="CJ19:CJ20"/>
    <mergeCell ref="CK19:CK20"/>
    <mergeCell ref="CL19:CL20"/>
    <mergeCell ref="CM19:CM20"/>
    <mergeCell ref="CN19:CN20"/>
    <mergeCell ref="BS19:BS20"/>
    <mergeCell ref="BT19:BT20"/>
    <mergeCell ref="BU19:BU20"/>
    <mergeCell ref="BV19:BW20"/>
    <mergeCell ref="BX19:BX20"/>
    <mergeCell ref="BY19:BZ20"/>
    <mergeCell ref="BC19:BD20"/>
    <mergeCell ref="BE19:BE20"/>
    <mergeCell ref="BF19:BG20"/>
    <mergeCell ref="BH19:BH20"/>
    <mergeCell ref="BI19:BJ20"/>
    <mergeCell ref="BK19:BK20"/>
    <mergeCell ref="AV19:AV20"/>
    <mergeCell ref="AX19:AX20"/>
    <mergeCell ref="AY19:AY20"/>
    <mergeCell ref="AZ19:AZ20"/>
    <mergeCell ref="BA19:BA20"/>
    <mergeCell ref="BB19:BB20"/>
    <mergeCell ref="AC19:AC20"/>
    <mergeCell ref="AE19:AE20"/>
    <mergeCell ref="AF19:AF20"/>
    <mergeCell ref="AG19:AG20"/>
    <mergeCell ref="AH19:AH20"/>
    <mergeCell ref="AI19:AI20"/>
    <mergeCell ref="R19:R20"/>
    <mergeCell ref="T19:T20"/>
    <mergeCell ref="V19:V20"/>
    <mergeCell ref="X19:X20"/>
    <mergeCell ref="Z19:Z20"/>
    <mergeCell ref="AB19:AB20"/>
    <mergeCell ref="J19:J20"/>
    <mergeCell ref="K19:K20"/>
    <mergeCell ref="L19:L20"/>
    <mergeCell ref="M19:M20"/>
    <mergeCell ref="N19:N20"/>
    <mergeCell ref="P19:P20"/>
    <mergeCell ref="EM17:EM20"/>
    <mergeCell ref="A19:A20"/>
    <mergeCell ref="B19:B20"/>
    <mergeCell ref="C19:C20"/>
    <mergeCell ref="D19:D20"/>
    <mergeCell ref="E19:E20"/>
    <mergeCell ref="F19:F20"/>
    <mergeCell ref="G19:G20"/>
    <mergeCell ref="H19:H20"/>
    <mergeCell ref="I19:I20"/>
    <mergeCell ref="EF17:EF18"/>
    <mergeCell ref="EG17:EH18"/>
    <mergeCell ref="EI17:EI18"/>
    <mergeCell ref="EJ17:EJ20"/>
    <mergeCell ref="EK17:EK18"/>
    <mergeCell ref="EL17:EL18"/>
    <mergeCell ref="EG19:EH20"/>
    <mergeCell ref="EI19:EI20"/>
    <mergeCell ref="EK19:EK20"/>
    <mergeCell ref="EL19:EL20"/>
    <mergeCell ref="DX17:DX18"/>
    <mergeCell ref="DY17:DY18"/>
    <mergeCell ref="DZ17:DZ18"/>
    <mergeCell ref="EA17:EB18"/>
    <mergeCell ref="EC17:EC18"/>
    <mergeCell ref="ED17:EE18"/>
    <mergeCell ref="DR17:DR18"/>
    <mergeCell ref="DS17:DS18"/>
    <mergeCell ref="DT17:DT20"/>
    <mergeCell ref="DU17:DU20"/>
    <mergeCell ref="DV17:DV18"/>
    <mergeCell ref="DW17:DW18"/>
    <mergeCell ref="DJ17:DJ18"/>
    <mergeCell ref="DK17:DL18"/>
    <mergeCell ref="DM17:DM18"/>
    <mergeCell ref="DN17:DO18"/>
    <mergeCell ref="DP17:DP18"/>
    <mergeCell ref="DQ17:DQ20"/>
    <mergeCell ref="DJ19:DJ20"/>
    <mergeCell ref="DK19:DL20"/>
    <mergeCell ref="DM19:DM20"/>
    <mergeCell ref="DN19:DO20"/>
    <mergeCell ref="DC17:DC18"/>
    <mergeCell ref="DD17:DD18"/>
    <mergeCell ref="DE17:DE18"/>
    <mergeCell ref="DF17:DF18"/>
    <mergeCell ref="DG17:DG18"/>
    <mergeCell ref="DH17:DI18"/>
    <mergeCell ref="CW17:CW18"/>
    <mergeCell ref="CX17:CX20"/>
    <mergeCell ref="CY17:CY18"/>
    <mergeCell ref="CZ17:CZ18"/>
    <mergeCell ref="DA17:DA20"/>
    <mergeCell ref="DB17:DB20"/>
    <mergeCell ref="CY19:CY20"/>
    <mergeCell ref="CZ19:CZ20"/>
    <mergeCell ref="CN17:CN18"/>
    <mergeCell ref="CO17:CP18"/>
    <mergeCell ref="CQ17:CQ18"/>
    <mergeCell ref="CR17:CS18"/>
    <mergeCell ref="CT17:CT18"/>
    <mergeCell ref="CU17:CV18"/>
    <mergeCell ref="CH17:CH20"/>
    <mergeCell ref="CI17:CI20"/>
    <mergeCell ref="CJ17:CJ18"/>
    <mergeCell ref="CK17:CK18"/>
    <mergeCell ref="CL17:CL18"/>
    <mergeCell ref="CM17:CM18"/>
    <mergeCell ref="CA17:CA18"/>
    <mergeCell ref="CB17:CC18"/>
    <mergeCell ref="CD17:CD18"/>
    <mergeCell ref="CE17:CE20"/>
    <mergeCell ref="CF17:CF18"/>
    <mergeCell ref="CG17:CG18"/>
    <mergeCell ref="CA19:CA20"/>
    <mergeCell ref="CB19:CC20"/>
    <mergeCell ref="CD19:CD20"/>
    <mergeCell ref="CF19:CF20"/>
    <mergeCell ref="BS17:BS18"/>
    <mergeCell ref="BT17:BT18"/>
    <mergeCell ref="BU17:BU18"/>
    <mergeCell ref="BV17:BW18"/>
    <mergeCell ref="BX17:BX18"/>
    <mergeCell ref="BY17:BZ18"/>
    <mergeCell ref="BM17:BM18"/>
    <mergeCell ref="BN17:BN18"/>
    <mergeCell ref="BO17:BO20"/>
    <mergeCell ref="BP17:BP20"/>
    <mergeCell ref="BQ17:BQ18"/>
    <mergeCell ref="BR17:BR18"/>
    <mergeCell ref="BM19:BM20"/>
    <mergeCell ref="BN19:BN20"/>
    <mergeCell ref="BQ19:BQ20"/>
    <mergeCell ref="BR19:BR20"/>
    <mergeCell ref="BE17:BE18"/>
    <mergeCell ref="BF17:BG18"/>
    <mergeCell ref="BH17:BH18"/>
    <mergeCell ref="BI17:BJ18"/>
    <mergeCell ref="BK17:BK18"/>
    <mergeCell ref="BL17:BL20"/>
    <mergeCell ref="AX17:AX18"/>
    <mergeCell ref="AY17:AY18"/>
    <mergeCell ref="AZ17:AZ18"/>
    <mergeCell ref="BA17:BA18"/>
    <mergeCell ref="BB17:BB18"/>
    <mergeCell ref="BC17:BD18"/>
    <mergeCell ref="AJ17:AJ18"/>
    <mergeCell ref="AK17:AK18"/>
    <mergeCell ref="AS17:AS18"/>
    <mergeCell ref="AU17:AU18"/>
    <mergeCell ref="AV17:AV18"/>
    <mergeCell ref="AW17:AW20"/>
    <mergeCell ref="AJ19:AJ20"/>
    <mergeCell ref="AK19:AK20"/>
    <mergeCell ref="AS19:AS20"/>
    <mergeCell ref="AU19:AU20"/>
    <mergeCell ref="AC17:AC18"/>
    <mergeCell ref="AE17:AE18"/>
    <mergeCell ref="AF17:AF18"/>
    <mergeCell ref="AG17:AG18"/>
    <mergeCell ref="AH17:AH18"/>
    <mergeCell ref="AI17:AI18"/>
    <mergeCell ref="R17:R18"/>
    <mergeCell ref="T17:T18"/>
    <mergeCell ref="V17:V18"/>
    <mergeCell ref="X17:X18"/>
    <mergeCell ref="Z17:Z18"/>
    <mergeCell ref="AB17:AB18"/>
    <mergeCell ref="J17:J18"/>
    <mergeCell ref="K17:K18"/>
    <mergeCell ref="L17:L18"/>
    <mergeCell ref="M17:M18"/>
    <mergeCell ref="N17:N18"/>
    <mergeCell ref="P17:P18"/>
    <mergeCell ref="FE15:FE16"/>
    <mergeCell ref="A17:A18"/>
    <mergeCell ref="B17:B18"/>
    <mergeCell ref="C17:C18"/>
    <mergeCell ref="D17:D18"/>
    <mergeCell ref="E17:E18"/>
    <mergeCell ref="F17:F18"/>
    <mergeCell ref="G17:G18"/>
    <mergeCell ref="H17:H18"/>
    <mergeCell ref="I17:I18"/>
    <mergeCell ref="ER15:ER16"/>
    <mergeCell ref="ES15:ES16"/>
    <mergeCell ref="ET15:EU16"/>
    <mergeCell ref="EV15:EV16"/>
    <mergeCell ref="EW15:EX16"/>
    <mergeCell ref="EY15:EY16"/>
    <mergeCell ref="EI15:EI16"/>
    <mergeCell ref="EK15:EK16"/>
    <mergeCell ref="EL15:EL16"/>
    <mergeCell ref="EO15:EO16"/>
    <mergeCell ref="EP15:EP16"/>
    <mergeCell ref="EQ15:EQ16"/>
    <mergeCell ref="DZ15:DZ16"/>
    <mergeCell ref="EA15:EB16"/>
    <mergeCell ref="EC15:EC16"/>
    <mergeCell ref="ED15:EE16"/>
    <mergeCell ref="EF15:EF16"/>
    <mergeCell ref="EG15:EH16"/>
    <mergeCell ref="DF15:DF16"/>
    <mergeCell ref="DG15:DG16"/>
    <mergeCell ref="DH15:DI16"/>
    <mergeCell ref="DJ15:DJ16"/>
    <mergeCell ref="DK15:DL16"/>
    <mergeCell ref="DM15:DM16"/>
    <mergeCell ref="CM15:CM16"/>
    <mergeCell ref="CN15:CN16"/>
    <mergeCell ref="CO15:CP16"/>
    <mergeCell ref="CQ15:CQ16"/>
    <mergeCell ref="CR15:CS16"/>
    <mergeCell ref="CT15:CT16"/>
    <mergeCell ref="CD15:CD16"/>
    <mergeCell ref="CF15:CF16"/>
    <mergeCell ref="CG15:CG16"/>
    <mergeCell ref="CJ15:CJ16"/>
    <mergeCell ref="CK15:CK16"/>
    <mergeCell ref="CL15:CL16"/>
    <mergeCell ref="BU15:BU16"/>
    <mergeCell ref="BV15:BW16"/>
    <mergeCell ref="BX15:BX16"/>
    <mergeCell ref="BY15:BZ16"/>
    <mergeCell ref="CA15:CA16"/>
    <mergeCell ref="CB15:CC16"/>
    <mergeCell ref="BA15:BA16"/>
    <mergeCell ref="BB15:BB16"/>
    <mergeCell ref="BC15:BD16"/>
    <mergeCell ref="BE15:BE16"/>
    <mergeCell ref="BF15:BG16"/>
    <mergeCell ref="BH15:BH16"/>
    <mergeCell ref="AI15:AI16"/>
    <mergeCell ref="AJ15:AJ16"/>
    <mergeCell ref="AK15:AK16"/>
    <mergeCell ref="AS15:AS16"/>
    <mergeCell ref="AU15:AU16"/>
    <mergeCell ref="AV15:AV16"/>
    <mergeCell ref="AB15:AB16"/>
    <mergeCell ref="AC15:AC16"/>
    <mergeCell ref="AE15:AE16"/>
    <mergeCell ref="AF15:AF16"/>
    <mergeCell ref="AG15:AG16"/>
    <mergeCell ref="AH15:AH16"/>
    <mergeCell ref="P15:P16"/>
    <mergeCell ref="R15:R16"/>
    <mergeCell ref="T15:T16"/>
    <mergeCell ref="V15:V16"/>
    <mergeCell ref="X15:X16"/>
    <mergeCell ref="Z15:Z16"/>
    <mergeCell ref="I15:I16"/>
    <mergeCell ref="J15:J16"/>
    <mergeCell ref="K15:K16"/>
    <mergeCell ref="L15:L16"/>
    <mergeCell ref="M15:M16"/>
    <mergeCell ref="N15:N16"/>
    <mergeCell ref="FE13:FE14"/>
    <mergeCell ref="FF13:FF16"/>
    <mergeCell ref="A15:A16"/>
    <mergeCell ref="B15:B16"/>
    <mergeCell ref="C15:C16"/>
    <mergeCell ref="D15:D16"/>
    <mergeCell ref="E15:E16"/>
    <mergeCell ref="F15:F16"/>
    <mergeCell ref="G15:G16"/>
    <mergeCell ref="H15:H16"/>
    <mergeCell ref="EW13:EX14"/>
    <mergeCell ref="EY13:EY14"/>
    <mergeCell ref="EZ13:FA14"/>
    <mergeCell ref="FB13:FB14"/>
    <mergeCell ref="FC13:FC16"/>
    <mergeCell ref="FD13:FD14"/>
    <mergeCell ref="EZ15:FA16"/>
    <mergeCell ref="FB15:FB16"/>
    <mergeCell ref="FD15:FD16"/>
    <mergeCell ref="EP13:EP14"/>
    <mergeCell ref="EQ13:EQ14"/>
    <mergeCell ref="ER13:ER14"/>
    <mergeCell ref="ES13:ES14"/>
    <mergeCell ref="ET13:EU14"/>
    <mergeCell ref="EV13:EV14"/>
    <mergeCell ref="EJ13:EJ16"/>
    <mergeCell ref="EK13:EK14"/>
    <mergeCell ref="EL13:EL14"/>
    <mergeCell ref="EM13:EM16"/>
    <mergeCell ref="EN13:EN16"/>
    <mergeCell ref="EO13:EO14"/>
    <mergeCell ref="EA13:EB14"/>
    <mergeCell ref="EC13:EC14"/>
    <mergeCell ref="ED13:EE14"/>
    <mergeCell ref="EF13:EF14"/>
    <mergeCell ref="EG13:EH14"/>
    <mergeCell ref="EI13:EI14"/>
    <mergeCell ref="DU13:DU16"/>
    <mergeCell ref="DV13:DV14"/>
    <mergeCell ref="DW13:DW14"/>
    <mergeCell ref="DX13:DX14"/>
    <mergeCell ref="DY13:DY14"/>
    <mergeCell ref="DZ13:DZ14"/>
    <mergeCell ref="DV15:DV16"/>
    <mergeCell ref="DW15:DW16"/>
    <mergeCell ref="DX15:DX16"/>
    <mergeCell ref="DY15:DY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X15:AX16"/>
    <mergeCell ref="AY15:AY16"/>
    <mergeCell ref="AZ15:AZ16"/>
    <mergeCell ref="AG13:AG14"/>
    <mergeCell ref="AH13:AH14"/>
    <mergeCell ref="AI13:AI14"/>
    <mergeCell ref="AJ13:AJ14"/>
    <mergeCell ref="AK13:AK14"/>
    <mergeCell ref="AS13:AS14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ET10:FB11"/>
    <mergeCell ref="FC10:FC12"/>
    <mergeCell ref="FD10:FD12"/>
    <mergeCell ref="FE10:FE12"/>
    <mergeCell ref="FF10:FF12"/>
    <mergeCell ref="N12:O12"/>
    <mergeCell ref="P12:Q12"/>
    <mergeCell ref="R12:S12"/>
    <mergeCell ref="T12:U12"/>
    <mergeCell ref="V12:W12"/>
    <mergeCell ref="EN10:EN12"/>
    <mergeCell ref="EO10:EO12"/>
    <mergeCell ref="EP10:EP12"/>
    <mergeCell ref="EQ10:EQ12"/>
    <mergeCell ref="ER10:ER12"/>
    <mergeCell ref="ES10:ES12"/>
    <mergeCell ref="DZ10:DZ12"/>
    <mergeCell ref="EA10:EI11"/>
    <mergeCell ref="EJ10:EJ12"/>
    <mergeCell ref="EK10:EK12"/>
    <mergeCell ref="EL10:EL12"/>
    <mergeCell ref="EM10:EM12"/>
    <mergeCell ref="DT10:DT12"/>
    <mergeCell ref="DU10:DU12"/>
    <mergeCell ref="DV10:DV12"/>
    <mergeCell ref="DW10:DW12"/>
    <mergeCell ref="DX10:DX12"/>
    <mergeCell ref="DY10:DY12"/>
    <mergeCell ref="DF10:DF12"/>
    <mergeCell ref="DG10:DG12"/>
    <mergeCell ref="DH10:DP11"/>
    <mergeCell ref="DQ10:DQ12"/>
    <mergeCell ref="DR10:DR12"/>
    <mergeCell ref="DS10:DS12"/>
    <mergeCell ref="CZ10:CZ12"/>
    <mergeCell ref="DA10:DA12"/>
    <mergeCell ref="DB10:DB12"/>
    <mergeCell ref="DC10:DC12"/>
    <mergeCell ref="DD10:DD12"/>
    <mergeCell ref="DE10:DE12"/>
    <mergeCell ref="CL10:CL12"/>
    <mergeCell ref="CM10:CM12"/>
    <mergeCell ref="CN10:CN12"/>
    <mergeCell ref="CO10:CW11"/>
    <mergeCell ref="CX10:CX12"/>
    <mergeCell ref="CY10:CY12"/>
    <mergeCell ref="CF10:CF12"/>
    <mergeCell ref="CG10:CG12"/>
    <mergeCell ref="CH10:CH12"/>
    <mergeCell ref="CI10:CI12"/>
    <mergeCell ref="CJ10:CJ12"/>
    <mergeCell ref="CK10:CK12"/>
    <mergeCell ref="BR10:BR12"/>
    <mergeCell ref="BS10:BS12"/>
    <mergeCell ref="BT10:BT12"/>
    <mergeCell ref="BU10:BU12"/>
    <mergeCell ref="BV10:CD11"/>
    <mergeCell ref="CE10:CE12"/>
    <mergeCell ref="BL10:BL12"/>
    <mergeCell ref="BM10:BM12"/>
    <mergeCell ref="BN10:BN12"/>
    <mergeCell ref="BO10:BO12"/>
    <mergeCell ref="BP10:BP12"/>
    <mergeCell ref="BQ10:BQ12"/>
    <mergeCell ref="AX10:AX12"/>
    <mergeCell ref="AY10:AY12"/>
    <mergeCell ref="AZ10:AZ12"/>
    <mergeCell ref="BA10:BA12"/>
    <mergeCell ref="BB10:BB12"/>
    <mergeCell ref="BC10:BK11"/>
    <mergeCell ref="AP10:AP12"/>
    <mergeCell ref="AQ10:AQ12"/>
    <mergeCell ref="AR10:AR12"/>
    <mergeCell ref="AS10:AU12"/>
    <mergeCell ref="AV10:AV12"/>
    <mergeCell ref="AW10:AW12"/>
    <mergeCell ref="AJ10:AJ12"/>
    <mergeCell ref="AK10:AK12"/>
    <mergeCell ref="AL10:AL12"/>
    <mergeCell ref="AM10:AM12"/>
    <mergeCell ref="AN10:AN12"/>
    <mergeCell ref="AO10:AO12"/>
    <mergeCell ref="AB10:AB12"/>
    <mergeCell ref="AC10:AE12"/>
    <mergeCell ref="AF10:AF12"/>
    <mergeCell ref="AG10:AG12"/>
    <mergeCell ref="AH10:AH12"/>
    <mergeCell ref="AI10:AI12"/>
    <mergeCell ref="I10:I12"/>
    <mergeCell ref="J10:J12"/>
    <mergeCell ref="K10:K12"/>
    <mergeCell ref="L10:L12"/>
    <mergeCell ref="M10:M12"/>
    <mergeCell ref="N10:AA11"/>
    <mergeCell ref="X12:Y12"/>
    <mergeCell ref="Z12:AA12"/>
    <mergeCell ref="A9:D9"/>
    <mergeCell ref="E9:H9"/>
    <mergeCell ref="A10:A12"/>
    <mergeCell ref="B10:B12"/>
    <mergeCell ref="C10:C12"/>
    <mergeCell ref="D10:D12"/>
    <mergeCell ref="E10:E12"/>
    <mergeCell ref="F10:F12"/>
    <mergeCell ref="G10:G12"/>
    <mergeCell ref="H10:H12"/>
    <mergeCell ref="DG8:DL8"/>
    <mergeCell ref="DR8:DS8"/>
    <mergeCell ref="DZ8:EE8"/>
    <mergeCell ref="EK8:EL8"/>
    <mergeCell ref="ES8:EX8"/>
    <mergeCell ref="FD8:FE8"/>
    <mergeCell ref="BB8:BG8"/>
    <mergeCell ref="BM8:BN8"/>
    <mergeCell ref="BU8:BZ8"/>
    <mergeCell ref="CF8:CG8"/>
    <mergeCell ref="CN8:CS8"/>
    <mergeCell ref="CY8:CZ8"/>
    <mergeCell ref="A7:D7"/>
    <mergeCell ref="E7:H7"/>
    <mergeCell ref="A8:D8"/>
    <mergeCell ref="E8:H8"/>
    <mergeCell ref="AA8:AF8"/>
    <mergeCell ref="AQ8:AV8"/>
    <mergeCell ref="DU5:EM5"/>
    <mergeCell ref="EN5:FF5"/>
    <mergeCell ref="I6:AF6"/>
    <mergeCell ref="AG6:AV6"/>
    <mergeCell ref="AW6:BO6"/>
    <mergeCell ref="BP6:CH6"/>
    <mergeCell ref="CI6:DA6"/>
    <mergeCell ref="DB6:DT6"/>
    <mergeCell ref="DU6:EM6"/>
    <mergeCell ref="EN6:FF6"/>
    <mergeCell ref="DB4:DT4"/>
    <mergeCell ref="DU4:EM4"/>
    <mergeCell ref="EN4:FF4"/>
    <mergeCell ref="A5:H6"/>
    <mergeCell ref="I5:AF5"/>
    <mergeCell ref="AG5:AV5"/>
    <mergeCell ref="AW5:BO5"/>
    <mergeCell ref="BP5:CH5"/>
    <mergeCell ref="CI5:DA5"/>
    <mergeCell ref="DB5:DT5"/>
    <mergeCell ref="DB1:DT1"/>
    <mergeCell ref="DU1:EM1"/>
    <mergeCell ref="EN1:FF1"/>
    <mergeCell ref="D2:G2"/>
    <mergeCell ref="A4:H4"/>
    <mergeCell ref="I4:AF4"/>
    <mergeCell ref="AG4:AV4"/>
    <mergeCell ref="AW4:BO4"/>
    <mergeCell ref="BP4:CH4"/>
    <mergeCell ref="CI4:DA4"/>
    <mergeCell ref="A1:H1"/>
    <mergeCell ref="I1:AF1"/>
    <mergeCell ref="AG1:AV1"/>
    <mergeCell ref="AW1:BO1"/>
    <mergeCell ref="BP1:CH1"/>
    <mergeCell ref="CI1:DA1"/>
  </mergeCells>
  <pageMargins left="0.39370078740157483" right="0.19685039370078741" top="0.19685039370078741" bottom="0.19685039370078741" header="0.31496062992125984" footer="0.19685039370078741"/>
  <pageSetup paperSize="9" scale="73" orientation="portrait" verticalDpi="4294967293" r:id="rId1"/>
  <headerFooter alignWithMargins="0"/>
  <colBreaks count="8" manualBreakCount="8">
    <brk id="8" max="80" man="1"/>
    <brk id="32" max="1048575" man="1"/>
    <brk id="48" max="80" man="1"/>
    <brk id="67" max="80" man="1"/>
    <brk id="86" max="80" man="1"/>
    <brk id="105" max="80" man="1"/>
    <brk id="124" max="80" man="1"/>
    <brk id="143" max="8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F121"/>
  <sheetViews>
    <sheetView view="pageBreakPreview" topLeftCell="G14" zoomScale="75" zoomScaleNormal="75" workbookViewId="0">
      <selection activeCell="I1" sqref="I1:AF40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39.85546875" style="1" customWidth="1"/>
    <col min="5" max="6" width="10.7109375" style="1" customWidth="1"/>
    <col min="7" max="7" width="22.85546875" style="1" customWidth="1"/>
    <col min="8" max="8" width="25" style="1" customWidth="1"/>
    <col min="9" max="9" width="4.42578125" style="7" customWidth="1"/>
    <col min="10" max="10" width="28.42578125" style="7" customWidth="1"/>
    <col min="11" max="12" width="5.42578125" style="7" customWidth="1"/>
    <col min="13" max="13" width="16.28515625" style="7" customWidth="1"/>
    <col min="14" max="27" width="3.28515625" style="7" customWidth="1"/>
    <col min="28" max="28" width="5" style="7" customWidth="1"/>
    <col min="29" max="29" width="1.42578125" style="7" customWidth="1"/>
    <col min="30" max="30" width="3.28515625" style="7" customWidth="1"/>
    <col min="31" max="31" width="1.42578125" style="7" customWidth="1"/>
    <col min="32" max="32" width="6.42578125" style="7" customWidth="1"/>
    <col min="33" max="33" width="4" style="1" customWidth="1"/>
    <col min="34" max="34" width="28.42578125" style="1" customWidth="1"/>
    <col min="35" max="36" width="4.85546875" style="1" customWidth="1"/>
    <col min="37" max="37" width="16.28515625" style="1" customWidth="1"/>
    <col min="38" max="38" width="4.28515625" style="1" customWidth="1"/>
    <col min="39" max="41" width="13" style="1" customWidth="1"/>
    <col min="42" max="42" width="11.140625" style="1" customWidth="1"/>
    <col min="43" max="43" width="2" style="1" customWidth="1"/>
    <col min="44" max="44" width="1.28515625" style="1" customWidth="1"/>
    <col min="45" max="45" width="1.42578125" style="1" customWidth="1"/>
    <col min="46" max="46" width="2.85546875" style="1" customWidth="1"/>
    <col min="47" max="47" width="1.42578125" style="1" customWidth="1"/>
    <col min="48" max="48" width="5.7109375" style="1" customWidth="1"/>
    <col min="49" max="49" width="3.85546875" style="1" customWidth="1"/>
    <col min="50" max="50" width="4.140625" style="1" customWidth="1"/>
    <col min="51" max="51" width="25.7109375" style="1" customWidth="1"/>
    <col min="52" max="52" width="5.28515625" style="1" customWidth="1"/>
    <col min="53" max="53" width="5.42578125" style="1" customWidth="1"/>
    <col min="54" max="54" width="15.1406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8" width="3.85546875" style="1" customWidth="1"/>
    <col min="69" max="69" width="4.140625" style="1" customWidth="1"/>
    <col min="70" max="70" width="25.7109375" style="1" customWidth="1"/>
    <col min="71" max="72" width="5.42578125" style="1" customWidth="1"/>
    <col min="73" max="73" width="15" style="1" customWidth="1"/>
    <col min="74" max="75" width="5.7109375" style="1" customWidth="1"/>
    <col min="76" max="76" width="2.140625" style="1" customWidth="1"/>
    <col min="77" max="78" width="5.7109375" style="1" customWidth="1"/>
    <col min="79" max="79" width="2.140625" style="1" customWidth="1"/>
    <col min="80" max="81" width="5.7109375" style="1" customWidth="1"/>
    <col min="82" max="82" width="2.140625" style="1" customWidth="1"/>
    <col min="83" max="83" width="5.7109375" style="1" customWidth="1"/>
    <col min="84" max="85" width="4.5703125" style="1" customWidth="1"/>
    <col min="86" max="86" width="12.140625" style="1" customWidth="1"/>
    <col min="87" max="88" width="3.85546875" style="1" customWidth="1"/>
    <col min="89" max="89" width="25.7109375" style="1" customWidth="1"/>
    <col min="90" max="91" width="5.42578125" style="1" customWidth="1"/>
    <col min="92" max="92" width="15" style="1" customWidth="1"/>
    <col min="93" max="94" width="5.7109375" style="1" customWidth="1"/>
    <col min="95" max="95" width="2.140625" style="1" customWidth="1"/>
    <col min="96" max="97" width="5.7109375" style="1" customWidth="1"/>
    <col min="98" max="98" width="2.140625" style="1" customWidth="1"/>
    <col min="99" max="100" width="5.7109375" style="1" customWidth="1"/>
    <col min="101" max="101" width="2.140625" style="1" customWidth="1"/>
    <col min="102" max="102" width="5.7109375" style="1" customWidth="1"/>
    <col min="103" max="104" width="4.5703125" style="1" customWidth="1"/>
    <col min="105" max="105" width="12.140625" style="1" customWidth="1"/>
    <col min="106" max="106" width="3.85546875" style="1" customWidth="1"/>
    <col min="107" max="107" width="4.140625" style="1" customWidth="1"/>
    <col min="108" max="108" width="25.7109375" style="1" customWidth="1"/>
    <col min="109" max="110" width="5.42578125" style="1" customWidth="1"/>
    <col min="111" max="111" width="15" style="1" customWidth="1"/>
    <col min="112" max="113" width="5.7109375" style="1" customWidth="1"/>
    <col min="114" max="114" width="2.140625" style="1" customWidth="1"/>
    <col min="115" max="116" width="5.7109375" style="1" customWidth="1"/>
    <col min="117" max="117" width="2.140625" style="1" customWidth="1"/>
    <col min="118" max="119" width="5.7109375" style="1" customWidth="1"/>
    <col min="120" max="120" width="2.140625" style="1" customWidth="1"/>
    <col min="121" max="121" width="5.7109375" style="1" customWidth="1"/>
    <col min="122" max="123" width="4.5703125" style="1" customWidth="1"/>
    <col min="124" max="124" width="12.140625" style="1" customWidth="1"/>
    <col min="125" max="125" width="3.85546875" style="1" customWidth="1"/>
    <col min="126" max="126" width="4.140625" style="1" customWidth="1"/>
    <col min="127" max="127" width="25.7109375" style="1" customWidth="1"/>
    <col min="128" max="128" width="5.42578125" style="1" customWidth="1"/>
    <col min="129" max="129" width="5" style="1" customWidth="1"/>
    <col min="130" max="130" width="15.140625" style="1" customWidth="1"/>
    <col min="131" max="132" width="5.7109375" style="1" customWidth="1"/>
    <col min="133" max="133" width="2.140625" style="1" customWidth="1"/>
    <col min="134" max="135" width="5.7109375" style="1" customWidth="1"/>
    <col min="136" max="136" width="2.140625" style="1" customWidth="1"/>
    <col min="137" max="138" width="5.7109375" style="1" customWidth="1"/>
    <col min="139" max="139" width="2.140625" style="1" customWidth="1"/>
    <col min="140" max="140" width="5.7109375" style="1" customWidth="1"/>
    <col min="141" max="142" width="4.5703125" style="1" customWidth="1"/>
    <col min="143" max="143" width="12.140625" style="1" customWidth="1"/>
    <col min="144" max="145" width="3.85546875" style="1" customWidth="1"/>
    <col min="146" max="146" width="25.7109375" style="1" customWidth="1"/>
    <col min="147" max="148" width="5.42578125" style="1" customWidth="1"/>
    <col min="149" max="149" width="13.5703125" style="1" customWidth="1"/>
    <col min="150" max="151" width="5.7109375" style="1" customWidth="1"/>
    <col min="152" max="152" width="2.140625" style="1" customWidth="1"/>
    <col min="153" max="154" width="5.7109375" style="1" customWidth="1"/>
    <col min="155" max="155" width="2.140625" style="1" customWidth="1"/>
    <col min="156" max="157" width="5.7109375" style="1" customWidth="1"/>
    <col min="158" max="158" width="2.140625" style="1" customWidth="1"/>
    <col min="159" max="159" width="5.7109375" style="1" customWidth="1"/>
    <col min="160" max="161" width="4.5703125" style="1" customWidth="1"/>
    <col min="162" max="162" width="12.140625" style="1" customWidth="1"/>
    <col min="163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39.85546875" style="1" customWidth="1"/>
    <col min="261" max="262" width="10.7109375" style="1" customWidth="1"/>
    <col min="263" max="263" width="22.85546875" style="1" customWidth="1"/>
    <col min="264" max="264" width="25" style="1" customWidth="1"/>
    <col min="265" max="265" width="4.42578125" style="1" customWidth="1"/>
    <col min="266" max="266" width="28.42578125" style="1" customWidth="1"/>
    <col min="267" max="268" width="5.42578125" style="1" customWidth="1"/>
    <col min="269" max="269" width="16.28515625" style="1" customWidth="1"/>
    <col min="270" max="283" width="3.28515625" style="1" customWidth="1"/>
    <col min="284" max="284" width="5" style="1" customWidth="1"/>
    <col min="285" max="285" width="1.42578125" style="1" customWidth="1"/>
    <col min="286" max="286" width="3.28515625" style="1" customWidth="1"/>
    <col min="287" max="287" width="1.42578125" style="1" customWidth="1"/>
    <col min="288" max="288" width="6.42578125" style="1" customWidth="1"/>
    <col min="289" max="289" width="4" style="1" customWidth="1"/>
    <col min="290" max="290" width="28.42578125" style="1" customWidth="1"/>
    <col min="291" max="292" width="4.85546875" style="1" customWidth="1"/>
    <col min="293" max="293" width="16.28515625" style="1" customWidth="1"/>
    <col min="294" max="294" width="4.28515625" style="1" customWidth="1"/>
    <col min="295" max="297" width="13" style="1" customWidth="1"/>
    <col min="298" max="298" width="11.140625" style="1" customWidth="1"/>
    <col min="299" max="299" width="2" style="1" customWidth="1"/>
    <col min="300" max="300" width="1.28515625" style="1" customWidth="1"/>
    <col min="301" max="301" width="1.42578125" style="1" customWidth="1"/>
    <col min="302" max="302" width="2.85546875" style="1" customWidth="1"/>
    <col min="303" max="303" width="1.42578125" style="1" customWidth="1"/>
    <col min="304" max="304" width="5.7109375" style="1" customWidth="1"/>
    <col min="305" max="305" width="3.85546875" style="1" customWidth="1"/>
    <col min="306" max="306" width="4.140625" style="1" customWidth="1"/>
    <col min="307" max="307" width="25.7109375" style="1" customWidth="1"/>
    <col min="308" max="308" width="5.28515625" style="1" customWidth="1"/>
    <col min="309" max="309" width="5.42578125" style="1" customWidth="1"/>
    <col min="310" max="310" width="15.1406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4" width="3.85546875" style="1" customWidth="1"/>
    <col min="325" max="325" width="4.140625" style="1" customWidth="1"/>
    <col min="326" max="326" width="25.7109375" style="1" customWidth="1"/>
    <col min="327" max="328" width="5.42578125" style="1" customWidth="1"/>
    <col min="329" max="329" width="15" style="1" customWidth="1"/>
    <col min="330" max="331" width="5.7109375" style="1" customWidth="1"/>
    <col min="332" max="332" width="2.140625" style="1" customWidth="1"/>
    <col min="333" max="334" width="5.7109375" style="1" customWidth="1"/>
    <col min="335" max="335" width="2.140625" style="1" customWidth="1"/>
    <col min="336" max="337" width="5.7109375" style="1" customWidth="1"/>
    <col min="338" max="338" width="2.140625" style="1" customWidth="1"/>
    <col min="339" max="339" width="5.7109375" style="1" customWidth="1"/>
    <col min="340" max="341" width="4.5703125" style="1" customWidth="1"/>
    <col min="342" max="342" width="12.140625" style="1" customWidth="1"/>
    <col min="343" max="344" width="3.85546875" style="1" customWidth="1"/>
    <col min="345" max="345" width="25.7109375" style="1" customWidth="1"/>
    <col min="346" max="347" width="5.42578125" style="1" customWidth="1"/>
    <col min="348" max="348" width="15" style="1" customWidth="1"/>
    <col min="349" max="350" width="5.7109375" style="1" customWidth="1"/>
    <col min="351" max="351" width="2.140625" style="1" customWidth="1"/>
    <col min="352" max="353" width="5.7109375" style="1" customWidth="1"/>
    <col min="354" max="354" width="2.140625" style="1" customWidth="1"/>
    <col min="355" max="356" width="5.7109375" style="1" customWidth="1"/>
    <col min="357" max="357" width="2.140625" style="1" customWidth="1"/>
    <col min="358" max="358" width="5.7109375" style="1" customWidth="1"/>
    <col min="359" max="360" width="4.5703125" style="1" customWidth="1"/>
    <col min="361" max="361" width="12.140625" style="1" customWidth="1"/>
    <col min="362" max="362" width="3.85546875" style="1" customWidth="1"/>
    <col min="363" max="363" width="4.140625" style="1" customWidth="1"/>
    <col min="364" max="364" width="25.7109375" style="1" customWidth="1"/>
    <col min="365" max="366" width="5.42578125" style="1" customWidth="1"/>
    <col min="367" max="367" width="15" style="1" customWidth="1"/>
    <col min="368" max="369" width="5.7109375" style="1" customWidth="1"/>
    <col min="370" max="370" width="2.140625" style="1" customWidth="1"/>
    <col min="371" max="372" width="5.7109375" style="1" customWidth="1"/>
    <col min="373" max="373" width="2.140625" style="1" customWidth="1"/>
    <col min="374" max="375" width="5.7109375" style="1" customWidth="1"/>
    <col min="376" max="376" width="2.140625" style="1" customWidth="1"/>
    <col min="377" max="377" width="5.7109375" style="1" customWidth="1"/>
    <col min="378" max="379" width="4.5703125" style="1" customWidth="1"/>
    <col min="380" max="380" width="12.140625" style="1" customWidth="1"/>
    <col min="381" max="381" width="3.85546875" style="1" customWidth="1"/>
    <col min="382" max="382" width="4.140625" style="1" customWidth="1"/>
    <col min="383" max="383" width="25.7109375" style="1" customWidth="1"/>
    <col min="384" max="384" width="5.42578125" style="1" customWidth="1"/>
    <col min="385" max="385" width="5" style="1" customWidth="1"/>
    <col min="386" max="386" width="15.140625" style="1" customWidth="1"/>
    <col min="387" max="388" width="5.7109375" style="1" customWidth="1"/>
    <col min="389" max="389" width="2.140625" style="1" customWidth="1"/>
    <col min="390" max="391" width="5.7109375" style="1" customWidth="1"/>
    <col min="392" max="392" width="2.140625" style="1" customWidth="1"/>
    <col min="393" max="394" width="5.7109375" style="1" customWidth="1"/>
    <col min="395" max="395" width="2.140625" style="1" customWidth="1"/>
    <col min="396" max="396" width="5.7109375" style="1" customWidth="1"/>
    <col min="397" max="398" width="4.5703125" style="1" customWidth="1"/>
    <col min="399" max="399" width="12.140625" style="1" customWidth="1"/>
    <col min="400" max="401" width="3.85546875" style="1" customWidth="1"/>
    <col min="402" max="402" width="25.7109375" style="1" customWidth="1"/>
    <col min="403" max="404" width="5.42578125" style="1" customWidth="1"/>
    <col min="405" max="405" width="13.5703125" style="1" customWidth="1"/>
    <col min="406" max="407" width="5.7109375" style="1" customWidth="1"/>
    <col min="408" max="408" width="2.140625" style="1" customWidth="1"/>
    <col min="409" max="410" width="5.7109375" style="1" customWidth="1"/>
    <col min="411" max="411" width="2.140625" style="1" customWidth="1"/>
    <col min="412" max="413" width="5.7109375" style="1" customWidth="1"/>
    <col min="414" max="414" width="2.140625" style="1" customWidth="1"/>
    <col min="415" max="415" width="5.7109375" style="1" customWidth="1"/>
    <col min="416" max="417" width="4.5703125" style="1" customWidth="1"/>
    <col min="418" max="418" width="12.140625" style="1" customWidth="1"/>
    <col min="419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39.85546875" style="1" customWidth="1"/>
    <col min="517" max="518" width="10.7109375" style="1" customWidth="1"/>
    <col min="519" max="519" width="22.85546875" style="1" customWidth="1"/>
    <col min="520" max="520" width="25" style="1" customWidth="1"/>
    <col min="521" max="521" width="4.42578125" style="1" customWidth="1"/>
    <col min="522" max="522" width="28.42578125" style="1" customWidth="1"/>
    <col min="523" max="524" width="5.42578125" style="1" customWidth="1"/>
    <col min="525" max="525" width="16.28515625" style="1" customWidth="1"/>
    <col min="526" max="539" width="3.28515625" style="1" customWidth="1"/>
    <col min="540" max="540" width="5" style="1" customWidth="1"/>
    <col min="541" max="541" width="1.42578125" style="1" customWidth="1"/>
    <col min="542" max="542" width="3.28515625" style="1" customWidth="1"/>
    <col min="543" max="543" width="1.42578125" style="1" customWidth="1"/>
    <col min="544" max="544" width="6.42578125" style="1" customWidth="1"/>
    <col min="545" max="545" width="4" style="1" customWidth="1"/>
    <col min="546" max="546" width="28.42578125" style="1" customWidth="1"/>
    <col min="547" max="548" width="4.85546875" style="1" customWidth="1"/>
    <col min="549" max="549" width="16.28515625" style="1" customWidth="1"/>
    <col min="550" max="550" width="4.28515625" style="1" customWidth="1"/>
    <col min="551" max="553" width="13" style="1" customWidth="1"/>
    <col min="554" max="554" width="11.140625" style="1" customWidth="1"/>
    <col min="555" max="555" width="2" style="1" customWidth="1"/>
    <col min="556" max="556" width="1.28515625" style="1" customWidth="1"/>
    <col min="557" max="557" width="1.42578125" style="1" customWidth="1"/>
    <col min="558" max="558" width="2.85546875" style="1" customWidth="1"/>
    <col min="559" max="559" width="1.42578125" style="1" customWidth="1"/>
    <col min="560" max="560" width="5.7109375" style="1" customWidth="1"/>
    <col min="561" max="561" width="3.85546875" style="1" customWidth="1"/>
    <col min="562" max="562" width="4.140625" style="1" customWidth="1"/>
    <col min="563" max="563" width="25.7109375" style="1" customWidth="1"/>
    <col min="564" max="564" width="5.28515625" style="1" customWidth="1"/>
    <col min="565" max="565" width="5.42578125" style="1" customWidth="1"/>
    <col min="566" max="566" width="15.1406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0" width="3.85546875" style="1" customWidth="1"/>
    <col min="581" max="581" width="4.140625" style="1" customWidth="1"/>
    <col min="582" max="582" width="25.7109375" style="1" customWidth="1"/>
    <col min="583" max="584" width="5.42578125" style="1" customWidth="1"/>
    <col min="585" max="585" width="15" style="1" customWidth="1"/>
    <col min="586" max="587" width="5.7109375" style="1" customWidth="1"/>
    <col min="588" max="588" width="2.140625" style="1" customWidth="1"/>
    <col min="589" max="590" width="5.7109375" style="1" customWidth="1"/>
    <col min="591" max="591" width="2.140625" style="1" customWidth="1"/>
    <col min="592" max="593" width="5.7109375" style="1" customWidth="1"/>
    <col min="594" max="594" width="2.140625" style="1" customWidth="1"/>
    <col min="595" max="595" width="5.7109375" style="1" customWidth="1"/>
    <col min="596" max="597" width="4.5703125" style="1" customWidth="1"/>
    <col min="598" max="598" width="12.140625" style="1" customWidth="1"/>
    <col min="599" max="600" width="3.85546875" style="1" customWidth="1"/>
    <col min="601" max="601" width="25.7109375" style="1" customWidth="1"/>
    <col min="602" max="603" width="5.42578125" style="1" customWidth="1"/>
    <col min="604" max="604" width="15" style="1" customWidth="1"/>
    <col min="605" max="606" width="5.7109375" style="1" customWidth="1"/>
    <col min="607" max="607" width="2.140625" style="1" customWidth="1"/>
    <col min="608" max="609" width="5.7109375" style="1" customWidth="1"/>
    <col min="610" max="610" width="2.140625" style="1" customWidth="1"/>
    <col min="611" max="612" width="5.7109375" style="1" customWidth="1"/>
    <col min="613" max="613" width="2.140625" style="1" customWidth="1"/>
    <col min="614" max="614" width="5.7109375" style="1" customWidth="1"/>
    <col min="615" max="616" width="4.5703125" style="1" customWidth="1"/>
    <col min="617" max="617" width="12.140625" style="1" customWidth="1"/>
    <col min="618" max="618" width="3.85546875" style="1" customWidth="1"/>
    <col min="619" max="619" width="4.140625" style="1" customWidth="1"/>
    <col min="620" max="620" width="25.7109375" style="1" customWidth="1"/>
    <col min="621" max="622" width="5.42578125" style="1" customWidth="1"/>
    <col min="623" max="623" width="15" style="1" customWidth="1"/>
    <col min="624" max="625" width="5.7109375" style="1" customWidth="1"/>
    <col min="626" max="626" width="2.140625" style="1" customWidth="1"/>
    <col min="627" max="628" width="5.7109375" style="1" customWidth="1"/>
    <col min="629" max="629" width="2.140625" style="1" customWidth="1"/>
    <col min="630" max="631" width="5.7109375" style="1" customWidth="1"/>
    <col min="632" max="632" width="2.140625" style="1" customWidth="1"/>
    <col min="633" max="633" width="5.7109375" style="1" customWidth="1"/>
    <col min="634" max="635" width="4.5703125" style="1" customWidth="1"/>
    <col min="636" max="636" width="12.140625" style="1" customWidth="1"/>
    <col min="637" max="637" width="3.85546875" style="1" customWidth="1"/>
    <col min="638" max="638" width="4.140625" style="1" customWidth="1"/>
    <col min="639" max="639" width="25.7109375" style="1" customWidth="1"/>
    <col min="640" max="640" width="5.42578125" style="1" customWidth="1"/>
    <col min="641" max="641" width="5" style="1" customWidth="1"/>
    <col min="642" max="642" width="15.140625" style="1" customWidth="1"/>
    <col min="643" max="644" width="5.7109375" style="1" customWidth="1"/>
    <col min="645" max="645" width="2.140625" style="1" customWidth="1"/>
    <col min="646" max="647" width="5.7109375" style="1" customWidth="1"/>
    <col min="648" max="648" width="2.140625" style="1" customWidth="1"/>
    <col min="649" max="650" width="5.7109375" style="1" customWidth="1"/>
    <col min="651" max="651" width="2.140625" style="1" customWidth="1"/>
    <col min="652" max="652" width="5.7109375" style="1" customWidth="1"/>
    <col min="653" max="654" width="4.5703125" style="1" customWidth="1"/>
    <col min="655" max="655" width="12.140625" style="1" customWidth="1"/>
    <col min="656" max="657" width="3.85546875" style="1" customWidth="1"/>
    <col min="658" max="658" width="25.7109375" style="1" customWidth="1"/>
    <col min="659" max="660" width="5.42578125" style="1" customWidth="1"/>
    <col min="661" max="661" width="13.5703125" style="1" customWidth="1"/>
    <col min="662" max="663" width="5.7109375" style="1" customWidth="1"/>
    <col min="664" max="664" width="2.140625" style="1" customWidth="1"/>
    <col min="665" max="666" width="5.7109375" style="1" customWidth="1"/>
    <col min="667" max="667" width="2.140625" style="1" customWidth="1"/>
    <col min="668" max="669" width="5.7109375" style="1" customWidth="1"/>
    <col min="670" max="670" width="2.140625" style="1" customWidth="1"/>
    <col min="671" max="671" width="5.7109375" style="1" customWidth="1"/>
    <col min="672" max="673" width="4.5703125" style="1" customWidth="1"/>
    <col min="674" max="674" width="12.140625" style="1" customWidth="1"/>
    <col min="675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39.85546875" style="1" customWidth="1"/>
    <col min="773" max="774" width="10.7109375" style="1" customWidth="1"/>
    <col min="775" max="775" width="22.85546875" style="1" customWidth="1"/>
    <col min="776" max="776" width="25" style="1" customWidth="1"/>
    <col min="777" max="777" width="4.42578125" style="1" customWidth="1"/>
    <col min="778" max="778" width="28.42578125" style="1" customWidth="1"/>
    <col min="779" max="780" width="5.42578125" style="1" customWidth="1"/>
    <col min="781" max="781" width="16.28515625" style="1" customWidth="1"/>
    <col min="782" max="795" width="3.28515625" style="1" customWidth="1"/>
    <col min="796" max="796" width="5" style="1" customWidth="1"/>
    <col min="797" max="797" width="1.42578125" style="1" customWidth="1"/>
    <col min="798" max="798" width="3.28515625" style="1" customWidth="1"/>
    <col min="799" max="799" width="1.42578125" style="1" customWidth="1"/>
    <col min="800" max="800" width="6.42578125" style="1" customWidth="1"/>
    <col min="801" max="801" width="4" style="1" customWidth="1"/>
    <col min="802" max="802" width="28.42578125" style="1" customWidth="1"/>
    <col min="803" max="804" width="4.85546875" style="1" customWidth="1"/>
    <col min="805" max="805" width="16.28515625" style="1" customWidth="1"/>
    <col min="806" max="806" width="4.28515625" style="1" customWidth="1"/>
    <col min="807" max="809" width="13" style="1" customWidth="1"/>
    <col min="810" max="810" width="11.140625" style="1" customWidth="1"/>
    <col min="811" max="811" width="2" style="1" customWidth="1"/>
    <col min="812" max="812" width="1.28515625" style="1" customWidth="1"/>
    <col min="813" max="813" width="1.42578125" style="1" customWidth="1"/>
    <col min="814" max="814" width="2.85546875" style="1" customWidth="1"/>
    <col min="815" max="815" width="1.42578125" style="1" customWidth="1"/>
    <col min="816" max="816" width="5.7109375" style="1" customWidth="1"/>
    <col min="817" max="817" width="3.85546875" style="1" customWidth="1"/>
    <col min="818" max="818" width="4.140625" style="1" customWidth="1"/>
    <col min="819" max="819" width="25.7109375" style="1" customWidth="1"/>
    <col min="820" max="820" width="5.28515625" style="1" customWidth="1"/>
    <col min="821" max="821" width="5.42578125" style="1" customWidth="1"/>
    <col min="822" max="822" width="15.1406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6" width="3.85546875" style="1" customWidth="1"/>
    <col min="837" max="837" width="4.140625" style="1" customWidth="1"/>
    <col min="838" max="838" width="25.7109375" style="1" customWidth="1"/>
    <col min="839" max="840" width="5.42578125" style="1" customWidth="1"/>
    <col min="841" max="841" width="15" style="1" customWidth="1"/>
    <col min="842" max="843" width="5.7109375" style="1" customWidth="1"/>
    <col min="844" max="844" width="2.140625" style="1" customWidth="1"/>
    <col min="845" max="846" width="5.7109375" style="1" customWidth="1"/>
    <col min="847" max="847" width="2.140625" style="1" customWidth="1"/>
    <col min="848" max="849" width="5.7109375" style="1" customWidth="1"/>
    <col min="850" max="850" width="2.140625" style="1" customWidth="1"/>
    <col min="851" max="851" width="5.7109375" style="1" customWidth="1"/>
    <col min="852" max="853" width="4.5703125" style="1" customWidth="1"/>
    <col min="854" max="854" width="12.140625" style="1" customWidth="1"/>
    <col min="855" max="856" width="3.85546875" style="1" customWidth="1"/>
    <col min="857" max="857" width="25.7109375" style="1" customWidth="1"/>
    <col min="858" max="859" width="5.42578125" style="1" customWidth="1"/>
    <col min="860" max="860" width="15" style="1" customWidth="1"/>
    <col min="861" max="862" width="5.7109375" style="1" customWidth="1"/>
    <col min="863" max="863" width="2.140625" style="1" customWidth="1"/>
    <col min="864" max="865" width="5.7109375" style="1" customWidth="1"/>
    <col min="866" max="866" width="2.140625" style="1" customWidth="1"/>
    <col min="867" max="868" width="5.7109375" style="1" customWidth="1"/>
    <col min="869" max="869" width="2.140625" style="1" customWidth="1"/>
    <col min="870" max="870" width="5.7109375" style="1" customWidth="1"/>
    <col min="871" max="872" width="4.5703125" style="1" customWidth="1"/>
    <col min="873" max="873" width="12.140625" style="1" customWidth="1"/>
    <col min="874" max="874" width="3.85546875" style="1" customWidth="1"/>
    <col min="875" max="875" width="4.140625" style="1" customWidth="1"/>
    <col min="876" max="876" width="25.7109375" style="1" customWidth="1"/>
    <col min="877" max="878" width="5.42578125" style="1" customWidth="1"/>
    <col min="879" max="879" width="15" style="1" customWidth="1"/>
    <col min="880" max="881" width="5.7109375" style="1" customWidth="1"/>
    <col min="882" max="882" width="2.140625" style="1" customWidth="1"/>
    <col min="883" max="884" width="5.7109375" style="1" customWidth="1"/>
    <col min="885" max="885" width="2.140625" style="1" customWidth="1"/>
    <col min="886" max="887" width="5.7109375" style="1" customWidth="1"/>
    <col min="888" max="888" width="2.140625" style="1" customWidth="1"/>
    <col min="889" max="889" width="5.7109375" style="1" customWidth="1"/>
    <col min="890" max="891" width="4.5703125" style="1" customWidth="1"/>
    <col min="892" max="892" width="12.140625" style="1" customWidth="1"/>
    <col min="893" max="893" width="3.85546875" style="1" customWidth="1"/>
    <col min="894" max="894" width="4.140625" style="1" customWidth="1"/>
    <col min="895" max="895" width="25.7109375" style="1" customWidth="1"/>
    <col min="896" max="896" width="5.42578125" style="1" customWidth="1"/>
    <col min="897" max="897" width="5" style="1" customWidth="1"/>
    <col min="898" max="898" width="15.140625" style="1" customWidth="1"/>
    <col min="899" max="900" width="5.7109375" style="1" customWidth="1"/>
    <col min="901" max="901" width="2.140625" style="1" customWidth="1"/>
    <col min="902" max="903" width="5.7109375" style="1" customWidth="1"/>
    <col min="904" max="904" width="2.140625" style="1" customWidth="1"/>
    <col min="905" max="906" width="5.7109375" style="1" customWidth="1"/>
    <col min="907" max="907" width="2.140625" style="1" customWidth="1"/>
    <col min="908" max="908" width="5.7109375" style="1" customWidth="1"/>
    <col min="909" max="910" width="4.5703125" style="1" customWidth="1"/>
    <col min="911" max="911" width="12.140625" style="1" customWidth="1"/>
    <col min="912" max="913" width="3.85546875" style="1" customWidth="1"/>
    <col min="914" max="914" width="25.7109375" style="1" customWidth="1"/>
    <col min="915" max="916" width="5.42578125" style="1" customWidth="1"/>
    <col min="917" max="917" width="13.5703125" style="1" customWidth="1"/>
    <col min="918" max="919" width="5.7109375" style="1" customWidth="1"/>
    <col min="920" max="920" width="2.140625" style="1" customWidth="1"/>
    <col min="921" max="922" width="5.7109375" style="1" customWidth="1"/>
    <col min="923" max="923" width="2.140625" style="1" customWidth="1"/>
    <col min="924" max="925" width="5.7109375" style="1" customWidth="1"/>
    <col min="926" max="926" width="2.140625" style="1" customWidth="1"/>
    <col min="927" max="927" width="5.7109375" style="1" customWidth="1"/>
    <col min="928" max="929" width="4.5703125" style="1" customWidth="1"/>
    <col min="930" max="930" width="12.140625" style="1" customWidth="1"/>
    <col min="931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39.85546875" style="1" customWidth="1"/>
    <col min="1029" max="1030" width="10.7109375" style="1" customWidth="1"/>
    <col min="1031" max="1031" width="22.85546875" style="1" customWidth="1"/>
    <col min="1032" max="1032" width="25" style="1" customWidth="1"/>
    <col min="1033" max="1033" width="4.42578125" style="1" customWidth="1"/>
    <col min="1034" max="1034" width="28.42578125" style="1" customWidth="1"/>
    <col min="1035" max="1036" width="5.42578125" style="1" customWidth="1"/>
    <col min="1037" max="1037" width="16.28515625" style="1" customWidth="1"/>
    <col min="1038" max="1051" width="3.28515625" style="1" customWidth="1"/>
    <col min="1052" max="1052" width="5" style="1" customWidth="1"/>
    <col min="1053" max="1053" width="1.42578125" style="1" customWidth="1"/>
    <col min="1054" max="1054" width="3.28515625" style="1" customWidth="1"/>
    <col min="1055" max="1055" width="1.42578125" style="1" customWidth="1"/>
    <col min="1056" max="1056" width="6.42578125" style="1" customWidth="1"/>
    <col min="1057" max="1057" width="4" style="1" customWidth="1"/>
    <col min="1058" max="1058" width="28.42578125" style="1" customWidth="1"/>
    <col min="1059" max="1060" width="4.85546875" style="1" customWidth="1"/>
    <col min="1061" max="1061" width="16.28515625" style="1" customWidth="1"/>
    <col min="1062" max="1062" width="4.28515625" style="1" customWidth="1"/>
    <col min="1063" max="1065" width="13" style="1" customWidth="1"/>
    <col min="1066" max="1066" width="11.140625" style="1" customWidth="1"/>
    <col min="1067" max="1067" width="2" style="1" customWidth="1"/>
    <col min="1068" max="1068" width="1.28515625" style="1" customWidth="1"/>
    <col min="1069" max="1069" width="1.42578125" style="1" customWidth="1"/>
    <col min="1070" max="1070" width="2.85546875" style="1" customWidth="1"/>
    <col min="1071" max="1071" width="1.42578125" style="1" customWidth="1"/>
    <col min="1072" max="1072" width="5.7109375" style="1" customWidth="1"/>
    <col min="1073" max="1073" width="3.85546875" style="1" customWidth="1"/>
    <col min="1074" max="1074" width="4.140625" style="1" customWidth="1"/>
    <col min="1075" max="1075" width="25.7109375" style="1" customWidth="1"/>
    <col min="1076" max="1076" width="5.28515625" style="1" customWidth="1"/>
    <col min="1077" max="1077" width="5.42578125" style="1" customWidth="1"/>
    <col min="1078" max="1078" width="15.1406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2" width="3.85546875" style="1" customWidth="1"/>
    <col min="1093" max="1093" width="4.140625" style="1" customWidth="1"/>
    <col min="1094" max="1094" width="25.7109375" style="1" customWidth="1"/>
    <col min="1095" max="1096" width="5.42578125" style="1" customWidth="1"/>
    <col min="1097" max="1097" width="15" style="1" customWidth="1"/>
    <col min="1098" max="1099" width="5.7109375" style="1" customWidth="1"/>
    <col min="1100" max="1100" width="2.140625" style="1" customWidth="1"/>
    <col min="1101" max="1102" width="5.7109375" style="1" customWidth="1"/>
    <col min="1103" max="1103" width="2.140625" style="1" customWidth="1"/>
    <col min="1104" max="1105" width="5.7109375" style="1" customWidth="1"/>
    <col min="1106" max="1106" width="2.140625" style="1" customWidth="1"/>
    <col min="1107" max="1107" width="5.7109375" style="1" customWidth="1"/>
    <col min="1108" max="1109" width="4.5703125" style="1" customWidth="1"/>
    <col min="1110" max="1110" width="12.140625" style="1" customWidth="1"/>
    <col min="1111" max="1112" width="3.85546875" style="1" customWidth="1"/>
    <col min="1113" max="1113" width="25.7109375" style="1" customWidth="1"/>
    <col min="1114" max="1115" width="5.42578125" style="1" customWidth="1"/>
    <col min="1116" max="1116" width="15" style="1" customWidth="1"/>
    <col min="1117" max="1118" width="5.7109375" style="1" customWidth="1"/>
    <col min="1119" max="1119" width="2.140625" style="1" customWidth="1"/>
    <col min="1120" max="1121" width="5.7109375" style="1" customWidth="1"/>
    <col min="1122" max="1122" width="2.140625" style="1" customWidth="1"/>
    <col min="1123" max="1124" width="5.7109375" style="1" customWidth="1"/>
    <col min="1125" max="1125" width="2.140625" style="1" customWidth="1"/>
    <col min="1126" max="1126" width="5.7109375" style="1" customWidth="1"/>
    <col min="1127" max="1128" width="4.5703125" style="1" customWidth="1"/>
    <col min="1129" max="1129" width="12.140625" style="1" customWidth="1"/>
    <col min="1130" max="1130" width="3.85546875" style="1" customWidth="1"/>
    <col min="1131" max="1131" width="4.140625" style="1" customWidth="1"/>
    <col min="1132" max="1132" width="25.7109375" style="1" customWidth="1"/>
    <col min="1133" max="1134" width="5.42578125" style="1" customWidth="1"/>
    <col min="1135" max="1135" width="15" style="1" customWidth="1"/>
    <col min="1136" max="1137" width="5.7109375" style="1" customWidth="1"/>
    <col min="1138" max="1138" width="2.140625" style="1" customWidth="1"/>
    <col min="1139" max="1140" width="5.7109375" style="1" customWidth="1"/>
    <col min="1141" max="1141" width="2.140625" style="1" customWidth="1"/>
    <col min="1142" max="1143" width="5.7109375" style="1" customWidth="1"/>
    <col min="1144" max="1144" width="2.140625" style="1" customWidth="1"/>
    <col min="1145" max="1145" width="5.7109375" style="1" customWidth="1"/>
    <col min="1146" max="1147" width="4.5703125" style="1" customWidth="1"/>
    <col min="1148" max="1148" width="12.140625" style="1" customWidth="1"/>
    <col min="1149" max="1149" width="3.85546875" style="1" customWidth="1"/>
    <col min="1150" max="1150" width="4.140625" style="1" customWidth="1"/>
    <col min="1151" max="1151" width="25.7109375" style="1" customWidth="1"/>
    <col min="1152" max="1152" width="5.42578125" style="1" customWidth="1"/>
    <col min="1153" max="1153" width="5" style="1" customWidth="1"/>
    <col min="1154" max="1154" width="15.140625" style="1" customWidth="1"/>
    <col min="1155" max="1156" width="5.7109375" style="1" customWidth="1"/>
    <col min="1157" max="1157" width="2.140625" style="1" customWidth="1"/>
    <col min="1158" max="1159" width="5.7109375" style="1" customWidth="1"/>
    <col min="1160" max="1160" width="2.140625" style="1" customWidth="1"/>
    <col min="1161" max="1162" width="5.7109375" style="1" customWidth="1"/>
    <col min="1163" max="1163" width="2.140625" style="1" customWidth="1"/>
    <col min="1164" max="1164" width="5.7109375" style="1" customWidth="1"/>
    <col min="1165" max="1166" width="4.5703125" style="1" customWidth="1"/>
    <col min="1167" max="1167" width="12.140625" style="1" customWidth="1"/>
    <col min="1168" max="1169" width="3.85546875" style="1" customWidth="1"/>
    <col min="1170" max="1170" width="25.7109375" style="1" customWidth="1"/>
    <col min="1171" max="1172" width="5.42578125" style="1" customWidth="1"/>
    <col min="1173" max="1173" width="13.5703125" style="1" customWidth="1"/>
    <col min="1174" max="1175" width="5.7109375" style="1" customWidth="1"/>
    <col min="1176" max="1176" width="2.140625" style="1" customWidth="1"/>
    <col min="1177" max="1178" width="5.7109375" style="1" customWidth="1"/>
    <col min="1179" max="1179" width="2.140625" style="1" customWidth="1"/>
    <col min="1180" max="1181" width="5.7109375" style="1" customWidth="1"/>
    <col min="1182" max="1182" width="2.140625" style="1" customWidth="1"/>
    <col min="1183" max="1183" width="5.7109375" style="1" customWidth="1"/>
    <col min="1184" max="1185" width="4.5703125" style="1" customWidth="1"/>
    <col min="1186" max="1186" width="12.140625" style="1" customWidth="1"/>
    <col min="1187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39.85546875" style="1" customWidth="1"/>
    <col min="1285" max="1286" width="10.7109375" style="1" customWidth="1"/>
    <col min="1287" max="1287" width="22.85546875" style="1" customWidth="1"/>
    <col min="1288" max="1288" width="25" style="1" customWidth="1"/>
    <col min="1289" max="1289" width="4.42578125" style="1" customWidth="1"/>
    <col min="1290" max="1290" width="28.42578125" style="1" customWidth="1"/>
    <col min="1291" max="1292" width="5.42578125" style="1" customWidth="1"/>
    <col min="1293" max="1293" width="16.28515625" style="1" customWidth="1"/>
    <col min="1294" max="1307" width="3.28515625" style="1" customWidth="1"/>
    <col min="1308" max="1308" width="5" style="1" customWidth="1"/>
    <col min="1309" max="1309" width="1.42578125" style="1" customWidth="1"/>
    <col min="1310" max="1310" width="3.28515625" style="1" customWidth="1"/>
    <col min="1311" max="1311" width="1.42578125" style="1" customWidth="1"/>
    <col min="1312" max="1312" width="6.42578125" style="1" customWidth="1"/>
    <col min="1313" max="1313" width="4" style="1" customWidth="1"/>
    <col min="1314" max="1314" width="28.42578125" style="1" customWidth="1"/>
    <col min="1315" max="1316" width="4.85546875" style="1" customWidth="1"/>
    <col min="1317" max="1317" width="16.28515625" style="1" customWidth="1"/>
    <col min="1318" max="1318" width="4.28515625" style="1" customWidth="1"/>
    <col min="1319" max="1321" width="13" style="1" customWidth="1"/>
    <col min="1322" max="1322" width="11.140625" style="1" customWidth="1"/>
    <col min="1323" max="1323" width="2" style="1" customWidth="1"/>
    <col min="1324" max="1324" width="1.28515625" style="1" customWidth="1"/>
    <col min="1325" max="1325" width="1.42578125" style="1" customWidth="1"/>
    <col min="1326" max="1326" width="2.85546875" style="1" customWidth="1"/>
    <col min="1327" max="1327" width="1.42578125" style="1" customWidth="1"/>
    <col min="1328" max="1328" width="5.7109375" style="1" customWidth="1"/>
    <col min="1329" max="1329" width="3.85546875" style="1" customWidth="1"/>
    <col min="1330" max="1330" width="4.140625" style="1" customWidth="1"/>
    <col min="1331" max="1331" width="25.7109375" style="1" customWidth="1"/>
    <col min="1332" max="1332" width="5.28515625" style="1" customWidth="1"/>
    <col min="1333" max="1333" width="5.42578125" style="1" customWidth="1"/>
    <col min="1334" max="1334" width="15.1406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8" width="3.85546875" style="1" customWidth="1"/>
    <col min="1349" max="1349" width="4.140625" style="1" customWidth="1"/>
    <col min="1350" max="1350" width="25.7109375" style="1" customWidth="1"/>
    <col min="1351" max="1352" width="5.42578125" style="1" customWidth="1"/>
    <col min="1353" max="1353" width="15" style="1" customWidth="1"/>
    <col min="1354" max="1355" width="5.7109375" style="1" customWidth="1"/>
    <col min="1356" max="1356" width="2.140625" style="1" customWidth="1"/>
    <col min="1357" max="1358" width="5.7109375" style="1" customWidth="1"/>
    <col min="1359" max="1359" width="2.140625" style="1" customWidth="1"/>
    <col min="1360" max="1361" width="5.7109375" style="1" customWidth="1"/>
    <col min="1362" max="1362" width="2.140625" style="1" customWidth="1"/>
    <col min="1363" max="1363" width="5.7109375" style="1" customWidth="1"/>
    <col min="1364" max="1365" width="4.5703125" style="1" customWidth="1"/>
    <col min="1366" max="1366" width="12.140625" style="1" customWidth="1"/>
    <col min="1367" max="1368" width="3.85546875" style="1" customWidth="1"/>
    <col min="1369" max="1369" width="25.7109375" style="1" customWidth="1"/>
    <col min="1370" max="1371" width="5.42578125" style="1" customWidth="1"/>
    <col min="1372" max="1372" width="15" style="1" customWidth="1"/>
    <col min="1373" max="1374" width="5.7109375" style="1" customWidth="1"/>
    <col min="1375" max="1375" width="2.140625" style="1" customWidth="1"/>
    <col min="1376" max="1377" width="5.7109375" style="1" customWidth="1"/>
    <col min="1378" max="1378" width="2.140625" style="1" customWidth="1"/>
    <col min="1379" max="1380" width="5.7109375" style="1" customWidth="1"/>
    <col min="1381" max="1381" width="2.140625" style="1" customWidth="1"/>
    <col min="1382" max="1382" width="5.7109375" style="1" customWidth="1"/>
    <col min="1383" max="1384" width="4.5703125" style="1" customWidth="1"/>
    <col min="1385" max="1385" width="12.140625" style="1" customWidth="1"/>
    <col min="1386" max="1386" width="3.85546875" style="1" customWidth="1"/>
    <col min="1387" max="1387" width="4.140625" style="1" customWidth="1"/>
    <col min="1388" max="1388" width="25.7109375" style="1" customWidth="1"/>
    <col min="1389" max="1390" width="5.42578125" style="1" customWidth="1"/>
    <col min="1391" max="1391" width="15" style="1" customWidth="1"/>
    <col min="1392" max="1393" width="5.7109375" style="1" customWidth="1"/>
    <col min="1394" max="1394" width="2.140625" style="1" customWidth="1"/>
    <col min="1395" max="1396" width="5.7109375" style="1" customWidth="1"/>
    <col min="1397" max="1397" width="2.140625" style="1" customWidth="1"/>
    <col min="1398" max="1399" width="5.7109375" style="1" customWidth="1"/>
    <col min="1400" max="1400" width="2.140625" style="1" customWidth="1"/>
    <col min="1401" max="1401" width="5.7109375" style="1" customWidth="1"/>
    <col min="1402" max="1403" width="4.5703125" style="1" customWidth="1"/>
    <col min="1404" max="1404" width="12.140625" style="1" customWidth="1"/>
    <col min="1405" max="1405" width="3.85546875" style="1" customWidth="1"/>
    <col min="1406" max="1406" width="4.140625" style="1" customWidth="1"/>
    <col min="1407" max="1407" width="25.7109375" style="1" customWidth="1"/>
    <col min="1408" max="1408" width="5.42578125" style="1" customWidth="1"/>
    <col min="1409" max="1409" width="5" style="1" customWidth="1"/>
    <col min="1410" max="1410" width="15.140625" style="1" customWidth="1"/>
    <col min="1411" max="1412" width="5.7109375" style="1" customWidth="1"/>
    <col min="1413" max="1413" width="2.140625" style="1" customWidth="1"/>
    <col min="1414" max="1415" width="5.7109375" style="1" customWidth="1"/>
    <col min="1416" max="1416" width="2.140625" style="1" customWidth="1"/>
    <col min="1417" max="1418" width="5.7109375" style="1" customWidth="1"/>
    <col min="1419" max="1419" width="2.140625" style="1" customWidth="1"/>
    <col min="1420" max="1420" width="5.7109375" style="1" customWidth="1"/>
    <col min="1421" max="1422" width="4.5703125" style="1" customWidth="1"/>
    <col min="1423" max="1423" width="12.140625" style="1" customWidth="1"/>
    <col min="1424" max="1425" width="3.85546875" style="1" customWidth="1"/>
    <col min="1426" max="1426" width="25.7109375" style="1" customWidth="1"/>
    <col min="1427" max="1428" width="5.42578125" style="1" customWidth="1"/>
    <col min="1429" max="1429" width="13.5703125" style="1" customWidth="1"/>
    <col min="1430" max="1431" width="5.7109375" style="1" customWidth="1"/>
    <col min="1432" max="1432" width="2.140625" style="1" customWidth="1"/>
    <col min="1433" max="1434" width="5.7109375" style="1" customWidth="1"/>
    <col min="1435" max="1435" width="2.140625" style="1" customWidth="1"/>
    <col min="1436" max="1437" width="5.7109375" style="1" customWidth="1"/>
    <col min="1438" max="1438" width="2.140625" style="1" customWidth="1"/>
    <col min="1439" max="1439" width="5.7109375" style="1" customWidth="1"/>
    <col min="1440" max="1441" width="4.5703125" style="1" customWidth="1"/>
    <col min="1442" max="1442" width="12.140625" style="1" customWidth="1"/>
    <col min="1443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39.85546875" style="1" customWidth="1"/>
    <col min="1541" max="1542" width="10.7109375" style="1" customWidth="1"/>
    <col min="1543" max="1543" width="22.85546875" style="1" customWidth="1"/>
    <col min="1544" max="1544" width="25" style="1" customWidth="1"/>
    <col min="1545" max="1545" width="4.42578125" style="1" customWidth="1"/>
    <col min="1546" max="1546" width="28.42578125" style="1" customWidth="1"/>
    <col min="1547" max="1548" width="5.42578125" style="1" customWidth="1"/>
    <col min="1549" max="1549" width="16.28515625" style="1" customWidth="1"/>
    <col min="1550" max="1563" width="3.28515625" style="1" customWidth="1"/>
    <col min="1564" max="1564" width="5" style="1" customWidth="1"/>
    <col min="1565" max="1565" width="1.42578125" style="1" customWidth="1"/>
    <col min="1566" max="1566" width="3.28515625" style="1" customWidth="1"/>
    <col min="1567" max="1567" width="1.42578125" style="1" customWidth="1"/>
    <col min="1568" max="1568" width="6.42578125" style="1" customWidth="1"/>
    <col min="1569" max="1569" width="4" style="1" customWidth="1"/>
    <col min="1570" max="1570" width="28.42578125" style="1" customWidth="1"/>
    <col min="1571" max="1572" width="4.85546875" style="1" customWidth="1"/>
    <col min="1573" max="1573" width="16.28515625" style="1" customWidth="1"/>
    <col min="1574" max="1574" width="4.28515625" style="1" customWidth="1"/>
    <col min="1575" max="1577" width="13" style="1" customWidth="1"/>
    <col min="1578" max="1578" width="11.140625" style="1" customWidth="1"/>
    <col min="1579" max="1579" width="2" style="1" customWidth="1"/>
    <col min="1580" max="1580" width="1.28515625" style="1" customWidth="1"/>
    <col min="1581" max="1581" width="1.42578125" style="1" customWidth="1"/>
    <col min="1582" max="1582" width="2.85546875" style="1" customWidth="1"/>
    <col min="1583" max="1583" width="1.42578125" style="1" customWidth="1"/>
    <col min="1584" max="1584" width="5.7109375" style="1" customWidth="1"/>
    <col min="1585" max="1585" width="3.85546875" style="1" customWidth="1"/>
    <col min="1586" max="1586" width="4.140625" style="1" customWidth="1"/>
    <col min="1587" max="1587" width="25.7109375" style="1" customWidth="1"/>
    <col min="1588" max="1588" width="5.28515625" style="1" customWidth="1"/>
    <col min="1589" max="1589" width="5.42578125" style="1" customWidth="1"/>
    <col min="1590" max="1590" width="15.1406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4" width="3.85546875" style="1" customWidth="1"/>
    <col min="1605" max="1605" width="4.140625" style="1" customWidth="1"/>
    <col min="1606" max="1606" width="25.7109375" style="1" customWidth="1"/>
    <col min="1607" max="1608" width="5.42578125" style="1" customWidth="1"/>
    <col min="1609" max="1609" width="15" style="1" customWidth="1"/>
    <col min="1610" max="1611" width="5.7109375" style="1" customWidth="1"/>
    <col min="1612" max="1612" width="2.140625" style="1" customWidth="1"/>
    <col min="1613" max="1614" width="5.7109375" style="1" customWidth="1"/>
    <col min="1615" max="1615" width="2.140625" style="1" customWidth="1"/>
    <col min="1616" max="1617" width="5.7109375" style="1" customWidth="1"/>
    <col min="1618" max="1618" width="2.140625" style="1" customWidth="1"/>
    <col min="1619" max="1619" width="5.7109375" style="1" customWidth="1"/>
    <col min="1620" max="1621" width="4.5703125" style="1" customWidth="1"/>
    <col min="1622" max="1622" width="12.140625" style="1" customWidth="1"/>
    <col min="1623" max="1624" width="3.85546875" style="1" customWidth="1"/>
    <col min="1625" max="1625" width="25.7109375" style="1" customWidth="1"/>
    <col min="1626" max="1627" width="5.42578125" style="1" customWidth="1"/>
    <col min="1628" max="1628" width="15" style="1" customWidth="1"/>
    <col min="1629" max="1630" width="5.7109375" style="1" customWidth="1"/>
    <col min="1631" max="1631" width="2.140625" style="1" customWidth="1"/>
    <col min="1632" max="1633" width="5.7109375" style="1" customWidth="1"/>
    <col min="1634" max="1634" width="2.140625" style="1" customWidth="1"/>
    <col min="1635" max="1636" width="5.7109375" style="1" customWidth="1"/>
    <col min="1637" max="1637" width="2.140625" style="1" customWidth="1"/>
    <col min="1638" max="1638" width="5.7109375" style="1" customWidth="1"/>
    <col min="1639" max="1640" width="4.5703125" style="1" customWidth="1"/>
    <col min="1641" max="1641" width="12.140625" style="1" customWidth="1"/>
    <col min="1642" max="1642" width="3.85546875" style="1" customWidth="1"/>
    <col min="1643" max="1643" width="4.140625" style="1" customWidth="1"/>
    <col min="1644" max="1644" width="25.7109375" style="1" customWidth="1"/>
    <col min="1645" max="1646" width="5.42578125" style="1" customWidth="1"/>
    <col min="1647" max="1647" width="15" style="1" customWidth="1"/>
    <col min="1648" max="1649" width="5.7109375" style="1" customWidth="1"/>
    <col min="1650" max="1650" width="2.140625" style="1" customWidth="1"/>
    <col min="1651" max="1652" width="5.7109375" style="1" customWidth="1"/>
    <col min="1653" max="1653" width="2.140625" style="1" customWidth="1"/>
    <col min="1654" max="1655" width="5.7109375" style="1" customWidth="1"/>
    <col min="1656" max="1656" width="2.140625" style="1" customWidth="1"/>
    <col min="1657" max="1657" width="5.7109375" style="1" customWidth="1"/>
    <col min="1658" max="1659" width="4.5703125" style="1" customWidth="1"/>
    <col min="1660" max="1660" width="12.140625" style="1" customWidth="1"/>
    <col min="1661" max="1661" width="3.85546875" style="1" customWidth="1"/>
    <col min="1662" max="1662" width="4.140625" style="1" customWidth="1"/>
    <col min="1663" max="1663" width="25.7109375" style="1" customWidth="1"/>
    <col min="1664" max="1664" width="5.42578125" style="1" customWidth="1"/>
    <col min="1665" max="1665" width="5" style="1" customWidth="1"/>
    <col min="1666" max="1666" width="15.140625" style="1" customWidth="1"/>
    <col min="1667" max="1668" width="5.7109375" style="1" customWidth="1"/>
    <col min="1669" max="1669" width="2.140625" style="1" customWidth="1"/>
    <col min="1670" max="1671" width="5.7109375" style="1" customWidth="1"/>
    <col min="1672" max="1672" width="2.140625" style="1" customWidth="1"/>
    <col min="1673" max="1674" width="5.7109375" style="1" customWidth="1"/>
    <col min="1675" max="1675" width="2.140625" style="1" customWidth="1"/>
    <col min="1676" max="1676" width="5.7109375" style="1" customWidth="1"/>
    <col min="1677" max="1678" width="4.5703125" style="1" customWidth="1"/>
    <col min="1679" max="1679" width="12.140625" style="1" customWidth="1"/>
    <col min="1680" max="1681" width="3.85546875" style="1" customWidth="1"/>
    <col min="1682" max="1682" width="25.7109375" style="1" customWidth="1"/>
    <col min="1683" max="1684" width="5.42578125" style="1" customWidth="1"/>
    <col min="1685" max="1685" width="13.5703125" style="1" customWidth="1"/>
    <col min="1686" max="1687" width="5.7109375" style="1" customWidth="1"/>
    <col min="1688" max="1688" width="2.140625" style="1" customWidth="1"/>
    <col min="1689" max="1690" width="5.7109375" style="1" customWidth="1"/>
    <col min="1691" max="1691" width="2.140625" style="1" customWidth="1"/>
    <col min="1692" max="1693" width="5.7109375" style="1" customWidth="1"/>
    <col min="1694" max="1694" width="2.140625" style="1" customWidth="1"/>
    <col min="1695" max="1695" width="5.7109375" style="1" customWidth="1"/>
    <col min="1696" max="1697" width="4.5703125" style="1" customWidth="1"/>
    <col min="1698" max="1698" width="12.140625" style="1" customWidth="1"/>
    <col min="1699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39.85546875" style="1" customWidth="1"/>
    <col min="1797" max="1798" width="10.7109375" style="1" customWidth="1"/>
    <col min="1799" max="1799" width="22.85546875" style="1" customWidth="1"/>
    <col min="1800" max="1800" width="25" style="1" customWidth="1"/>
    <col min="1801" max="1801" width="4.42578125" style="1" customWidth="1"/>
    <col min="1802" max="1802" width="28.42578125" style="1" customWidth="1"/>
    <col min="1803" max="1804" width="5.42578125" style="1" customWidth="1"/>
    <col min="1805" max="1805" width="16.28515625" style="1" customWidth="1"/>
    <col min="1806" max="1819" width="3.28515625" style="1" customWidth="1"/>
    <col min="1820" max="1820" width="5" style="1" customWidth="1"/>
    <col min="1821" max="1821" width="1.42578125" style="1" customWidth="1"/>
    <col min="1822" max="1822" width="3.28515625" style="1" customWidth="1"/>
    <col min="1823" max="1823" width="1.42578125" style="1" customWidth="1"/>
    <col min="1824" max="1824" width="6.42578125" style="1" customWidth="1"/>
    <col min="1825" max="1825" width="4" style="1" customWidth="1"/>
    <col min="1826" max="1826" width="28.42578125" style="1" customWidth="1"/>
    <col min="1827" max="1828" width="4.85546875" style="1" customWidth="1"/>
    <col min="1829" max="1829" width="16.28515625" style="1" customWidth="1"/>
    <col min="1830" max="1830" width="4.28515625" style="1" customWidth="1"/>
    <col min="1831" max="1833" width="13" style="1" customWidth="1"/>
    <col min="1834" max="1834" width="11.140625" style="1" customWidth="1"/>
    <col min="1835" max="1835" width="2" style="1" customWidth="1"/>
    <col min="1836" max="1836" width="1.28515625" style="1" customWidth="1"/>
    <col min="1837" max="1837" width="1.42578125" style="1" customWidth="1"/>
    <col min="1838" max="1838" width="2.85546875" style="1" customWidth="1"/>
    <col min="1839" max="1839" width="1.42578125" style="1" customWidth="1"/>
    <col min="1840" max="1840" width="5.7109375" style="1" customWidth="1"/>
    <col min="1841" max="1841" width="3.85546875" style="1" customWidth="1"/>
    <col min="1842" max="1842" width="4.140625" style="1" customWidth="1"/>
    <col min="1843" max="1843" width="25.7109375" style="1" customWidth="1"/>
    <col min="1844" max="1844" width="5.28515625" style="1" customWidth="1"/>
    <col min="1845" max="1845" width="5.42578125" style="1" customWidth="1"/>
    <col min="1846" max="1846" width="15.1406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0" width="3.85546875" style="1" customWidth="1"/>
    <col min="1861" max="1861" width="4.140625" style="1" customWidth="1"/>
    <col min="1862" max="1862" width="25.7109375" style="1" customWidth="1"/>
    <col min="1863" max="1864" width="5.42578125" style="1" customWidth="1"/>
    <col min="1865" max="1865" width="15" style="1" customWidth="1"/>
    <col min="1866" max="1867" width="5.7109375" style="1" customWidth="1"/>
    <col min="1868" max="1868" width="2.140625" style="1" customWidth="1"/>
    <col min="1869" max="1870" width="5.7109375" style="1" customWidth="1"/>
    <col min="1871" max="1871" width="2.140625" style="1" customWidth="1"/>
    <col min="1872" max="1873" width="5.7109375" style="1" customWidth="1"/>
    <col min="1874" max="1874" width="2.140625" style="1" customWidth="1"/>
    <col min="1875" max="1875" width="5.7109375" style="1" customWidth="1"/>
    <col min="1876" max="1877" width="4.5703125" style="1" customWidth="1"/>
    <col min="1878" max="1878" width="12.140625" style="1" customWidth="1"/>
    <col min="1879" max="1880" width="3.85546875" style="1" customWidth="1"/>
    <col min="1881" max="1881" width="25.7109375" style="1" customWidth="1"/>
    <col min="1882" max="1883" width="5.42578125" style="1" customWidth="1"/>
    <col min="1884" max="1884" width="15" style="1" customWidth="1"/>
    <col min="1885" max="1886" width="5.7109375" style="1" customWidth="1"/>
    <col min="1887" max="1887" width="2.140625" style="1" customWidth="1"/>
    <col min="1888" max="1889" width="5.7109375" style="1" customWidth="1"/>
    <col min="1890" max="1890" width="2.140625" style="1" customWidth="1"/>
    <col min="1891" max="1892" width="5.7109375" style="1" customWidth="1"/>
    <col min="1893" max="1893" width="2.140625" style="1" customWidth="1"/>
    <col min="1894" max="1894" width="5.7109375" style="1" customWidth="1"/>
    <col min="1895" max="1896" width="4.5703125" style="1" customWidth="1"/>
    <col min="1897" max="1897" width="12.140625" style="1" customWidth="1"/>
    <col min="1898" max="1898" width="3.85546875" style="1" customWidth="1"/>
    <col min="1899" max="1899" width="4.140625" style="1" customWidth="1"/>
    <col min="1900" max="1900" width="25.7109375" style="1" customWidth="1"/>
    <col min="1901" max="1902" width="5.42578125" style="1" customWidth="1"/>
    <col min="1903" max="1903" width="15" style="1" customWidth="1"/>
    <col min="1904" max="1905" width="5.7109375" style="1" customWidth="1"/>
    <col min="1906" max="1906" width="2.140625" style="1" customWidth="1"/>
    <col min="1907" max="1908" width="5.7109375" style="1" customWidth="1"/>
    <col min="1909" max="1909" width="2.140625" style="1" customWidth="1"/>
    <col min="1910" max="1911" width="5.7109375" style="1" customWidth="1"/>
    <col min="1912" max="1912" width="2.140625" style="1" customWidth="1"/>
    <col min="1913" max="1913" width="5.7109375" style="1" customWidth="1"/>
    <col min="1914" max="1915" width="4.5703125" style="1" customWidth="1"/>
    <col min="1916" max="1916" width="12.140625" style="1" customWidth="1"/>
    <col min="1917" max="1917" width="3.85546875" style="1" customWidth="1"/>
    <col min="1918" max="1918" width="4.140625" style="1" customWidth="1"/>
    <col min="1919" max="1919" width="25.7109375" style="1" customWidth="1"/>
    <col min="1920" max="1920" width="5.42578125" style="1" customWidth="1"/>
    <col min="1921" max="1921" width="5" style="1" customWidth="1"/>
    <col min="1922" max="1922" width="15.140625" style="1" customWidth="1"/>
    <col min="1923" max="1924" width="5.7109375" style="1" customWidth="1"/>
    <col min="1925" max="1925" width="2.140625" style="1" customWidth="1"/>
    <col min="1926" max="1927" width="5.7109375" style="1" customWidth="1"/>
    <col min="1928" max="1928" width="2.140625" style="1" customWidth="1"/>
    <col min="1929" max="1930" width="5.7109375" style="1" customWidth="1"/>
    <col min="1931" max="1931" width="2.140625" style="1" customWidth="1"/>
    <col min="1932" max="1932" width="5.7109375" style="1" customWidth="1"/>
    <col min="1933" max="1934" width="4.5703125" style="1" customWidth="1"/>
    <col min="1935" max="1935" width="12.140625" style="1" customWidth="1"/>
    <col min="1936" max="1937" width="3.85546875" style="1" customWidth="1"/>
    <col min="1938" max="1938" width="25.7109375" style="1" customWidth="1"/>
    <col min="1939" max="1940" width="5.42578125" style="1" customWidth="1"/>
    <col min="1941" max="1941" width="13.5703125" style="1" customWidth="1"/>
    <col min="1942" max="1943" width="5.7109375" style="1" customWidth="1"/>
    <col min="1944" max="1944" width="2.140625" style="1" customWidth="1"/>
    <col min="1945" max="1946" width="5.7109375" style="1" customWidth="1"/>
    <col min="1947" max="1947" width="2.140625" style="1" customWidth="1"/>
    <col min="1948" max="1949" width="5.7109375" style="1" customWidth="1"/>
    <col min="1950" max="1950" width="2.140625" style="1" customWidth="1"/>
    <col min="1951" max="1951" width="5.7109375" style="1" customWidth="1"/>
    <col min="1952" max="1953" width="4.5703125" style="1" customWidth="1"/>
    <col min="1954" max="1954" width="12.140625" style="1" customWidth="1"/>
    <col min="1955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39.85546875" style="1" customWidth="1"/>
    <col min="2053" max="2054" width="10.7109375" style="1" customWidth="1"/>
    <col min="2055" max="2055" width="22.85546875" style="1" customWidth="1"/>
    <col min="2056" max="2056" width="25" style="1" customWidth="1"/>
    <col min="2057" max="2057" width="4.42578125" style="1" customWidth="1"/>
    <col min="2058" max="2058" width="28.42578125" style="1" customWidth="1"/>
    <col min="2059" max="2060" width="5.42578125" style="1" customWidth="1"/>
    <col min="2061" max="2061" width="16.28515625" style="1" customWidth="1"/>
    <col min="2062" max="2075" width="3.28515625" style="1" customWidth="1"/>
    <col min="2076" max="2076" width="5" style="1" customWidth="1"/>
    <col min="2077" max="2077" width="1.42578125" style="1" customWidth="1"/>
    <col min="2078" max="2078" width="3.28515625" style="1" customWidth="1"/>
    <col min="2079" max="2079" width="1.42578125" style="1" customWidth="1"/>
    <col min="2080" max="2080" width="6.42578125" style="1" customWidth="1"/>
    <col min="2081" max="2081" width="4" style="1" customWidth="1"/>
    <col min="2082" max="2082" width="28.42578125" style="1" customWidth="1"/>
    <col min="2083" max="2084" width="4.85546875" style="1" customWidth="1"/>
    <col min="2085" max="2085" width="16.28515625" style="1" customWidth="1"/>
    <col min="2086" max="2086" width="4.28515625" style="1" customWidth="1"/>
    <col min="2087" max="2089" width="13" style="1" customWidth="1"/>
    <col min="2090" max="2090" width="11.140625" style="1" customWidth="1"/>
    <col min="2091" max="2091" width="2" style="1" customWidth="1"/>
    <col min="2092" max="2092" width="1.28515625" style="1" customWidth="1"/>
    <col min="2093" max="2093" width="1.42578125" style="1" customWidth="1"/>
    <col min="2094" max="2094" width="2.85546875" style="1" customWidth="1"/>
    <col min="2095" max="2095" width="1.42578125" style="1" customWidth="1"/>
    <col min="2096" max="2096" width="5.7109375" style="1" customWidth="1"/>
    <col min="2097" max="2097" width="3.85546875" style="1" customWidth="1"/>
    <col min="2098" max="2098" width="4.140625" style="1" customWidth="1"/>
    <col min="2099" max="2099" width="25.7109375" style="1" customWidth="1"/>
    <col min="2100" max="2100" width="5.28515625" style="1" customWidth="1"/>
    <col min="2101" max="2101" width="5.42578125" style="1" customWidth="1"/>
    <col min="2102" max="2102" width="15.1406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6" width="3.85546875" style="1" customWidth="1"/>
    <col min="2117" max="2117" width="4.140625" style="1" customWidth="1"/>
    <col min="2118" max="2118" width="25.7109375" style="1" customWidth="1"/>
    <col min="2119" max="2120" width="5.42578125" style="1" customWidth="1"/>
    <col min="2121" max="2121" width="15" style="1" customWidth="1"/>
    <col min="2122" max="2123" width="5.7109375" style="1" customWidth="1"/>
    <col min="2124" max="2124" width="2.140625" style="1" customWidth="1"/>
    <col min="2125" max="2126" width="5.7109375" style="1" customWidth="1"/>
    <col min="2127" max="2127" width="2.140625" style="1" customWidth="1"/>
    <col min="2128" max="2129" width="5.7109375" style="1" customWidth="1"/>
    <col min="2130" max="2130" width="2.140625" style="1" customWidth="1"/>
    <col min="2131" max="2131" width="5.7109375" style="1" customWidth="1"/>
    <col min="2132" max="2133" width="4.5703125" style="1" customWidth="1"/>
    <col min="2134" max="2134" width="12.140625" style="1" customWidth="1"/>
    <col min="2135" max="2136" width="3.85546875" style="1" customWidth="1"/>
    <col min="2137" max="2137" width="25.7109375" style="1" customWidth="1"/>
    <col min="2138" max="2139" width="5.42578125" style="1" customWidth="1"/>
    <col min="2140" max="2140" width="15" style="1" customWidth="1"/>
    <col min="2141" max="2142" width="5.7109375" style="1" customWidth="1"/>
    <col min="2143" max="2143" width="2.140625" style="1" customWidth="1"/>
    <col min="2144" max="2145" width="5.7109375" style="1" customWidth="1"/>
    <col min="2146" max="2146" width="2.140625" style="1" customWidth="1"/>
    <col min="2147" max="2148" width="5.7109375" style="1" customWidth="1"/>
    <col min="2149" max="2149" width="2.140625" style="1" customWidth="1"/>
    <col min="2150" max="2150" width="5.7109375" style="1" customWidth="1"/>
    <col min="2151" max="2152" width="4.5703125" style="1" customWidth="1"/>
    <col min="2153" max="2153" width="12.140625" style="1" customWidth="1"/>
    <col min="2154" max="2154" width="3.85546875" style="1" customWidth="1"/>
    <col min="2155" max="2155" width="4.140625" style="1" customWidth="1"/>
    <col min="2156" max="2156" width="25.7109375" style="1" customWidth="1"/>
    <col min="2157" max="2158" width="5.42578125" style="1" customWidth="1"/>
    <col min="2159" max="2159" width="15" style="1" customWidth="1"/>
    <col min="2160" max="2161" width="5.7109375" style="1" customWidth="1"/>
    <col min="2162" max="2162" width="2.140625" style="1" customWidth="1"/>
    <col min="2163" max="2164" width="5.7109375" style="1" customWidth="1"/>
    <col min="2165" max="2165" width="2.140625" style="1" customWidth="1"/>
    <col min="2166" max="2167" width="5.7109375" style="1" customWidth="1"/>
    <col min="2168" max="2168" width="2.140625" style="1" customWidth="1"/>
    <col min="2169" max="2169" width="5.7109375" style="1" customWidth="1"/>
    <col min="2170" max="2171" width="4.5703125" style="1" customWidth="1"/>
    <col min="2172" max="2172" width="12.140625" style="1" customWidth="1"/>
    <col min="2173" max="2173" width="3.85546875" style="1" customWidth="1"/>
    <col min="2174" max="2174" width="4.140625" style="1" customWidth="1"/>
    <col min="2175" max="2175" width="25.7109375" style="1" customWidth="1"/>
    <col min="2176" max="2176" width="5.42578125" style="1" customWidth="1"/>
    <col min="2177" max="2177" width="5" style="1" customWidth="1"/>
    <col min="2178" max="2178" width="15.140625" style="1" customWidth="1"/>
    <col min="2179" max="2180" width="5.7109375" style="1" customWidth="1"/>
    <col min="2181" max="2181" width="2.140625" style="1" customWidth="1"/>
    <col min="2182" max="2183" width="5.7109375" style="1" customWidth="1"/>
    <col min="2184" max="2184" width="2.140625" style="1" customWidth="1"/>
    <col min="2185" max="2186" width="5.7109375" style="1" customWidth="1"/>
    <col min="2187" max="2187" width="2.140625" style="1" customWidth="1"/>
    <col min="2188" max="2188" width="5.7109375" style="1" customWidth="1"/>
    <col min="2189" max="2190" width="4.5703125" style="1" customWidth="1"/>
    <col min="2191" max="2191" width="12.140625" style="1" customWidth="1"/>
    <col min="2192" max="2193" width="3.85546875" style="1" customWidth="1"/>
    <col min="2194" max="2194" width="25.7109375" style="1" customWidth="1"/>
    <col min="2195" max="2196" width="5.42578125" style="1" customWidth="1"/>
    <col min="2197" max="2197" width="13.5703125" style="1" customWidth="1"/>
    <col min="2198" max="2199" width="5.7109375" style="1" customWidth="1"/>
    <col min="2200" max="2200" width="2.140625" style="1" customWidth="1"/>
    <col min="2201" max="2202" width="5.7109375" style="1" customWidth="1"/>
    <col min="2203" max="2203" width="2.140625" style="1" customWidth="1"/>
    <col min="2204" max="2205" width="5.7109375" style="1" customWidth="1"/>
    <col min="2206" max="2206" width="2.140625" style="1" customWidth="1"/>
    <col min="2207" max="2207" width="5.7109375" style="1" customWidth="1"/>
    <col min="2208" max="2209" width="4.5703125" style="1" customWidth="1"/>
    <col min="2210" max="2210" width="12.140625" style="1" customWidth="1"/>
    <col min="2211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39.85546875" style="1" customWidth="1"/>
    <col min="2309" max="2310" width="10.7109375" style="1" customWidth="1"/>
    <col min="2311" max="2311" width="22.85546875" style="1" customWidth="1"/>
    <col min="2312" max="2312" width="25" style="1" customWidth="1"/>
    <col min="2313" max="2313" width="4.42578125" style="1" customWidth="1"/>
    <col min="2314" max="2314" width="28.42578125" style="1" customWidth="1"/>
    <col min="2315" max="2316" width="5.42578125" style="1" customWidth="1"/>
    <col min="2317" max="2317" width="16.28515625" style="1" customWidth="1"/>
    <col min="2318" max="2331" width="3.28515625" style="1" customWidth="1"/>
    <col min="2332" max="2332" width="5" style="1" customWidth="1"/>
    <col min="2333" max="2333" width="1.42578125" style="1" customWidth="1"/>
    <col min="2334" max="2334" width="3.28515625" style="1" customWidth="1"/>
    <col min="2335" max="2335" width="1.42578125" style="1" customWidth="1"/>
    <col min="2336" max="2336" width="6.42578125" style="1" customWidth="1"/>
    <col min="2337" max="2337" width="4" style="1" customWidth="1"/>
    <col min="2338" max="2338" width="28.42578125" style="1" customWidth="1"/>
    <col min="2339" max="2340" width="4.85546875" style="1" customWidth="1"/>
    <col min="2341" max="2341" width="16.28515625" style="1" customWidth="1"/>
    <col min="2342" max="2342" width="4.28515625" style="1" customWidth="1"/>
    <col min="2343" max="2345" width="13" style="1" customWidth="1"/>
    <col min="2346" max="2346" width="11.140625" style="1" customWidth="1"/>
    <col min="2347" max="2347" width="2" style="1" customWidth="1"/>
    <col min="2348" max="2348" width="1.28515625" style="1" customWidth="1"/>
    <col min="2349" max="2349" width="1.42578125" style="1" customWidth="1"/>
    <col min="2350" max="2350" width="2.85546875" style="1" customWidth="1"/>
    <col min="2351" max="2351" width="1.42578125" style="1" customWidth="1"/>
    <col min="2352" max="2352" width="5.7109375" style="1" customWidth="1"/>
    <col min="2353" max="2353" width="3.85546875" style="1" customWidth="1"/>
    <col min="2354" max="2354" width="4.140625" style="1" customWidth="1"/>
    <col min="2355" max="2355" width="25.7109375" style="1" customWidth="1"/>
    <col min="2356" max="2356" width="5.28515625" style="1" customWidth="1"/>
    <col min="2357" max="2357" width="5.42578125" style="1" customWidth="1"/>
    <col min="2358" max="2358" width="15.1406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2" width="3.85546875" style="1" customWidth="1"/>
    <col min="2373" max="2373" width="4.140625" style="1" customWidth="1"/>
    <col min="2374" max="2374" width="25.7109375" style="1" customWidth="1"/>
    <col min="2375" max="2376" width="5.42578125" style="1" customWidth="1"/>
    <col min="2377" max="2377" width="15" style="1" customWidth="1"/>
    <col min="2378" max="2379" width="5.7109375" style="1" customWidth="1"/>
    <col min="2380" max="2380" width="2.140625" style="1" customWidth="1"/>
    <col min="2381" max="2382" width="5.7109375" style="1" customWidth="1"/>
    <col min="2383" max="2383" width="2.140625" style="1" customWidth="1"/>
    <col min="2384" max="2385" width="5.7109375" style="1" customWidth="1"/>
    <col min="2386" max="2386" width="2.140625" style="1" customWidth="1"/>
    <col min="2387" max="2387" width="5.7109375" style="1" customWidth="1"/>
    <col min="2388" max="2389" width="4.5703125" style="1" customWidth="1"/>
    <col min="2390" max="2390" width="12.140625" style="1" customWidth="1"/>
    <col min="2391" max="2392" width="3.85546875" style="1" customWidth="1"/>
    <col min="2393" max="2393" width="25.7109375" style="1" customWidth="1"/>
    <col min="2394" max="2395" width="5.42578125" style="1" customWidth="1"/>
    <col min="2396" max="2396" width="15" style="1" customWidth="1"/>
    <col min="2397" max="2398" width="5.7109375" style="1" customWidth="1"/>
    <col min="2399" max="2399" width="2.140625" style="1" customWidth="1"/>
    <col min="2400" max="2401" width="5.7109375" style="1" customWidth="1"/>
    <col min="2402" max="2402" width="2.140625" style="1" customWidth="1"/>
    <col min="2403" max="2404" width="5.7109375" style="1" customWidth="1"/>
    <col min="2405" max="2405" width="2.140625" style="1" customWidth="1"/>
    <col min="2406" max="2406" width="5.7109375" style="1" customWidth="1"/>
    <col min="2407" max="2408" width="4.5703125" style="1" customWidth="1"/>
    <col min="2409" max="2409" width="12.140625" style="1" customWidth="1"/>
    <col min="2410" max="2410" width="3.85546875" style="1" customWidth="1"/>
    <col min="2411" max="2411" width="4.140625" style="1" customWidth="1"/>
    <col min="2412" max="2412" width="25.7109375" style="1" customWidth="1"/>
    <col min="2413" max="2414" width="5.42578125" style="1" customWidth="1"/>
    <col min="2415" max="2415" width="15" style="1" customWidth="1"/>
    <col min="2416" max="2417" width="5.7109375" style="1" customWidth="1"/>
    <col min="2418" max="2418" width="2.140625" style="1" customWidth="1"/>
    <col min="2419" max="2420" width="5.7109375" style="1" customWidth="1"/>
    <col min="2421" max="2421" width="2.140625" style="1" customWidth="1"/>
    <col min="2422" max="2423" width="5.7109375" style="1" customWidth="1"/>
    <col min="2424" max="2424" width="2.140625" style="1" customWidth="1"/>
    <col min="2425" max="2425" width="5.7109375" style="1" customWidth="1"/>
    <col min="2426" max="2427" width="4.5703125" style="1" customWidth="1"/>
    <col min="2428" max="2428" width="12.140625" style="1" customWidth="1"/>
    <col min="2429" max="2429" width="3.85546875" style="1" customWidth="1"/>
    <col min="2430" max="2430" width="4.140625" style="1" customWidth="1"/>
    <col min="2431" max="2431" width="25.7109375" style="1" customWidth="1"/>
    <col min="2432" max="2432" width="5.42578125" style="1" customWidth="1"/>
    <col min="2433" max="2433" width="5" style="1" customWidth="1"/>
    <col min="2434" max="2434" width="15.140625" style="1" customWidth="1"/>
    <col min="2435" max="2436" width="5.7109375" style="1" customWidth="1"/>
    <col min="2437" max="2437" width="2.140625" style="1" customWidth="1"/>
    <col min="2438" max="2439" width="5.7109375" style="1" customWidth="1"/>
    <col min="2440" max="2440" width="2.140625" style="1" customWidth="1"/>
    <col min="2441" max="2442" width="5.7109375" style="1" customWidth="1"/>
    <col min="2443" max="2443" width="2.140625" style="1" customWidth="1"/>
    <col min="2444" max="2444" width="5.7109375" style="1" customWidth="1"/>
    <col min="2445" max="2446" width="4.5703125" style="1" customWidth="1"/>
    <col min="2447" max="2447" width="12.140625" style="1" customWidth="1"/>
    <col min="2448" max="2449" width="3.85546875" style="1" customWidth="1"/>
    <col min="2450" max="2450" width="25.7109375" style="1" customWidth="1"/>
    <col min="2451" max="2452" width="5.42578125" style="1" customWidth="1"/>
    <col min="2453" max="2453" width="13.5703125" style="1" customWidth="1"/>
    <col min="2454" max="2455" width="5.7109375" style="1" customWidth="1"/>
    <col min="2456" max="2456" width="2.140625" style="1" customWidth="1"/>
    <col min="2457" max="2458" width="5.7109375" style="1" customWidth="1"/>
    <col min="2459" max="2459" width="2.140625" style="1" customWidth="1"/>
    <col min="2460" max="2461" width="5.7109375" style="1" customWidth="1"/>
    <col min="2462" max="2462" width="2.140625" style="1" customWidth="1"/>
    <col min="2463" max="2463" width="5.7109375" style="1" customWidth="1"/>
    <col min="2464" max="2465" width="4.5703125" style="1" customWidth="1"/>
    <col min="2466" max="2466" width="12.140625" style="1" customWidth="1"/>
    <col min="2467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39.85546875" style="1" customWidth="1"/>
    <col min="2565" max="2566" width="10.7109375" style="1" customWidth="1"/>
    <col min="2567" max="2567" width="22.85546875" style="1" customWidth="1"/>
    <col min="2568" max="2568" width="25" style="1" customWidth="1"/>
    <col min="2569" max="2569" width="4.42578125" style="1" customWidth="1"/>
    <col min="2570" max="2570" width="28.42578125" style="1" customWidth="1"/>
    <col min="2571" max="2572" width="5.42578125" style="1" customWidth="1"/>
    <col min="2573" max="2573" width="16.28515625" style="1" customWidth="1"/>
    <col min="2574" max="2587" width="3.28515625" style="1" customWidth="1"/>
    <col min="2588" max="2588" width="5" style="1" customWidth="1"/>
    <col min="2589" max="2589" width="1.42578125" style="1" customWidth="1"/>
    <col min="2590" max="2590" width="3.28515625" style="1" customWidth="1"/>
    <col min="2591" max="2591" width="1.42578125" style="1" customWidth="1"/>
    <col min="2592" max="2592" width="6.42578125" style="1" customWidth="1"/>
    <col min="2593" max="2593" width="4" style="1" customWidth="1"/>
    <col min="2594" max="2594" width="28.42578125" style="1" customWidth="1"/>
    <col min="2595" max="2596" width="4.85546875" style="1" customWidth="1"/>
    <col min="2597" max="2597" width="16.28515625" style="1" customWidth="1"/>
    <col min="2598" max="2598" width="4.28515625" style="1" customWidth="1"/>
    <col min="2599" max="2601" width="13" style="1" customWidth="1"/>
    <col min="2602" max="2602" width="11.140625" style="1" customWidth="1"/>
    <col min="2603" max="2603" width="2" style="1" customWidth="1"/>
    <col min="2604" max="2604" width="1.28515625" style="1" customWidth="1"/>
    <col min="2605" max="2605" width="1.42578125" style="1" customWidth="1"/>
    <col min="2606" max="2606" width="2.85546875" style="1" customWidth="1"/>
    <col min="2607" max="2607" width="1.42578125" style="1" customWidth="1"/>
    <col min="2608" max="2608" width="5.7109375" style="1" customWidth="1"/>
    <col min="2609" max="2609" width="3.85546875" style="1" customWidth="1"/>
    <col min="2610" max="2610" width="4.140625" style="1" customWidth="1"/>
    <col min="2611" max="2611" width="25.7109375" style="1" customWidth="1"/>
    <col min="2612" max="2612" width="5.28515625" style="1" customWidth="1"/>
    <col min="2613" max="2613" width="5.42578125" style="1" customWidth="1"/>
    <col min="2614" max="2614" width="15.1406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8" width="3.85546875" style="1" customWidth="1"/>
    <col min="2629" max="2629" width="4.140625" style="1" customWidth="1"/>
    <col min="2630" max="2630" width="25.7109375" style="1" customWidth="1"/>
    <col min="2631" max="2632" width="5.42578125" style="1" customWidth="1"/>
    <col min="2633" max="2633" width="15" style="1" customWidth="1"/>
    <col min="2634" max="2635" width="5.7109375" style="1" customWidth="1"/>
    <col min="2636" max="2636" width="2.140625" style="1" customWidth="1"/>
    <col min="2637" max="2638" width="5.7109375" style="1" customWidth="1"/>
    <col min="2639" max="2639" width="2.140625" style="1" customWidth="1"/>
    <col min="2640" max="2641" width="5.7109375" style="1" customWidth="1"/>
    <col min="2642" max="2642" width="2.140625" style="1" customWidth="1"/>
    <col min="2643" max="2643" width="5.7109375" style="1" customWidth="1"/>
    <col min="2644" max="2645" width="4.5703125" style="1" customWidth="1"/>
    <col min="2646" max="2646" width="12.140625" style="1" customWidth="1"/>
    <col min="2647" max="2648" width="3.85546875" style="1" customWidth="1"/>
    <col min="2649" max="2649" width="25.7109375" style="1" customWidth="1"/>
    <col min="2650" max="2651" width="5.42578125" style="1" customWidth="1"/>
    <col min="2652" max="2652" width="15" style="1" customWidth="1"/>
    <col min="2653" max="2654" width="5.7109375" style="1" customWidth="1"/>
    <col min="2655" max="2655" width="2.140625" style="1" customWidth="1"/>
    <col min="2656" max="2657" width="5.7109375" style="1" customWidth="1"/>
    <col min="2658" max="2658" width="2.140625" style="1" customWidth="1"/>
    <col min="2659" max="2660" width="5.7109375" style="1" customWidth="1"/>
    <col min="2661" max="2661" width="2.140625" style="1" customWidth="1"/>
    <col min="2662" max="2662" width="5.7109375" style="1" customWidth="1"/>
    <col min="2663" max="2664" width="4.5703125" style="1" customWidth="1"/>
    <col min="2665" max="2665" width="12.140625" style="1" customWidth="1"/>
    <col min="2666" max="2666" width="3.85546875" style="1" customWidth="1"/>
    <col min="2667" max="2667" width="4.140625" style="1" customWidth="1"/>
    <col min="2668" max="2668" width="25.7109375" style="1" customWidth="1"/>
    <col min="2669" max="2670" width="5.42578125" style="1" customWidth="1"/>
    <col min="2671" max="2671" width="15" style="1" customWidth="1"/>
    <col min="2672" max="2673" width="5.7109375" style="1" customWidth="1"/>
    <col min="2674" max="2674" width="2.140625" style="1" customWidth="1"/>
    <col min="2675" max="2676" width="5.7109375" style="1" customWidth="1"/>
    <col min="2677" max="2677" width="2.140625" style="1" customWidth="1"/>
    <col min="2678" max="2679" width="5.7109375" style="1" customWidth="1"/>
    <col min="2680" max="2680" width="2.140625" style="1" customWidth="1"/>
    <col min="2681" max="2681" width="5.7109375" style="1" customWidth="1"/>
    <col min="2682" max="2683" width="4.5703125" style="1" customWidth="1"/>
    <col min="2684" max="2684" width="12.140625" style="1" customWidth="1"/>
    <col min="2685" max="2685" width="3.85546875" style="1" customWidth="1"/>
    <col min="2686" max="2686" width="4.140625" style="1" customWidth="1"/>
    <col min="2687" max="2687" width="25.7109375" style="1" customWidth="1"/>
    <col min="2688" max="2688" width="5.42578125" style="1" customWidth="1"/>
    <col min="2689" max="2689" width="5" style="1" customWidth="1"/>
    <col min="2690" max="2690" width="15.140625" style="1" customWidth="1"/>
    <col min="2691" max="2692" width="5.7109375" style="1" customWidth="1"/>
    <col min="2693" max="2693" width="2.140625" style="1" customWidth="1"/>
    <col min="2694" max="2695" width="5.7109375" style="1" customWidth="1"/>
    <col min="2696" max="2696" width="2.140625" style="1" customWidth="1"/>
    <col min="2697" max="2698" width="5.7109375" style="1" customWidth="1"/>
    <col min="2699" max="2699" width="2.140625" style="1" customWidth="1"/>
    <col min="2700" max="2700" width="5.7109375" style="1" customWidth="1"/>
    <col min="2701" max="2702" width="4.5703125" style="1" customWidth="1"/>
    <col min="2703" max="2703" width="12.140625" style="1" customWidth="1"/>
    <col min="2704" max="2705" width="3.85546875" style="1" customWidth="1"/>
    <col min="2706" max="2706" width="25.7109375" style="1" customWidth="1"/>
    <col min="2707" max="2708" width="5.42578125" style="1" customWidth="1"/>
    <col min="2709" max="2709" width="13.5703125" style="1" customWidth="1"/>
    <col min="2710" max="2711" width="5.7109375" style="1" customWidth="1"/>
    <col min="2712" max="2712" width="2.140625" style="1" customWidth="1"/>
    <col min="2713" max="2714" width="5.7109375" style="1" customWidth="1"/>
    <col min="2715" max="2715" width="2.140625" style="1" customWidth="1"/>
    <col min="2716" max="2717" width="5.7109375" style="1" customWidth="1"/>
    <col min="2718" max="2718" width="2.140625" style="1" customWidth="1"/>
    <col min="2719" max="2719" width="5.7109375" style="1" customWidth="1"/>
    <col min="2720" max="2721" width="4.5703125" style="1" customWidth="1"/>
    <col min="2722" max="2722" width="12.140625" style="1" customWidth="1"/>
    <col min="2723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39.85546875" style="1" customWidth="1"/>
    <col min="2821" max="2822" width="10.7109375" style="1" customWidth="1"/>
    <col min="2823" max="2823" width="22.85546875" style="1" customWidth="1"/>
    <col min="2824" max="2824" width="25" style="1" customWidth="1"/>
    <col min="2825" max="2825" width="4.42578125" style="1" customWidth="1"/>
    <col min="2826" max="2826" width="28.42578125" style="1" customWidth="1"/>
    <col min="2827" max="2828" width="5.42578125" style="1" customWidth="1"/>
    <col min="2829" max="2829" width="16.28515625" style="1" customWidth="1"/>
    <col min="2830" max="2843" width="3.28515625" style="1" customWidth="1"/>
    <col min="2844" max="2844" width="5" style="1" customWidth="1"/>
    <col min="2845" max="2845" width="1.42578125" style="1" customWidth="1"/>
    <col min="2846" max="2846" width="3.28515625" style="1" customWidth="1"/>
    <col min="2847" max="2847" width="1.42578125" style="1" customWidth="1"/>
    <col min="2848" max="2848" width="6.42578125" style="1" customWidth="1"/>
    <col min="2849" max="2849" width="4" style="1" customWidth="1"/>
    <col min="2850" max="2850" width="28.42578125" style="1" customWidth="1"/>
    <col min="2851" max="2852" width="4.85546875" style="1" customWidth="1"/>
    <col min="2853" max="2853" width="16.28515625" style="1" customWidth="1"/>
    <col min="2854" max="2854" width="4.28515625" style="1" customWidth="1"/>
    <col min="2855" max="2857" width="13" style="1" customWidth="1"/>
    <col min="2858" max="2858" width="11.140625" style="1" customWidth="1"/>
    <col min="2859" max="2859" width="2" style="1" customWidth="1"/>
    <col min="2860" max="2860" width="1.28515625" style="1" customWidth="1"/>
    <col min="2861" max="2861" width="1.42578125" style="1" customWidth="1"/>
    <col min="2862" max="2862" width="2.85546875" style="1" customWidth="1"/>
    <col min="2863" max="2863" width="1.42578125" style="1" customWidth="1"/>
    <col min="2864" max="2864" width="5.7109375" style="1" customWidth="1"/>
    <col min="2865" max="2865" width="3.85546875" style="1" customWidth="1"/>
    <col min="2866" max="2866" width="4.140625" style="1" customWidth="1"/>
    <col min="2867" max="2867" width="25.7109375" style="1" customWidth="1"/>
    <col min="2868" max="2868" width="5.28515625" style="1" customWidth="1"/>
    <col min="2869" max="2869" width="5.42578125" style="1" customWidth="1"/>
    <col min="2870" max="2870" width="15.1406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4" width="3.85546875" style="1" customWidth="1"/>
    <col min="2885" max="2885" width="4.140625" style="1" customWidth="1"/>
    <col min="2886" max="2886" width="25.7109375" style="1" customWidth="1"/>
    <col min="2887" max="2888" width="5.42578125" style="1" customWidth="1"/>
    <col min="2889" max="2889" width="15" style="1" customWidth="1"/>
    <col min="2890" max="2891" width="5.7109375" style="1" customWidth="1"/>
    <col min="2892" max="2892" width="2.140625" style="1" customWidth="1"/>
    <col min="2893" max="2894" width="5.7109375" style="1" customWidth="1"/>
    <col min="2895" max="2895" width="2.140625" style="1" customWidth="1"/>
    <col min="2896" max="2897" width="5.7109375" style="1" customWidth="1"/>
    <col min="2898" max="2898" width="2.140625" style="1" customWidth="1"/>
    <col min="2899" max="2899" width="5.7109375" style="1" customWidth="1"/>
    <col min="2900" max="2901" width="4.5703125" style="1" customWidth="1"/>
    <col min="2902" max="2902" width="12.140625" style="1" customWidth="1"/>
    <col min="2903" max="2904" width="3.85546875" style="1" customWidth="1"/>
    <col min="2905" max="2905" width="25.7109375" style="1" customWidth="1"/>
    <col min="2906" max="2907" width="5.42578125" style="1" customWidth="1"/>
    <col min="2908" max="2908" width="15" style="1" customWidth="1"/>
    <col min="2909" max="2910" width="5.7109375" style="1" customWidth="1"/>
    <col min="2911" max="2911" width="2.140625" style="1" customWidth="1"/>
    <col min="2912" max="2913" width="5.7109375" style="1" customWidth="1"/>
    <col min="2914" max="2914" width="2.140625" style="1" customWidth="1"/>
    <col min="2915" max="2916" width="5.7109375" style="1" customWidth="1"/>
    <col min="2917" max="2917" width="2.140625" style="1" customWidth="1"/>
    <col min="2918" max="2918" width="5.7109375" style="1" customWidth="1"/>
    <col min="2919" max="2920" width="4.5703125" style="1" customWidth="1"/>
    <col min="2921" max="2921" width="12.140625" style="1" customWidth="1"/>
    <col min="2922" max="2922" width="3.85546875" style="1" customWidth="1"/>
    <col min="2923" max="2923" width="4.140625" style="1" customWidth="1"/>
    <col min="2924" max="2924" width="25.7109375" style="1" customWidth="1"/>
    <col min="2925" max="2926" width="5.42578125" style="1" customWidth="1"/>
    <col min="2927" max="2927" width="15" style="1" customWidth="1"/>
    <col min="2928" max="2929" width="5.7109375" style="1" customWidth="1"/>
    <col min="2930" max="2930" width="2.140625" style="1" customWidth="1"/>
    <col min="2931" max="2932" width="5.7109375" style="1" customWidth="1"/>
    <col min="2933" max="2933" width="2.140625" style="1" customWidth="1"/>
    <col min="2934" max="2935" width="5.7109375" style="1" customWidth="1"/>
    <col min="2936" max="2936" width="2.140625" style="1" customWidth="1"/>
    <col min="2937" max="2937" width="5.7109375" style="1" customWidth="1"/>
    <col min="2938" max="2939" width="4.5703125" style="1" customWidth="1"/>
    <col min="2940" max="2940" width="12.140625" style="1" customWidth="1"/>
    <col min="2941" max="2941" width="3.85546875" style="1" customWidth="1"/>
    <col min="2942" max="2942" width="4.140625" style="1" customWidth="1"/>
    <col min="2943" max="2943" width="25.7109375" style="1" customWidth="1"/>
    <col min="2944" max="2944" width="5.42578125" style="1" customWidth="1"/>
    <col min="2945" max="2945" width="5" style="1" customWidth="1"/>
    <col min="2946" max="2946" width="15.140625" style="1" customWidth="1"/>
    <col min="2947" max="2948" width="5.7109375" style="1" customWidth="1"/>
    <col min="2949" max="2949" width="2.140625" style="1" customWidth="1"/>
    <col min="2950" max="2951" width="5.7109375" style="1" customWidth="1"/>
    <col min="2952" max="2952" width="2.140625" style="1" customWidth="1"/>
    <col min="2953" max="2954" width="5.7109375" style="1" customWidth="1"/>
    <col min="2955" max="2955" width="2.140625" style="1" customWidth="1"/>
    <col min="2956" max="2956" width="5.7109375" style="1" customWidth="1"/>
    <col min="2957" max="2958" width="4.5703125" style="1" customWidth="1"/>
    <col min="2959" max="2959" width="12.140625" style="1" customWidth="1"/>
    <col min="2960" max="2961" width="3.85546875" style="1" customWidth="1"/>
    <col min="2962" max="2962" width="25.7109375" style="1" customWidth="1"/>
    <col min="2963" max="2964" width="5.42578125" style="1" customWidth="1"/>
    <col min="2965" max="2965" width="13.5703125" style="1" customWidth="1"/>
    <col min="2966" max="2967" width="5.7109375" style="1" customWidth="1"/>
    <col min="2968" max="2968" width="2.140625" style="1" customWidth="1"/>
    <col min="2969" max="2970" width="5.7109375" style="1" customWidth="1"/>
    <col min="2971" max="2971" width="2.140625" style="1" customWidth="1"/>
    <col min="2972" max="2973" width="5.7109375" style="1" customWidth="1"/>
    <col min="2974" max="2974" width="2.140625" style="1" customWidth="1"/>
    <col min="2975" max="2975" width="5.7109375" style="1" customWidth="1"/>
    <col min="2976" max="2977" width="4.5703125" style="1" customWidth="1"/>
    <col min="2978" max="2978" width="12.140625" style="1" customWidth="1"/>
    <col min="2979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39.85546875" style="1" customWidth="1"/>
    <col min="3077" max="3078" width="10.7109375" style="1" customWidth="1"/>
    <col min="3079" max="3079" width="22.85546875" style="1" customWidth="1"/>
    <col min="3080" max="3080" width="25" style="1" customWidth="1"/>
    <col min="3081" max="3081" width="4.42578125" style="1" customWidth="1"/>
    <col min="3082" max="3082" width="28.42578125" style="1" customWidth="1"/>
    <col min="3083" max="3084" width="5.42578125" style="1" customWidth="1"/>
    <col min="3085" max="3085" width="16.28515625" style="1" customWidth="1"/>
    <col min="3086" max="3099" width="3.28515625" style="1" customWidth="1"/>
    <col min="3100" max="3100" width="5" style="1" customWidth="1"/>
    <col min="3101" max="3101" width="1.42578125" style="1" customWidth="1"/>
    <col min="3102" max="3102" width="3.28515625" style="1" customWidth="1"/>
    <col min="3103" max="3103" width="1.42578125" style="1" customWidth="1"/>
    <col min="3104" max="3104" width="6.42578125" style="1" customWidth="1"/>
    <col min="3105" max="3105" width="4" style="1" customWidth="1"/>
    <col min="3106" max="3106" width="28.42578125" style="1" customWidth="1"/>
    <col min="3107" max="3108" width="4.85546875" style="1" customWidth="1"/>
    <col min="3109" max="3109" width="16.28515625" style="1" customWidth="1"/>
    <col min="3110" max="3110" width="4.28515625" style="1" customWidth="1"/>
    <col min="3111" max="3113" width="13" style="1" customWidth="1"/>
    <col min="3114" max="3114" width="11.140625" style="1" customWidth="1"/>
    <col min="3115" max="3115" width="2" style="1" customWidth="1"/>
    <col min="3116" max="3116" width="1.28515625" style="1" customWidth="1"/>
    <col min="3117" max="3117" width="1.42578125" style="1" customWidth="1"/>
    <col min="3118" max="3118" width="2.85546875" style="1" customWidth="1"/>
    <col min="3119" max="3119" width="1.42578125" style="1" customWidth="1"/>
    <col min="3120" max="3120" width="5.7109375" style="1" customWidth="1"/>
    <col min="3121" max="3121" width="3.85546875" style="1" customWidth="1"/>
    <col min="3122" max="3122" width="4.140625" style="1" customWidth="1"/>
    <col min="3123" max="3123" width="25.7109375" style="1" customWidth="1"/>
    <col min="3124" max="3124" width="5.28515625" style="1" customWidth="1"/>
    <col min="3125" max="3125" width="5.42578125" style="1" customWidth="1"/>
    <col min="3126" max="3126" width="15.1406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0" width="3.85546875" style="1" customWidth="1"/>
    <col min="3141" max="3141" width="4.140625" style="1" customWidth="1"/>
    <col min="3142" max="3142" width="25.7109375" style="1" customWidth="1"/>
    <col min="3143" max="3144" width="5.42578125" style="1" customWidth="1"/>
    <col min="3145" max="3145" width="15" style="1" customWidth="1"/>
    <col min="3146" max="3147" width="5.7109375" style="1" customWidth="1"/>
    <col min="3148" max="3148" width="2.140625" style="1" customWidth="1"/>
    <col min="3149" max="3150" width="5.7109375" style="1" customWidth="1"/>
    <col min="3151" max="3151" width="2.140625" style="1" customWidth="1"/>
    <col min="3152" max="3153" width="5.7109375" style="1" customWidth="1"/>
    <col min="3154" max="3154" width="2.140625" style="1" customWidth="1"/>
    <col min="3155" max="3155" width="5.7109375" style="1" customWidth="1"/>
    <col min="3156" max="3157" width="4.5703125" style="1" customWidth="1"/>
    <col min="3158" max="3158" width="12.140625" style="1" customWidth="1"/>
    <col min="3159" max="3160" width="3.85546875" style="1" customWidth="1"/>
    <col min="3161" max="3161" width="25.7109375" style="1" customWidth="1"/>
    <col min="3162" max="3163" width="5.42578125" style="1" customWidth="1"/>
    <col min="3164" max="3164" width="15" style="1" customWidth="1"/>
    <col min="3165" max="3166" width="5.7109375" style="1" customWidth="1"/>
    <col min="3167" max="3167" width="2.140625" style="1" customWidth="1"/>
    <col min="3168" max="3169" width="5.7109375" style="1" customWidth="1"/>
    <col min="3170" max="3170" width="2.140625" style="1" customWidth="1"/>
    <col min="3171" max="3172" width="5.7109375" style="1" customWidth="1"/>
    <col min="3173" max="3173" width="2.140625" style="1" customWidth="1"/>
    <col min="3174" max="3174" width="5.7109375" style="1" customWidth="1"/>
    <col min="3175" max="3176" width="4.5703125" style="1" customWidth="1"/>
    <col min="3177" max="3177" width="12.140625" style="1" customWidth="1"/>
    <col min="3178" max="3178" width="3.85546875" style="1" customWidth="1"/>
    <col min="3179" max="3179" width="4.140625" style="1" customWidth="1"/>
    <col min="3180" max="3180" width="25.7109375" style="1" customWidth="1"/>
    <col min="3181" max="3182" width="5.42578125" style="1" customWidth="1"/>
    <col min="3183" max="3183" width="15" style="1" customWidth="1"/>
    <col min="3184" max="3185" width="5.7109375" style="1" customWidth="1"/>
    <col min="3186" max="3186" width="2.140625" style="1" customWidth="1"/>
    <col min="3187" max="3188" width="5.7109375" style="1" customWidth="1"/>
    <col min="3189" max="3189" width="2.140625" style="1" customWidth="1"/>
    <col min="3190" max="3191" width="5.7109375" style="1" customWidth="1"/>
    <col min="3192" max="3192" width="2.140625" style="1" customWidth="1"/>
    <col min="3193" max="3193" width="5.7109375" style="1" customWidth="1"/>
    <col min="3194" max="3195" width="4.5703125" style="1" customWidth="1"/>
    <col min="3196" max="3196" width="12.140625" style="1" customWidth="1"/>
    <col min="3197" max="3197" width="3.85546875" style="1" customWidth="1"/>
    <col min="3198" max="3198" width="4.140625" style="1" customWidth="1"/>
    <col min="3199" max="3199" width="25.7109375" style="1" customWidth="1"/>
    <col min="3200" max="3200" width="5.42578125" style="1" customWidth="1"/>
    <col min="3201" max="3201" width="5" style="1" customWidth="1"/>
    <col min="3202" max="3202" width="15.140625" style="1" customWidth="1"/>
    <col min="3203" max="3204" width="5.7109375" style="1" customWidth="1"/>
    <col min="3205" max="3205" width="2.140625" style="1" customWidth="1"/>
    <col min="3206" max="3207" width="5.7109375" style="1" customWidth="1"/>
    <col min="3208" max="3208" width="2.140625" style="1" customWidth="1"/>
    <col min="3209" max="3210" width="5.7109375" style="1" customWidth="1"/>
    <col min="3211" max="3211" width="2.140625" style="1" customWidth="1"/>
    <col min="3212" max="3212" width="5.7109375" style="1" customWidth="1"/>
    <col min="3213" max="3214" width="4.5703125" style="1" customWidth="1"/>
    <col min="3215" max="3215" width="12.140625" style="1" customWidth="1"/>
    <col min="3216" max="3217" width="3.85546875" style="1" customWidth="1"/>
    <col min="3218" max="3218" width="25.7109375" style="1" customWidth="1"/>
    <col min="3219" max="3220" width="5.42578125" style="1" customWidth="1"/>
    <col min="3221" max="3221" width="13.5703125" style="1" customWidth="1"/>
    <col min="3222" max="3223" width="5.7109375" style="1" customWidth="1"/>
    <col min="3224" max="3224" width="2.140625" style="1" customWidth="1"/>
    <col min="3225" max="3226" width="5.7109375" style="1" customWidth="1"/>
    <col min="3227" max="3227" width="2.140625" style="1" customWidth="1"/>
    <col min="3228" max="3229" width="5.7109375" style="1" customWidth="1"/>
    <col min="3230" max="3230" width="2.140625" style="1" customWidth="1"/>
    <col min="3231" max="3231" width="5.7109375" style="1" customWidth="1"/>
    <col min="3232" max="3233" width="4.5703125" style="1" customWidth="1"/>
    <col min="3234" max="3234" width="12.140625" style="1" customWidth="1"/>
    <col min="3235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39.85546875" style="1" customWidth="1"/>
    <col min="3333" max="3334" width="10.7109375" style="1" customWidth="1"/>
    <col min="3335" max="3335" width="22.85546875" style="1" customWidth="1"/>
    <col min="3336" max="3336" width="25" style="1" customWidth="1"/>
    <col min="3337" max="3337" width="4.42578125" style="1" customWidth="1"/>
    <col min="3338" max="3338" width="28.42578125" style="1" customWidth="1"/>
    <col min="3339" max="3340" width="5.42578125" style="1" customWidth="1"/>
    <col min="3341" max="3341" width="16.28515625" style="1" customWidth="1"/>
    <col min="3342" max="3355" width="3.28515625" style="1" customWidth="1"/>
    <col min="3356" max="3356" width="5" style="1" customWidth="1"/>
    <col min="3357" max="3357" width="1.42578125" style="1" customWidth="1"/>
    <col min="3358" max="3358" width="3.28515625" style="1" customWidth="1"/>
    <col min="3359" max="3359" width="1.42578125" style="1" customWidth="1"/>
    <col min="3360" max="3360" width="6.42578125" style="1" customWidth="1"/>
    <col min="3361" max="3361" width="4" style="1" customWidth="1"/>
    <col min="3362" max="3362" width="28.42578125" style="1" customWidth="1"/>
    <col min="3363" max="3364" width="4.85546875" style="1" customWidth="1"/>
    <col min="3365" max="3365" width="16.28515625" style="1" customWidth="1"/>
    <col min="3366" max="3366" width="4.28515625" style="1" customWidth="1"/>
    <col min="3367" max="3369" width="13" style="1" customWidth="1"/>
    <col min="3370" max="3370" width="11.140625" style="1" customWidth="1"/>
    <col min="3371" max="3371" width="2" style="1" customWidth="1"/>
    <col min="3372" max="3372" width="1.28515625" style="1" customWidth="1"/>
    <col min="3373" max="3373" width="1.42578125" style="1" customWidth="1"/>
    <col min="3374" max="3374" width="2.85546875" style="1" customWidth="1"/>
    <col min="3375" max="3375" width="1.42578125" style="1" customWidth="1"/>
    <col min="3376" max="3376" width="5.7109375" style="1" customWidth="1"/>
    <col min="3377" max="3377" width="3.85546875" style="1" customWidth="1"/>
    <col min="3378" max="3378" width="4.140625" style="1" customWidth="1"/>
    <col min="3379" max="3379" width="25.7109375" style="1" customWidth="1"/>
    <col min="3380" max="3380" width="5.28515625" style="1" customWidth="1"/>
    <col min="3381" max="3381" width="5.42578125" style="1" customWidth="1"/>
    <col min="3382" max="3382" width="15.1406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6" width="3.85546875" style="1" customWidth="1"/>
    <col min="3397" max="3397" width="4.140625" style="1" customWidth="1"/>
    <col min="3398" max="3398" width="25.7109375" style="1" customWidth="1"/>
    <col min="3399" max="3400" width="5.42578125" style="1" customWidth="1"/>
    <col min="3401" max="3401" width="15" style="1" customWidth="1"/>
    <col min="3402" max="3403" width="5.7109375" style="1" customWidth="1"/>
    <col min="3404" max="3404" width="2.140625" style="1" customWidth="1"/>
    <col min="3405" max="3406" width="5.7109375" style="1" customWidth="1"/>
    <col min="3407" max="3407" width="2.140625" style="1" customWidth="1"/>
    <col min="3408" max="3409" width="5.7109375" style="1" customWidth="1"/>
    <col min="3410" max="3410" width="2.140625" style="1" customWidth="1"/>
    <col min="3411" max="3411" width="5.7109375" style="1" customWidth="1"/>
    <col min="3412" max="3413" width="4.5703125" style="1" customWidth="1"/>
    <col min="3414" max="3414" width="12.140625" style="1" customWidth="1"/>
    <col min="3415" max="3416" width="3.85546875" style="1" customWidth="1"/>
    <col min="3417" max="3417" width="25.7109375" style="1" customWidth="1"/>
    <col min="3418" max="3419" width="5.42578125" style="1" customWidth="1"/>
    <col min="3420" max="3420" width="15" style="1" customWidth="1"/>
    <col min="3421" max="3422" width="5.7109375" style="1" customWidth="1"/>
    <col min="3423" max="3423" width="2.140625" style="1" customWidth="1"/>
    <col min="3424" max="3425" width="5.7109375" style="1" customWidth="1"/>
    <col min="3426" max="3426" width="2.140625" style="1" customWidth="1"/>
    <col min="3427" max="3428" width="5.7109375" style="1" customWidth="1"/>
    <col min="3429" max="3429" width="2.140625" style="1" customWidth="1"/>
    <col min="3430" max="3430" width="5.7109375" style="1" customWidth="1"/>
    <col min="3431" max="3432" width="4.5703125" style="1" customWidth="1"/>
    <col min="3433" max="3433" width="12.140625" style="1" customWidth="1"/>
    <col min="3434" max="3434" width="3.85546875" style="1" customWidth="1"/>
    <col min="3435" max="3435" width="4.140625" style="1" customWidth="1"/>
    <col min="3436" max="3436" width="25.7109375" style="1" customWidth="1"/>
    <col min="3437" max="3438" width="5.42578125" style="1" customWidth="1"/>
    <col min="3439" max="3439" width="15" style="1" customWidth="1"/>
    <col min="3440" max="3441" width="5.7109375" style="1" customWidth="1"/>
    <col min="3442" max="3442" width="2.140625" style="1" customWidth="1"/>
    <col min="3443" max="3444" width="5.7109375" style="1" customWidth="1"/>
    <col min="3445" max="3445" width="2.140625" style="1" customWidth="1"/>
    <col min="3446" max="3447" width="5.7109375" style="1" customWidth="1"/>
    <col min="3448" max="3448" width="2.140625" style="1" customWidth="1"/>
    <col min="3449" max="3449" width="5.7109375" style="1" customWidth="1"/>
    <col min="3450" max="3451" width="4.5703125" style="1" customWidth="1"/>
    <col min="3452" max="3452" width="12.140625" style="1" customWidth="1"/>
    <col min="3453" max="3453" width="3.85546875" style="1" customWidth="1"/>
    <col min="3454" max="3454" width="4.140625" style="1" customWidth="1"/>
    <col min="3455" max="3455" width="25.7109375" style="1" customWidth="1"/>
    <col min="3456" max="3456" width="5.42578125" style="1" customWidth="1"/>
    <col min="3457" max="3457" width="5" style="1" customWidth="1"/>
    <col min="3458" max="3458" width="15.140625" style="1" customWidth="1"/>
    <col min="3459" max="3460" width="5.7109375" style="1" customWidth="1"/>
    <col min="3461" max="3461" width="2.140625" style="1" customWidth="1"/>
    <col min="3462" max="3463" width="5.7109375" style="1" customWidth="1"/>
    <col min="3464" max="3464" width="2.140625" style="1" customWidth="1"/>
    <col min="3465" max="3466" width="5.7109375" style="1" customWidth="1"/>
    <col min="3467" max="3467" width="2.140625" style="1" customWidth="1"/>
    <col min="3468" max="3468" width="5.7109375" style="1" customWidth="1"/>
    <col min="3469" max="3470" width="4.5703125" style="1" customWidth="1"/>
    <col min="3471" max="3471" width="12.140625" style="1" customWidth="1"/>
    <col min="3472" max="3473" width="3.85546875" style="1" customWidth="1"/>
    <col min="3474" max="3474" width="25.7109375" style="1" customWidth="1"/>
    <col min="3475" max="3476" width="5.42578125" style="1" customWidth="1"/>
    <col min="3477" max="3477" width="13.5703125" style="1" customWidth="1"/>
    <col min="3478" max="3479" width="5.7109375" style="1" customWidth="1"/>
    <col min="3480" max="3480" width="2.140625" style="1" customWidth="1"/>
    <col min="3481" max="3482" width="5.7109375" style="1" customWidth="1"/>
    <col min="3483" max="3483" width="2.140625" style="1" customWidth="1"/>
    <col min="3484" max="3485" width="5.7109375" style="1" customWidth="1"/>
    <col min="3486" max="3486" width="2.140625" style="1" customWidth="1"/>
    <col min="3487" max="3487" width="5.7109375" style="1" customWidth="1"/>
    <col min="3488" max="3489" width="4.5703125" style="1" customWidth="1"/>
    <col min="3490" max="3490" width="12.140625" style="1" customWidth="1"/>
    <col min="3491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39.85546875" style="1" customWidth="1"/>
    <col min="3589" max="3590" width="10.7109375" style="1" customWidth="1"/>
    <col min="3591" max="3591" width="22.85546875" style="1" customWidth="1"/>
    <col min="3592" max="3592" width="25" style="1" customWidth="1"/>
    <col min="3593" max="3593" width="4.42578125" style="1" customWidth="1"/>
    <col min="3594" max="3594" width="28.42578125" style="1" customWidth="1"/>
    <col min="3595" max="3596" width="5.42578125" style="1" customWidth="1"/>
    <col min="3597" max="3597" width="16.28515625" style="1" customWidth="1"/>
    <col min="3598" max="3611" width="3.28515625" style="1" customWidth="1"/>
    <col min="3612" max="3612" width="5" style="1" customWidth="1"/>
    <col min="3613" max="3613" width="1.42578125" style="1" customWidth="1"/>
    <col min="3614" max="3614" width="3.28515625" style="1" customWidth="1"/>
    <col min="3615" max="3615" width="1.42578125" style="1" customWidth="1"/>
    <col min="3616" max="3616" width="6.42578125" style="1" customWidth="1"/>
    <col min="3617" max="3617" width="4" style="1" customWidth="1"/>
    <col min="3618" max="3618" width="28.42578125" style="1" customWidth="1"/>
    <col min="3619" max="3620" width="4.85546875" style="1" customWidth="1"/>
    <col min="3621" max="3621" width="16.28515625" style="1" customWidth="1"/>
    <col min="3622" max="3622" width="4.28515625" style="1" customWidth="1"/>
    <col min="3623" max="3625" width="13" style="1" customWidth="1"/>
    <col min="3626" max="3626" width="11.140625" style="1" customWidth="1"/>
    <col min="3627" max="3627" width="2" style="1" customWidth="1"/>
    <col min="3628" max="3628" width="1.28515625" style="1" customWidth="1"/>
    <col min="3629" max="3629" width="1.42578125" style="1" customWidth="1"/>
    <col min="3630" max="3630" width="2.85546875" style="1" customWidth="1"/>
    <col min="3631" max="3631" width="1.42578125" style="1" customWidth="1"/>
    <col min="3632" max="3632" width="5.7109375" style="1" customWidth="1"/>
    <col min="3633" max="3633" width="3.85546875" style="1" customWidth="1"/>
    <col min="3634" max="3634" width="4.140625" style="1" customWidth="1"/>
    <col min="3635" max="3635" width="25.7109375" style="1" customWidth="1"/>
    <col min="3636" max="3636" width="5.28515625" style="1" customWidth="1"/>
    <col min="3637" max="3637" width="5.42578125" style="1" customWidth="1"/>
    <col min="3638" max="3638" width="15.1406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2" width="3.85546875" style="1" customWidth="1"/>
    <col min="3653" max="3653" width="4.140625" style="1" customWidth="1"/>
    <col min="3654" max="3654" width="25.7109375" style="1" customWidth="1"/>
    <col min="3655" max="3656" width="5.42578125" style="1" customWidth="1"/>
    <col min="3657" max="3657" width="15" style="1" customWidth="1"/>
    <col min="3658" max="3659" width="5.7109375" style="1" customWidth="1"/>
    <col min="3660" max="3660" width="2.140625" style="1" customWidth="1"/>
    <col min="3661" max="3662" width="5.7109375" style="1" customWidth="1"/>
    <col min="3663" max="3663" width="2.140625" style="1" customWidth="1"/>
    <col min="3664" max="3665" width="5.7109375" style="1" customWidth="1"/>
    <col min="3666" max="3666" width="2.140625" style="1" customWidth="1"/>
    <col min="3667" max="3667" width="5.7109375" style="1" customWidth="1"/>
    <col min="3668" max="3669" width="4.5703125" style="1" customWidth="1"/>
    <col min="3670" max="3670" width="12.140625" style="1" customWidth="1"/>
    <col min="3671" max="3672" width="3.85546875" style="1" customWidth="1"/>
    <col min="3673" max="3673" width="25.7109375" style="1" customWidth="1"/>
    <col min="3674" max="3675" width="5.42578125" style="1" customWidth="1"/>
    <col min="3676" max="3676" width="15" style="1" customWidth="1"/>
    <col min="3677" max="3678" width="5.7109375" style="1" customWidth="1"/>
    <col min="3679" max="3679" width="2.140625" style="1" customWidth="1"/>
    <col min="3680" max="3681" width="5.7109375" style="1" customWidth="1"/>
    <col min="3682" max="3682" width="2.140625" style="1" customWidth="1"/>
    <col min="3683" max="3684" width="5.7109375" style="1" customWidth="1"/>
    <col min="3685" max="3685" width="2.140625" style="1" customWidth="1"/>
    <col min="3686" max="3686" width="5.7109375" style="1" customWidth="1"/>
    <col min="3687" max="3688" width="4.5703125" style="1" customWidth="1"/>
    <col min="3689" max="3689" width="12.140625" style="1" customWidth="1"/>
    <col min="3690" max="3690" width="3.85546875" style="1" customWidth="1"/>
    <col min="3691" max="3691" width="4.140625" style="1" customWidth="1"/>
    <col min="3692" max="3692" width="25.7109375" style="1" customWidth="1"/>
    <col min="3693" max="3694" width="5.42578125" style="1" customWidth="1"/>
    <col min="3695" max="3695" width="15" style="1" customWidth="1"/>
    <col min="3696" max="3697" width="5.7109375" style="1" customWidth="1"/>
    <col min="3698" max="3698" width="2.140625" style="1" customWidth="1"/>
    <col min="3699" max="3700" width="5.7109375" style="1" customWidth="1"/>
    <col min="3701" max="3701" width="2.140625" style="1" customWidth="1"/>
    <col min="3702" max="3703" width="5.7109375" style="1" customWidth="1"/>
    <col min="3704" max="3704" width="2.140625" style="1" customWidth="1"/>
    <col min="3705" max="3705" width="5.7109375" style="1" customWidth="1"/>
    <col min="3706" max="3707" width="4.5703125" style="1" customWidth="1"/>
    <col min="3708" max="3708" width="12.140625" style="1" customWidth="1"/>
    <col min="3709" max="3709" width="3.85546875" style="1" customWidth="1"/>
    <col min="3710" max="3710" width="4.140625" style="1" customWidth="1"/>
    <col min="3711" max="3711" width="25.7109375" style="1" customWidth="1"/>
    <col min="3712" max="3712" width="5.42578125" style="1" customWidth="1"/>
    <col min="3713" max="3713" width="5" style="1" customWidth="1"/>
    <col min="3714" max="3714" width="15.140625" style="1" customWidth="1"/>
    <col min="3715" max="3716" width="5.7109375" style="1" customWidth="1"/>
    <col min="3717" max="3717" width="2.140625" style="1" customWidth="1"/>
    <col min="3718" max="3719" width="5.7109375" style="1" customWidth="1"/>
    <col min="3720" max="3720" width="2.140625" style="1" customWidth="1"/>
    <col min="3721" max="3722" width="5.7109375" style="1" customWidth="1"/>
    <col min="3723" max="3723" width="2.140625" style="1" customWidth="1"/>
    <col min="3724" max="3724" width="5.7109375" style="1" customWidth="1"/>
    <col min="3725" max="3726" width="4.5703125" style="1" customWidth="1"/>
    <col min="3727" max="3727" width="12.140625" style="1" customWidth="1"/>
    <col min="3728" max="3729" width="3.85546875" style="1" customWidth="1"/>
    <col min="3730" max="3730" width="25.7109375" style="1" customWidth="1"/>
    <col min="3731" max="3732" width="5.42578125" style="1" customWidth="1"/>
    <col min="3733" max="3733" width="13.5703125" style="1" customWidth="1"/>
    <col min="3734" max="3735" width="5.7109375" style="1" customWidth="1"/>
    <col min="3736" max="3736" width="2.140625" style="1" customWidth="1"/>
    <col min="3737" max="3738" width="5.7109375" style="1" customWidth="1"/>
    <col min="3739" max="3739" width="2.140625" style="1" customWidth="1"/>
    <col min="3740" max="3741" width="5.7109375" style="1" customWidth="1"/>
    <col min="3742" max="3742" width="2.140625" style="1" customWidth="1"/>
    <col min="3743" max="3743" width="5.7109375" style="1" customWidth="1"/>
    <col min="3744" max="3745" width="4.5703125" style="1" customWidth="1"/>
    <col min="3746" max="3746" width="12.140625" style="1" customWidth="1"/>
    <col min="3747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39.85546875" style="1" customWidth="1"/>
    <col min="3845" max="3846" width="10.7109375" style="1" customWidth="1"/>
    <col min="3847" max="3847" width="22.85546875" style="1" customWidth="1"/>
    <col min="3848" max="3848" width="25" style="1" customWidth="1"/>
    <col min="3849" max="3849" width="4.42578125" style="1" customWidth="1"/>
    <col min="3850" max="3850" width="28.42578125" style="1" customWidth="1"/>
    <col min="3851" max="3852" width="5.42578125" style="1" customWidth="1"/>
    <col min="3853" max="3853" width="16.28515625" style="1" customWidth="1"/>
    <col min="3854" max="3867" width="3.28515625" style="1" customWidth="1"/>
    <col min="3868" max="3868" width="5" style="1" customWidth="1"/>
    <col min="3869" max="3869" width="1.42578125" style="1" customWidth="1"/>
    <col min="3870" max="3870" width="3.28515625" style="1" customWidth="1"/>
    <col min="3871" max="3871" width="1.42578125" style="1" customWidth="1"/>
    <col min="3872" max="3872" width="6.42578125" style="1" customWidth="1"/>
    <col min="3873" max="3873" width="4" style="1" customWidth="1"/>
    <col min="3874" max="3874" width="28.42578125" style="1" customWidth="1"/>
    <col min="3875" max="3876" width="4.85546875" style="1" customWidth="1"/>
    <col min="3877" max="3877" width="16.28515625" style="1" customWidth="1"/>
    <col min="3878" max="3878" width="4.28515625" style="1" customWidth="1"/>
    <col min="3879" max="3881" width="13" style="1" customWidth="1"/>
    <col min="3882" max="3882" width="11.140625" style="1" customWidth="1"/>
    <col min="3883" max="3883" width="2" style="1" customWidth="1"/>
    <col min="3884" max="3884" width="1.28515625" style="1" customWidth="1"/>
    <col min="3885" max="3885" width="1.42578125" style="1" customWidth="1"/>
    <col min="3886" max="3886" width="2.85546875" style="1" customWidth="1"/>
    <col min="3887" max="3887" width="1.42578125" style="1" customWidth="1"/>
    <col min="3888" max="3888" width="5.7109375" style="1" customWidth="1"/>
    <col min="3889" max="3889" width="3.85546875" style="1" customWidth="1"/>
    <col min="3890" max="3890" width="4.140625" style="1" customWidth="1"/>
    <col min="3891" max="3891" width="25.7109375" style="1" customWidth="1"/>
    <col min="3892" max="3892" width="5.28515625" style="1" customWidth="1"/>
    <col min="3893" max="3893" width="5.42578125" style="1" customWidth="1"/>
    <col min="3894" max="3894" width="15.1406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8" width="3.85546875" style="1" customWidth="1"/>
    <col min="3909" max="3909" width="4.140625" style="1" customWidth="1"/>
    <col min="3910" max="3910" width="25.7109375" style="1" customWidth="1"/>
    <col min="3911" max="3912" width="5.42578125" style="1" customWidth="1"/>
    <col min="3913" max="3913" width="15" style="1" customWidth="1"/>
    <col min="3914" max="3915" width="5.7109375" style="1" customWidth="1"/>
    <col min="3916" max="3916" width="2.140625" style="1" customWidth="1"/>
    <col min="3917" max="3918" width="5.7109375" style="1" customWidth="1"/>
    <col min="3919" max="3919" width="2.140625" style="1" customWidth="1"/>
    <col min="3920" max="3921" width="5.7109375" style="1" customWidth="1"/>
    <col min="3922" max="3922" width="2.140625" style="1" customWidth="1"/>
    <col min="3923" max="3923" width="5.7109375" style="1" customWidth="1"/>
    <col min="3924" max="3925" width="4.5703125" style="1" customWidth="1"/>
    <col min="3926" max="3926" width="12.140625" style="1" customWidth="1"/>
    <col min="3927" max="3928" width="3.85546875" style="1" customWidth="1"/>
    <col min="3929" max="3929" width="25.7109375" style="1" customWidth="1"/>
    <col min="3930" max="3931" width="5.42578125" style="1" customWidth="1"/>
    <col min="3932" max="3932" width="15" style="1" customWidth="1"/>
    <col min="3933" max="3934" width="5.7109375" style="1" customWidth="1"/>
    <col min="3935" max="3935" width="2.140625" style="1" customWidth="1"/>
    <col min="3936" max="3937" width="5.7109375" style="1" customWidth="1"/>
    <col min="3938" max="3938" width="2.140625" style="1" customWidth="1"/>
    <col min="3939" max="3940" width="5.7109375" style="1" customWidth="1"/>
    <col min="3941" max="3941" width="2.140625" style="1" customWidth="1"/>
    <col min="3942" max="3942" width="5.7109375" style="1" customWidth="1"/>
    <col min="3943" max="3944" width="4.5703125" style="1" customWidth="1"/>
    <col min="3945" max="3945" width="12.140625" style="1" customWidth="1"/>
    <col min="3946" max="3946" width="3.85546875" style="1" customWidth="1"/>
    <col min="3947" max="3947" width="4.140625" style="1" customWidth="1"/>
    <col min="3948" max="3948" width="25.7109375" style="1" customWidth="1"/>
    <col min="3949" max="3950" width="5.42578125" style="1" customWidth="1"/>
    <col min="3951" max="3951" width="15" style="1" customWidth="1"/>
    <col min="3952" max="3953" width="5.7109375" style="1" customWidth="1"/>
    <col min="3954" max="3954" width="2.140625" style="1" customWidth="1"/>
    <col min="3955" max="3956" width="5.7109375" style="1" customWidth="1"/>
    <col min="3957" max="3957" width="2.140625" style="1" customWidth="1"/>
    <col min="3958" max="3959" width="5.7109375" style="1" customWidth="1"/>
    <col min="3960" max="3960" width="2.140625" style="1" customWidth="1"/>
    <col min="3961" max="3961" width="5.7109375" style="1" customWidth="1"/>
    <col min="3962" max="3963" width="4.5703125" style="1" customWidth="1"/>
    <col min="3964" max="3964" width="12.140625" style="1" customWidth="1"/>
    <col min="3965" max="3965" width="3.85546875" style="1" customWidth="1"/>
    <col min="3966" max="3966" width="4.140625" style="1" customWidth="1"/>
    <col min="3967" max="3967" width="25.7109375" style="1" customWidth="1"/>
    <col min="3968" max="3968" width="5.42578125" style="1" customWidth="1"/>
    <col min="3969" max="3969" width="5" style="1" customWidth="1"/>
    <col min="3970" max="3970" width="15.140625" style="1" customWidth="1"/>
    <col min="3971" max="3972" width="5.7109375" style="1" customWidth="1"/>
    <col min="3973" max="3973" width="2.140625" style="1" customWidth="1"/>
    <col min="3974" max="3975" width="5.7109375" style="1" customWidth="1"/>
    <col min="3976" max="3976" width="2.140625" style="1" customWidth="1"/>
    <col min="3977" max="3978" width="5.7109375" style="1" customWidth="1"/>
    <col min="3979" max="3979" width="2.140625" style="1" customWidth="1"/>
    <col min="3980" max="3980" width="5.7109375" style="1" customWidth="1"/>
    <col min="3981" max="3982" width="4.5703125" style="1" customWidth="1"/>
    <col min="3983" max="3983" width="12.140625" style="1" customWidth="1"/>
    <col min="3984" max="3985" width="3.85546875" style="1" customWidth="1"/>
    <col min="3986" max="3986" width="25.7109375" style="1" customWidth="1"/>
    <col min="3987" max="3988" width="5.42578125" style="1" customWidth="1"/>
    <col min="3989" max="3989" width="13.5703125" style="1" customWidth="1"/>
    <col min="3990" max="3991" width="5.7109375" style="1" customWidth="1"/>
    <col min="3992" max="3992" width="2.140625" style="1" customWidth="1"/>
    <col min="3993" max="3994" width="5.7109375" style="1" customWidth="1"/>
    <col min="3995" max="3995" width="2.140625" style="1" customWidth="1"/>
    <col min="3996" max="3997" width="5.7109375" style="1" customWidth="1"/>
    <col min="3998" max="3998" width="2.140625" style="1" customWidth="1"/>
    <col min="3999" max="3999" width="5.7109375" style="1" customWidth="1"/>
    <col min="4000" max="4001" width="4.5703125" style="1" customWidth="1"/>
    <col min="4002" max="4002" width="12.140625" style="1" customWidth="1"/>
    <col min="4003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39.85546875" style="1" customWidth="1"/>
    <col min="4101" max="4102" width="10.7109375" style="1" customWidth="1"/>
    <col min="4103" max="4103" width="22.85546875" style="1" customWidth="1"/>
    <col min="4104" max="4104" width="25" style="1" customWidth="1"/>
    <col min="4105" max="4105" width="4.42578125" style="1" customWidth="1"/>
    <col min="4106" max="4106" width="28.42578125" style="1" customWidth="1"/>
    <col min="4107" max="4108" width="5.42578125" style="1" customWidth="1"/>
    <col min="4109" max="4109" width="16.28515625" style="1" customWidth="1"/>
    <col min="4110" max="4123" width="3.28515625" style="1" customWidth="1"/>
    <col min="4124" max="4124" width="5" style="1" customWidth="1"/>
    <col min="4125" max="4125" width="1.42578125" style="1" customWidth="1"/>
    <col min="4126" max="4126" width="3.28515625" style="1" customWidth="1"/>
    <col min="4127" max="4127" width="1.42578125" style="1" customWidth="1"/>
    <col min="4128" max="4128" width="6.42578125" style="1" customWidth="1"/>
    <col min="4129" max="4129" width="4" style="1" customWidth="1"/>
    <col min="4130" max="4130" width="28.42578125" style="1" customWidth="1"/>
    <col min="4131" max="4132" width="4.85546875" style="1" customWidth="1"/>
    <col min="4133" max="4133" width="16.28515625" style="1" customWidth="1"/>
    <col min="4134" max="4134" width="4.28515625" style="1" customWidth="1"/>
    <col min="4135" max="4137" width="13" style="1" customWidth="1"/>
    <col min="4138" max="4138" width="11.140625" style="1" customWidth="1"/>
    <col min="4139" max="4139" width="2" style="1" customWidth="1"/>
    <col min="4140" max="4140" width="1.28515625" style="1" customWidth="1"/>
    <col min="4141" max="4141" width="1.42578125" style="1" customWidth="1"/>
    <col min="4142" max="4142" width="2.85546875" style="1" customWidth="1"/>
    <col min="4143" max="4143" width="1.42578125" style="1" customWidth="1"/>
    <col min="4144" max="4144" width="5.7109375" style="1" customWidth="1"/>
    <col min="4145" max="4145" width="3.85546875" style="1" customWidth="1"/>
    <col min="4146" max="4146" width="4.140625" style="1" customWidth="1"/>
    <col min="4147" max="4147" width="25.7109375" style="1" customWidth="1"/>
    <col min="4148" max="4148" width="5.28515625" style="1" customWidth="1"/>
    <col min="4149" max="4149" width="5.42578125" style="1" customWidth="1"/>
    <col min="4150" max="4150" width="15.1406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4" width="3.85546875" style="1" customWidth="1"/>
    <col min="4165" max="4165" width="4.140625" style="1" customWidth="1"/>
    <col min="4166" max="4166" width="25.7109375" style="1" customWidth="1"/>
    <col min="4167" max="4168" width="5.42578125" style="1" customWidth="1"/>
    <col min="4169" max="4169" width="15" style="1" customWidth="1"/>
    <col min="4170" max="4171" width="5.7109375" style="1" customWidth="1"/>
    <col min="4172" max="4172" width="2.140625" style="1" customWidth="1"/>
    <col min="4173" max="4174" width="5.7109375" style="1" customWidth="1"/>
    <col min="4175" max="4175" width="2.140625" style="1" customWidth="1"/>
    <col min="4176" max="4177" width="5.7109375" style="1" customWidth="1"/>
    <col min="4178" max="4178" width="2.140625" style="1" customWidth="1"/>
    <col min="4179" max="4179" width="5.7109375" style="1" customWidth="1"/>
    <col min="4180" max="4181" width="4.5703125" style="1" customWidth="1"/>
    <col min="4182" max="4182" width="12.140625" style="1" customWidth="1"/>
    <col min="4183" max="4184" width="3.85546875" style="1" customWidth="1"/>
    <col min="4185" max="4185" width="25.7109375" style="1" customWidth="1"/>
    <col min="4186" max="4187" width="5.42578125" style="1" customWidth="1"/>
    <col min="4188" max="4188" width="15" style="1" customWidth="1"/>
    <col min="4189" max="4190" width="5.7109375" style="1" customWidth="1"/>
    <col min="4191" max="4191" width="2.140625" style="1" customWidth="1"/>
    <col min="4192" max="4193" width="5.7109375" style="1" customWidth="1"/>
    <col min="4194" max="4194" width="2.140625" style="1" customWidth="1"/>
    <col min="4195" max="4196" width="5.7109375" style="1" customWidth="1"/>
    <col min="4197" max="4197" width="2.140625" style="1" customWidth="1"/>
    <col min="4198" max="4198" width="5.7109375" style="1" customWidth="1"/>
    <col min="4199" max="4200" width="4.5703125" style="1" customWidth="1"/>
    <col min="4201" max="4201" width="12.140625" style="1" customWidth="1"/>
    <col min="4202" max="4202" width="3.85546875" style="1" customWidth="1"/>
    <col min="4203" max="4203" width="4.140625" style="1" customWidth="1"/>
    <col min="4204" max="4204" width="25.7109375" style="1" customWidth="1"/>
    <col min="4205" max="4206" width="5.42578125" style="1" customWidth="1"/>
    <col min="4207" max="4207" width="15" style="1" customWidth="1"/>
    <col min="4208" max="4209" width="5.7109375" style="1" customWidth="1"/>
    <col min="4210" max="4210" width="2.140625" style="1" customWidth="1"/>
    <col min="4211" max="4212" width="5.7109375" style="1" customWidth="1"/>
    <col min="4213" max="4213" width="2.140625" style="1" customWidth="1"/>
    <col min="4214" max="4215" width="5.7109375" style="1" customWidth="1"/>
    <col min="4216" max="4216" width="2.140625" style="1" customWidth="1"/>
    <col min="4217" max="4217" width="5.7109375" style="1" customWidth="1"/>
    <col min="4218" max="4219" width="4.5703125" style="1" customWidth="1"/>
    <col min="4220" max="4220" width="12.140625" style="1" customWidth="1"/>
    <col min="4221" max="4221" width="3.85546875" style="1" customWidth="1"/>
    <col min="4222" max="4222" width="4.140625" style="1" customWidth="1"/>
    <col min="4223" max="4223" width="25.7109375" style="1" customWidth="1"/>
    <col min="4224" max="4224" width="5.42578125" style="1" customWidth="1"/>
    <col min="4225" max="4225" width="5" style="1" customWidth="1"/>
    <col min="4226" max="4226" width="15.140625" style="1" customWidth="1"/>
    <col min="4227" max="4228" width="5.7109375" style="1" customWidth="1"/>
    <col min="4229" max="4229" width="2.140625" style="1" customWidth="1"/>
    <col min="4230" max="4231" width="5.7109375" style="1" customWidth="1"/>
    <col min="4232" max="4232" width="2.140625" style="1" customWidth="1"/>
    <col min="4233" max="4234" width="5.7109375" style="1" customWidth="1"/>
    <col min="4235" max="4235" width="2.140625" style="1" customWidth="1"/>
    <col min="4236" max="4236" width="5.7109375" style="1" customWidth="1"/>
    <col min="4237" max="4238" width="4.5703125" style="1" customWidth="1"/>
    <col min="4239" max="4239" width="12.140625" style="1" customWidth="1"/>
    <col min="4240" max="4241" width="3.85546875" style="1" customWidth="1"/>
    <col min="4242" max="4242" width="25.7109375" style="1" customWidth="1"/>
    <col min="4243" max="4244" width="5.42578125" style="1" customWidth="1"/>
    <col min="4245" max="4245" width="13.5703125" style="1" customWidth="1"/>
    <col min="4246" max="4247" width="5.7109375" style="1" customWidth="1"/>
    <col min="4248" max="4248" width="2.140625" style="1" customWidth="1"/>
    <col min="4249" max="4250" width="5.7109375" style="1" customWidth="1"/>
    <col min="4251" max="4251" width="2.140625" style="1" customWidth="1"/>
    <col min="4252" max="4253" width="5.7109375" style="1" customWidth="1"/>
    <col min="4254" max="4254" width="2.140625" style="1" customWidth="1"/>
    <col min="4255" max="4255" width="5.7109375" style="1" customWidth="1"/>
    <col min="4256" max="4257" width="4.5703125" style="1" customWidth="1"/>
    <col min="4258" max="4258" width="12.140625" style="1" customWidth="1"/>
    <col min="4259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39.85546875" style="1" customWidth="1"/>
    <col min="4357" max="4358" width="10.7109375" style="1" customWidth="1"/>
    <col min="4359" max="4359" width="22.85546875" style="1" customWidth="1"/>
    <col min="4360" max="4360" width="25" style="1" customWidth="1"/>
    <col min="4361" max="4361" width="4.42578125" style="1" customWidth="1"/>
    <col min="4362" max="4362" width="28.42578125" style="1" customWidth="1"/>
    <col min="4363" max="4364" width="5.42578125" style="1" customWidth="1"/>
    <col min="4365" max="4365" width="16.28515625" style="1" customWidth="1"/>
    <col min="4366" max="4379" width="3.28515625" style="1" customWidth="1"/>
    <col min="4380" max="4380" width="5" style="1" customWidth="1"/>
    <col min="4381" max="4381" width="1.42578125" style="1" customWidth="1"/>
    <col min="4382" max="4382" width="3.28515625" style="1" customWidth="1"/>
    <col min="4383" max="4383" width="1.42578125" style="1" customWidth="1"/>
    <col min="4384" max="4384" width="6.42578125" style="1" customWidth="1"/>
    <col min="4385" max="4385" width="4" style="1" customWidth="1"/>
    <col min="4386" max="4386" width="28.42578125" style="1" customWidth="1"/>
    <col min="4387" max="4388" width="4.85546875" style="1" customWidth="1"/>
    <col min="4389" max="4389" width="16.28515625" style="1" customWidth="1"/>
    <col min="4390" max="4390" width="4.28515625" style="1" customWidth="1"/>
    <col min="4391" max="4393" width="13" style="1" customWidth="1"/>
    <col min="4394" max="4394" width="11.140625" style="1" customWidth="1"/>
    <col min="4395" max="4395" width="2" style="1" customWidth="1"/>
    <col min="4396" max="4396" width="1.28515625" style="1" customWidth="1"/>
    <col min="4397" max="4397" width="1.42578125" style="1" customWidth="1"/>
    <col min="4398" max="4398" width="2.85546875" style="1" customWidth="1"/>
    <col min="4399" max="4399" width="1.42578125" style="1" customWidth="1"/>
    <col min="4400" max="4400" width="5.7109375" style="1" customWidth="1"/>
    <col min="4401" max="4401" width="3.85546875" style="1" customWidth="1"/>
    <col min="4402" max="4402" width="4.140625" style="1" customWidth="1"/>
    <col min="4403" max="4403" width="25.7109375" style="1" customWidth="1"/>
    <col min="4404" max="4404" width="5.28515625" style="1" customWidth="1"/>
    <col min="4405" max="4405" width="5.42578125" style="1" customWidth="1"/>
    <col min="4406" max="4406" width="15.1406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0" width="3.85546875" style="1" customWidth="1"/>
    <col min="4421" max="4421" width="4.140625" style="1" customWidth="1"/>
    <col min="4422" max="4422" width="25.7109375" style="1" customWidth="1"/>
    <col min="4423" max="4424" width="5.42578125" style="1" customWidth="1"/>
    <col min="4425" max="4425" width="15" style="1" customWidth="1"/>
    <col min="4426" max="4427" width="5.7109375" style="1" customWidth="1"/>
    <col min="4428" max="4428" width="2.140625" style="1" customWidth="1"/>
    <col min="4429" max="4430" width="5.7109375" style="1" customWidth="1"/>
    <col min="4431" max="4431" width="2.140625" style="1" customWidth="1"/>
    <col min="4432" max="4433" width="5.7109375" style="1" customWidth="1"/>
    <col min="4434" max="4434" width="2.140625" style="1" customWidth="1"/>
    <col min="4435" max="4435" width="5.7109375" style="1" customWidth="1"/>
    <col min="4436" max="4437" width="4.5703125" style="1" customWidth="1"/>
    <col min="4438" max="4438" width="12.140625" style="1" customWidth="1"/>
    <col min="4439" max="4440" width="3.85546875" style="1" customWidth="1"/>
    <col min="4441" max="4441" width="25.7109375" style="1" customWidth="1"/>
    <col min="4442" max="4443" width="5.42578125" style="1" customWidth="1"/>
    <col min="4444" max="4444" width="15" style="1" customWidth="1"/>
    <col min="4445" max="4446" width="5.7109375" style="1" customWidth="1"/>
    <col min="4447" max="4447" width="2.140625" style="1" customWidth="1"/>
    <col min="4448" max="4449" width="5.7109375" style="1" customWidth="1"/>
    <col min="4450" max="4450" width="2.140625" style="1" customWidth="1"/>
    <col min="4451" max="4452" width="5.7109375" style="1" customWidth="1"/>
    <col min="4453" max="4453" width="2.140625" style="1" customWidth="1"/>
    <col min="4454" max="4454" width="5.7109375" style="1" customWidth="1"/>
    <col min="4455" max="4456" width="4.5703125" style="1" customWidth="1"/>
    <col min="4457" max="4457" width="12.140625" style="1" customWidth="1"/>
    <col min="4458" max="4458" width="3.85546875" style="1" customWidth="1"/>
    <col min="4459" max="4459" width="4.140625" style="1" customWidth="1"/>
    <col min="4460" max="4460" width="25.7109375" style="1" customWidth="1"/>
    <col min="4461" max="4462" width="5.42578125" style="1" customWidth="1"/>
    <col min="4463" max="4463" width="15" style="1" customWidth="1"/>
    <col min="4464" max="4465" width="5.7109375" style="1" customWidth="1"/>
    <col min="4466" max="4466" width="2.140625" style="1" customWidth="1"/>
    <col min="4467" max="4468" width="5.7109375" style="1" customWidth="1"/>
    <col min="4469" max="4469" width="2.140625" style="1" customWidth="1"/>
    <col min="4470" max="4471" width="5.7109375" style="1" customWidth="1"/>
    <col min="4472" max="4472" width="2.140625" style="1" customWidth="1"/>
    <col min="4473" max="4473" width="5.7109375" style="1" customWidth="1"/>
    <col min="4474" max="4475" width="4.5703125" style="1" customWidth="1"/>
    <col min="4476" max="4476" width="12.140625" style="1" customWidth="1"/>
    <col min="4477" max="4477" width="3.85546875" style="1" customWidth="1"/>
    <col min="4478" max="4478" width="4.140625" style="1" customWidth="1"/>
    <col min="4479" max="4479" width="25.7109375" style="1" customWidth="1"/>
    <col min="4480" max="4480" width="5.42578125" style="1" customWidth="1"/>
    <col min="4481" max="4481" width="5" style="1" customWidth="1"/>
    <col min="4482" max="4482" width="15.140625" style="1" customWidth="1"/>
    <col min="4483" max="4484" width="5.7109375" style="1" customWidth="1"/>
    <col min="4485" max="4485" width="2.140625" style="1" customWidth="1"/>
    <col min="4486" max="4487" width="5.7109375" style="1" customWidth="1"/>
    <col min="4488" max="4488" width="2.140625" style="1" customWidth="1"/>
    <col min="4489" max="4490" width="5.7109375" style="1" customWidth="1"/>
    <col min="4491" max="4491" width="2.140625" style="1" customWidth="1"/>
    <col min="4492" max="4492" width="5.7109375" style="1" customWidth="1"/>
    <col min="4493" max="4494" width="4.5703125" style="1" customWidth="1"/>
    <col min="4495" max="4495" width="12.140625" style="1" customWidth="1"/>
    <col min="4496" max="4497" width="3.85546875" style="1" customWidth="1"/>
    <col min="4498" max="4498" width="25.7109375" style="1" customWidth="1"/>
    <col min="4499" max="4500" width="5.42578125" style="1" customWidth="1"/>
    <col min="4501" max="4501" width="13.5703125" style="1" customWidth="1"/>
    <col min="4502" max="4503" width="5.7109375" style="1" customWidth="1"/>
    <col min="4504" max="4504" width="2.140625" style="1" customWidth="1"/>
    <col min="4505" max="4506" width="5.7109375" style="1" customWidth="1"/>
    <col min="4507" max="4507" width="2.140625" style="1" customWidth="1"/>
    <col min="4508" max="4509" width="5.7109375" style="1" customWidth="1"/>
    <col min="4510" max="4510" width="2.140625" style="1" customWidth="1"/>
    <col min="4511" max="4511" width="5.7109375" style="1" customWidth="1"/>
    <col min="4512" max="4513" width="4.5703125" style="1" customWidth="1"/>
    <col min="4514" max="4514" width="12.140625" style="1" customWidth="1"/>
    <col min="4515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39.85546875" style="1" customWidth="1"/>
    <col min="4613" max="4614" width="10.7109375" style="1" customWidth="1"/>
    <col min="4615" max="4615" width="22.85546875" style="1" customWidth="1"/>
    <col min="4616" max="4616" width="25" style="1" customWidth="1"/>
    <col min="4617" max="4617" width="4.42578125" style="1" customWidth="1"/>
    <col min="4618" max="4618" width="28.42578125" style="1" customWidth="1"/>
    <col min="4619" max="4620" width="5.42578125" style="1" customWidth="1"/>
    <col min="4621" max="4621" width="16.28515625" style="1" customWidth="1"/>
    <col min="4622" max="4635" width="3.28515625" style="1" customWidth="1"/>
    <col min="4636" max="4636" width="5" style="1" customWidth="1"/>
    <col min="4637" max="4637" width="1.42578125" style="1" customWidth="1"/>
    <col min="4638" max="4638" width="3.28515625" style="1" customWidth="1"/>
    <col min="4639" max="4639" width="1.42578125" style="1" customWidth="1"/>
    <col min="4640" max="4640" width="6.42578125" style="1" customWidth="1"/>
    <col min="4641" max="4641" width="4" style="1" customWidth="1"/>
    <col min="4642" max="4642" width="28.42578125" style="1" customWidth="1"/>
    <col min="4643" max="4644" width="4.85546875" style="1" customWidth="1"/>
    <col min="4645" max="4645" width="16.28515625" style="1" customWidth="1"/>
    <col min="4646" max="4646" width="4.28515625" style="1" customWidth="1"/>
    <col min="4647" max="4649" width="13" style="1" customWidth="1"/>
    <col min="4650" max="4650" width="11.140625" style="1" customWidth="1"/>
    <col min="4651" max="4651" width="2" style="1" customWidth="1"/>
    <col min="4652" max="4652" width="1.28515625" style="1" customWidth="1"/>
    <col min="4653" max="4653" width="1.42578125" style="1" customWidth="1"/>
    <col min="4654" max="4654" width="2.85546875" style="1" customWidth="1"/>
    <col min="4655" max="4655" width="1.42578125" style="1" customWidth="1"/>
    <col min="4656" max="4656" width="5.7109375" style="1" customWidth="1"/>
    <col min="4657" max="4657" width="3.85546875" style="1" customWidth="1"/>
    <col min="4658" max="4658" width="4.140625" style="1" customWidth="1"/>
    <col min="4659" max="4659" width="25.7109375" style="1" customWidth="1"/>
    <col min="4660" max="4660" width="5.28515625" style="1" customWidth="1"/>
    <col min="4661" max="4661" width="5.42578125" style="1" customWidth="1"/>
    <col min="4662" max="4662" width="15.1406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6" width="3.85546875" style="1" customWidth="1"/>
    <col min="4677" max="4677" width="4.140625" style="1" customWidth="1"/>
    <col min="4678" max="4678" width="25.7109375" style="1" customWidth="1"/>
    <col min="4679" max="4680" width="5.42578125" style="1" customWidth="1"/>
    <col min="4681" max="4681" width="15" style="1" customWidth="1"/>
    <col min="4682" max="4683" width="5.7109375" style="1" customWidth="1"/>
    <col min="4684" max="4684" width="2.140625" style="1" customWidth="1"/>
    <col min="4685" max="4686" width="5.7109375" style="1" customWidth="1"/>
    <col min="4687" max="4687" width="2.140625" style="1" customWidth="1"/>
    <col min="4688" max="4689" width="5.7109375" style="1" customWidth="1"/>
    <col min="4690" max="4690" width="2.140625" style="1" customWidth="1"/>
    <col min="4691" max="4691" width="5.7109375" style="1" customWidth="1"/>
    <col min="4692" max="4693" width="4.5703125" style="1" customWidth="1"/>
    <col min="4694" max="4694" width="12.140625" style="1" customWidth="1"/>
    <col min="4695" max="4696" width="3.85546875" style="1" customWidth="1"/>
    <col min="4697" max="4697" width="25.7109375" style="1" customWidth="1"/>
    <col min="4698" max="4699" width="5.42578125" style="1" customWidth="1"/>
    <col min="4700" max="4700" width="15" style="1" customWidth="1"/>
    <col min="4701" max="4702" width="5.7109375" style="1" customWidth="1"/>
    <col min="4703" max="4703" width="2.140625" style="1" customWidth="1"/>
    <col min="4704" max="4705" width="5.7109375" style="1" customWidth="1"/>
    <col min="4706" max="4706" width="2.140625" style="1" customWidth="1"/>
    <col min="4707" max="4708" width="5.7109375" style="1" customWidth="1"/>
    <col min="4709" max="4709" width="2.140625" style="1" customWidth="1"/>
    <col min="4710" max="4710" width="5.7109375" style="1" customWidth="1"/>
    <col min="4711" max="4712" width="4.5703125" style="1" customWidth="1"/>
    <col min="4713" max="4713" width="12.140625" style="1" customWidth="1"/>
    <col min="4714" max="4714" width="3.85546875" style="1" customWidth="1"/>
    <col min="4715" max="4715" width="4.140625" style="1" customWidth="1"/>
    <col min="4716" max="4716" width="25.7109375" style="1" customWidth="1"/>
    <col min="4717" max="4718" width="5.42578125" style="1" customWidth="1"/>
    <col min="4719" max="4719" width="15" style="1" customWidth="1"/>
    <col min="4720" max="4721" width="5.7109375" style="1" customWidth="1"/>
    <col min="4722" max="4722" width="2.140625" style="1" customWidth="1"/>
    <col min="4723" max="4724" width="5.7109375" style="1" customWidth="1"/>
    <col min="4725" max="4725" width="2.140625" style="1" customWidth="1"/>
    <col min="4726" max="4727" width="5.7109375" style="1" customWidth="1"/>
    <col min="4728" max="4728" width="2.140625" style="1" customWidth="1"/>
    <col min="4729" max="4729" width="5.7109375" style="1" customWidth="1"/>
    <col min="4730" max="4731" width="4.5703125" style="1" customWidth="1"/>
    <col min="4732" max="4732" width="12.140625" style="1" customWidth="1"/>
    <col min="4733" max="4733" width="3.85546875" style="1" customWidth="1"/>
    <col min="4734" max="4734" width="4.140625" style="1" customWidth="1"/>
    <col min="4735" max="4735" width="25.7109375" style="1" customWidth="1"/>
    <col min="4736" max="4736" width="5.42578125" style="1" customWidth="1"/>
    <col min="4737" max="4737" width="5" style="1" customWidth="1"/>
    <col min="4738" max="4738" width="15.140625" style="1" customWidth="1"/>
    <col min="4739" max="4740" width="5.7109375" style="1" customWidth="1"/>
    <col min="4741" max="4741" width="2.140625" style="1" customWidth="1"/>
    <col min="4742" max="4743" width="5.7109375" style="1" customWidth="1"/>
    <col min="4744" max="4744" width="2.140625" style="1" customWidth="1"/>
    <col min="4745" max="4746" width="5.7109375" style="1" customWidth="1"/>
    <col min="4747" max="4747" width="2.140625" style="1" customWidth="1"/>
    <col min="4748" max="4748" width="5.7109375" style="1" customWidth="1"/>
    <col min="4749" max="4750" width="4.5703125" style="1" customWidth="1"/>
    <col min="4751" max="4751" width="12.140625" style="1" customWidth="1"/>
    <col min="4752" max="4753" width="3.85546875" style="1" customWidth="1"/>
    <col min="4754" max="4754" width="25.7109375" style="1" customWidth="1"/>
    <col min="4755" max="4756" width="5.42578125" style="1" customWidth="1"/>
    <col min="4757" max="4757" width="13.5703125" style="1" customWidth="1"/>
    <col min="4758" max="4759" width="5.7109375" style="1" customWidth="1"/>
    <col min="4760" max="4760" width="2.140625" style="1" customWidth="1"/>
    <col min="4761" max="4762" width="5.7109375" style="1" customWidth="1"/>
    <col min="4763" max="4763" width="2.140625" style="1" customWidth="1"/>
    <col min="4764" max="4765" width="5.7109375" style="1" customWidth="1"/>
    <col min="4766" max="4766" width="2.140625" style="1" customWidth="1"/>
    <col min="4767" max="4767" width="5.7109375" style="1" customWidth="1"/>
    <col min="4768" max="4769" width="4.5703125" style="1" customWidth="1"/>
    <col min="4770" max="4770" width="12.140625" style="1" customWidth="1"/>
    <col min="4771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39.85546875" style="1" customWidth="1"/>
    <col min="4869" max="4870" width="10.7109375" style="1" customWidth="1"/>
    <col min="4871" max="4871" width="22.85546875" style="1" customWidth="1"/>
    <col min="4872" max="4872" width="25" style="1" customWidth="1"/>
    <col min="4873" max="4873" width="4.42578125" style="1" customWidth="1"/>
    <col min="4874" max="4874" width="28.42578125" style="1" customWidth="1"/>
    <col min="4875" max="4876" width="5.42578125" style="1" customWidth="1"/>
    <col min="4877" max="4877" width="16.28515625" style="1" customWidth="1"/>
    <col min="4878" max="4891" width="3.28515625" style="1" customWidth="1"/>
    <col min="4892" max="4892" width="5" style="1" customWidth="1"/>
    <col min="4893" max="4893" width="1.42578125" style="1" customWidth="1"/>
    <col min="4894" max="4894" width="3.28515625" style="1" customWidth="1"/>
    <col min="4895" max="4895" width="1.42578125" style="1" customWidth="1"/>
    <col min="4896" max="4896" width="6.42578125" style="1" customWidth="1"/>
    <col min="4897" max="4897" width="4" style="1" customWidth="1"/>
    <col min="4898" max="4898" width="28.42578125" style="1" customWidth="1"/>
    <col min="4899" max="4900" width="4.85546875" style="1" customWidth="1"/>
    <col min="4901" max="4901" width="16.28515625" style="1" customWidth="1"/>
    <col min="4902" max="4902" width="4.28515625" style="1" customWidth="1"/>
    <col min="4903" max="4905" width="13" style="1" customWidth="1"/>
    <col min="4906" max="4906" width="11.140625" style="1" customWidth="1"/>
    <col min="4907" max="4907" width="2" style="1" customWidth="1"/>
    <col min="4908" max="4908" width="1.28515625" style="1" customWidth="1"/>
    <col min="4909" max="4909" width="1.42578125" style="1" customWidth="1"/>
    <col min="4910" max="4910" width="2.85546875" style="1" customWidth="1"/>
    <col min="4911" max="4911" width="1.42578125" style="1" customWidth="1"/>
    <col min="4912" max="4912" width="5.7109375" style="1" customWidth="1"/>
    <col min="4913" max="4913" width="3.85546875" style="1" customWidth="1"/>
    <col min="4914" max="4914" width="4.140625" style="1" customWidth="1"/>
    <col min="4915" max="4915" width="25.7109375" style="1" customWidth="1"/>
    <col min="4916" max="4916" width="5.28515625" style="1" customWidth="1"/>
    <col min="4917" max="4917" width="5.42578125" style="1" customWidth="1"/>
    <col min="4918" max="4918" width="15.1406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2" width="3.85546875" style="1" customWidth="1"/>
    <col min="4933" max="4933" width="4.140625" style="1" customWidth="1"/>
    <col min="4934" max="4934" width="25.7109375" style="1" customWidth="1"/>
    <col min="4935" max="4936" width="5.42578125" style="1" customWidth="1"/>
    <col min="4937" max="4937" width="15" style="1" customWidth="1"/>
    <col min="4938" max="4939" width="5.7109375" style="1" customWidth="1"/>
    <col min="4940" max="4940" width="2.140625" style="1" customWidth="1"/>
    <col min="4941" max="4942" width="5.7109375" style="1" customWidth="1"/>
    <col min="4943" max="4943" width="2.140625" style="1" customWidth="1"/>
    <col min="4944" max="4945" width="5.7109375" style="1" customWidth="1"/>
    <col min="4946" max="4946" width="2.140625" style="1" customWidth="1"/>
    <col min="4947" max="4947" width="5.7109375" style="1" customWidth="1"/>
    <col min="4948" max="4949" width="4.5703125" style="1" customWidth="1"/>
    <col min="4950" max="4950" width="12.140625" style="1" customWidth="1"/>
    <col min="4951" max="4952" width="3.85546875" style="1" customWidth="1"/>
    <col min="4953" max="4953" width="25.7109375" style="1" customWidth="1"/>
    <col min="4954" max="4955" width="5.42578125" style="1" customWidth="1"/>
    <col min="4956" max="4956" width="15" style="1" customWidth="1"/>
    <col min="4957" max="4958" width="5.7109375" style="1" customWidth="1"/>
    <col min="4959" max="4959" width="2.140625" style="1" customWidth="1"/>
    <col min="4960" max="4961" width="5.7109375" style="1" customWidth="1"/>
    <col min="4962" max="4962" width="2.140625" style="1" customWidth="1"/>
    <col min="4963" max="4964" width="5.7109375" style="1" customWidth="1"/>
    <col min="4965" max="4965" width="2.140625" style="1" customWidth="1"/>
    <col min="4966" max="4966" width="5.7109375" style="1" customWidth="1"/>
    <col min="4967" max="4968" width="4.5703125" style="1" customWidth="1"/>
    <col min="4969" max="4969" width="12.140625" style="1" customWidth="1"/>
    <col min="4970" max="4970" width="3.85546875" style="1" customWidth="1"/>
    <col min="4971" max="4971" width="4.140625" style="1" customWidth="1"/>
    <col min="4972" max="4972" width="25.7109375" style="1" customWidth="1"/>
    <col min="4973" max="4974" width="5.42578125" style="1" customWidth="1"/>
    <col min="4975" max="4975" width="15" style="1" customWidth="1"/>
    <col min="4976" max="4977" width="5.7109375" style="1" customWidth="1"/>
    <col min="4978" max="4978" width="2.140625" style="1" customWidth="1"/>
    <col min="4979" max="4980" width="5.7109375" style="1" customWidth="1"/>
    <col min="4981" max="4981" width="2.140625" style="1" customWidth="1"/>
    <col min="4982" max="4983" width="5.7109375" style="1" customWidth="1"/>
    <col min="4984" max="4984" width="2.140625" style="1" customWidth="1"/>
    <col min="4985" max="4985" width="5.7109375" style="1" customWidth="1"/>
    <col min="4986" max="4987" width="4.5703125" style="1" customWidth="1"/>
    <col min="4988" max="4988" width="12.140625" style="1" customWidth="1"/>
    <col min="4989" max="4989" width="3.85546875" style="1" customWidth="1"/>
    <col min="4990" max="4990" width="4.140625" style="1" customWidth="1"/>
    <col min="4991" max="4991" width="25.7109375" style="1" customWidth="1"/>
    <col min="4992" max="4992" width="5.42578125" style="1" customWidth="1"/>
    <col min="4993" max="4993" width="5" style="1" customWidth="1"/>
    <col min="4994" max="4994" width="15.140625" style="1" customWidth="1"/>
    <col min="4995" max="4996" width="5.7109375" style="1" customWidth="1"/>
    <col min="4997" max="4997" width="2.140625" style="1" customWidth="1"/>
    <col min="4998" max="4999" width="5.7109375" style="1" customWidth="1"/>
    <col min="5000" max="5000" width="2.140625" style="1" customWidth="1"/>
    <col min="5001" max="5002" width="5.7109375" style="1" customWidth="1"/>
    <col min="5003" max="5003" width="2.140625" style="1" customWidth="1"/>
    <col min="5004" max="5004" width="5.7109375" style="1" customWidth="1"/>
    <col min="5005" max="5006" width="4.5703125" style="1" customWidth="1"/>
    <col min="5007" max="5007" width="12.140625" style="1" customWidth="1"/>
    <col min="5008" max="5009" width="3.85546875" style="1" customWidth="1"/>
    <col min="5010" max="5010" width="25.7109375" style="1" customWidth="1"/>
    <col min="5011" max="5012" width="5.42578125" style="1" customWidth="1"/>
    <col min="5013" max="5013" width="13.5703125" style="1" customWidth="1"/>
    <col min="5014" max="5015" width="5.7109375" style="1" customWidth="1"/>
    <col min="5016" max="5016" width="2.140625" style="1" customWidth="1"/>
    <col min="5017" max="5018" width="5.7109375" style="1" customWidth="1"/>
    <col min="5019" max="5019" width="2.140625" style="1" customWidth="1"/>
    <col min="5020" max="5021" width="5.7109375" style="1" customWidth="1"/>
    <col min="5022" max="5022" width="2.140625" style="1" customWidth="1"/>
    <col min="5023" max="5023" width="5.7109375" style="1" customWidth="1"/>
    <col min="5024" max="5025" width="4.5703125" style="1" customWidth="1"/>
    <col min="5026" max="5026" width="12.140625" style="1" customWidth="1"/>
    <col min="5027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39.85546875" style="1" customWidth="1"/>
    <col min="5125" max="5126" width="10.7109375" style="1" customWidth="1"/>
    <col min="5127" max="5127" width="22.85546875" style="1" customWidth="1"/>
    <col min="5128" max="5128" width="25" style="1" customWidth="1"/>
    <col min="5129" max="5129" width="4.42578125" style="1" customWidth="1"/>
    <col min="5130" max="5130" width="28.42578125" style="1" customWidth="1"/>
    <col min="5131" max="5132" width="5.42578125" style="1" customWidth="1"/>
    <col min="5133" max="5133" width="16.28515625" style="1" customWidth="1"/>
    <col min="5134" max="5147" width="3.28515625" style="1" customWidth="1"/>
    <col min="5148" max="5148" width="5" style="1" customWidth="1"/>
    <col min="5149" max="5149" width="1.42578125" style="1" customWidth="1"/>
    <col min="5150" max="5150" width="3.28515625" style="1" customWidth="1"/>
    <col min="5151" max="5151" width="1.42578125" style="1" customWidth="1"/>
    <col min="5152" max="5152" width="6.42578125" style="1" customWidth="1"/>
    <col min="5153" max="5153" width="4" style="1" customWidth="1"/>
    <col min="5154" max="5154" width="28.42578125" style="1" customWidth="1"/>
    <col min="5155" max="5156" width="4.85546875" style="1" customWidth="1"/>
    <col min="5157" max="5157" width="16.28515625" style="1" customWidth="1"/>
    <col min="5158" max="5158" width="4.28515625" style="1" customWidth="1"/>
    <col min="5159" max="5161" width="13" style="1" customWidth="1"/>
    <col min="5162" max="5162" width="11.140625" style="1" customWidth="1"/>
    <col min="5163" max="5163" width="2" style="1" customWidth="1"/>
    <col min="5164" max="5164" width="1.28515625" style="1" customWidth="1"/>
    <col min="5165" max="5165" width="1.42578125" style="1" customWidth="1"/>
    <col min="5166" max="5166" width="2.85546875" style="1" customWidth="1"/>
    <col min="5167" max="5167" width="1.42578125" style="1" customWidth="1"/>
    <col min="5168" max="5168" width="5.7109375" style="1" customWidth="1"/>
    <col min="5169" max="5169" width="3.85546875" style="1" customWidth="1"/>
    <col min="5170" max="5170" width="4.140625" style="1" customWidth="1"/>
    <col min="5171" max="5171" width="25.7109375" style="1" customWidth="1"/>
    <col min="5172" max="5172" width="5.28515625" style="1" customWidth="1"/>
    <col min="5173" max="5173" width="5.42578125" style="1" customWidth="1"/>
    <col min="5174" max="5174" width="15.1406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8" width="3.85546875" style="1" customWidth="1"/>
    <col min="5189" max="5189" width="4.140625" style="1" customWidth="1"/>
    <col min="5190" max="5190" width="25.7109375" style="1" customWidth="1"/>
    <col min="5191" max="5192" width="5.42578125" style="1" customWidth="1"/>
    <col min="5193" max="5193" width="15" style="1" customWidth="1"/>
    <col min="5194" max="5195" width="5.7109375" style="1" customWidth="1"/>
    <col min="5196" max="5196" width="2.140625" style="1" customWidth="1"/>
    <col min="5197" max="5198" width="5.7109375" style="1" customWidth="1"/>
    <col min="5199" max="5199" width="2.140625" style="1" customWidth="1"/>
    <col min="5200" max="5201" width="5.7109375" style="1" customWidth="1"/>
    <col min="5202" max="5202" width="2.140625" style="1" customWidth="1"/>
    <col min="5203" max="5203" width="5.7109375" style="1" customWidth="1"/>
    <col min="5204" max="5205" width="4.5703125" style="1" customWidth="1"/>
    <col min="5206" max="5206" width="12.140625" style="1" customWidth="1"/>
    <col min="5207" max="5208" width="3.85546875" style="1" customWidth="1"/>
    <col min="5209" max="5209" width="25.7109375" style="1" customWidth="1"/>
    <col min="5210" max="5211" width="5.42578125" style="1" customWidth="1"/>
    <col min="5212" max="5212" width="15" style="1" customWidth="1"/>
    <col min="5213" max="5214" width="5.7109375" style="1" customWidth="1"/>
    <col min="5215" max="5215" width="2.140625" style="1" customWidth="1"/>
    <col min="5216" max="5217" width="5.7109375" style="1" customWidth="1"/>
    <col min="5218" max="5218" width="2.140625" style="1" customWidth="1"/>
    <col min="5219" max="5220" width="5.7109375" style="1" customWidth="1"/>
    <col min="5221" max="5221" width="2.140625" style="1" customWidth="1"/>
    <col min="5222" max="5222" width="5.7109375" style="1" customWidth="1"/>
    <col min="5223" max="5224" width="4.5703125" style="1" customWidth="1"/>
    <col min="5225" max="5225" width="12.140625" style="1" customWidth="1"/>
    <col min="5226" max="5226" width="3.85546875" style="1" customWidth="1"/>
    <col min="5227" max="5227" width="4.140625" style="1" customWidth="1"/>
    <col min="5228" max="5228" width="25.7109375" style="1" customWidth="1"/>
    <col min="5229" max="5230" width="5.42578125" style="1" customWidth="1"/>
    <col min="5231" max="5231" width="15" style="1" customWidth="1"/>
    <col min="5232" max="5233" width="5.7109375" style="1" customWidth="1"/>
    <col min="5234" max="5234" width="2.140625" style="1" customWidth="1"/>
    <col min="5235" max="5236" width="5.7109375" style="1" customWidth="1"/>
    <col min="5237" max="5237" width="2.140625" style="1" customWidth="1"/>
    <col min="5238" max="5239" width="5.7109375" style="1" customWidth="1"/>
    <col min="5240" max="5240" width="2.140625" style="1" customWidth="1"/>
    <col min="5241" max="5241" width="5.7109375" style="1" customWidth="1"/>
    <col min="5242" max="5243" width="4.5703125" style="1" customWidth="1"/>
    <col min="5244" max="5244" width="12.140625" style="1" customWidth="1"/>
    <col min="5245" max="5245" width="3.85546875" style="1" customWidth="1"/>
    <col min="5246" max="5246" width="4.140625" style="1" customWidth="1"/>
    <col min="5247" max="5247" width="25.7109375" style="1" customWidth="1"/>
    <col min="5248" max="5248" width="5.42578125" style="1" customWidth="1"/>
    <col min="5249" max="5249" width="5" style="1" customWidth="1"/>
    <col min="5250" max="5250" width="15.140625" style="1" customWidth="1"/>
    <col min="5251" max="5252" width="5.7109375" style="1" customWidth="1"/>
    <col min="5253" max="5253" width="2.140625" style="1" customWidth="1"/>
    <col min="5254" max="5255" width="5.7109375" style="1" customWidth="1"/>
    <col min="5256" max="5256" width="2.140625" style="1" customWidth="1"/>
    <col min="5257" max="5258" width="5.7109375" style="1" customWidth="1"/>
    <col min="5259" max="5259" width="2.140625" style="1" customWidth="1"/>
    <col min="5260" max="5260" width="5.7109375" style="1" customWidth="1"/>
    <col min="5261" max="5262" width="4.5703125" style="1" customWidth="1"/>
    <col min="5263" max="5263" width="12.140625" style="1" customWidth="1"/>
    <col min="5264" max="5265" width="3.85546875" style="1" customWidth="1"/>
    <col min="5266" max="5266" width="25.7109375" style="1" customWidth="1"/>
    <col min="5267" max="5268" width="5.42578125" style="1" customWidth="1"/>
    <col min="5269" max="5269" width="13.5703125" style="1" customWidth="1"/>
    <col min="5270" max="5271" width="5.7109375" style="1" customWidth="1"/>
    <col min="5272" max="5272" width="2.140625" style="1" customWidth="1"/>
    <col min="5273" max="5274" width="5.7109375" style="1" customWidth="1"/>
    <col min="5275" max="5275" width="2.140625" style="1" customWidth="1"/>
    <col min="5276" max="5277" width="5.7109375" style="1" customWidth="1"/>
    <col min="5278" max="5278" width="2.140625" style="1" customWidth="1"/>
    <col min="5279" max="5279" width="5.7109375" style="1" customWidth="1"/>
    <col min="5280" max="5281" width="4.5703125" style="1" customWidth="1"/>
    <col min="5282" max="5282" width="12.140625" style="1" customWidth="1"/>
    <col min="5283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39.85546875" style="1" customWidth="1"/>
    <col min="5381" max="5382" width="10.7109375" style="1" customWidth="1"/>
    <col min="5383" max="5383" width="22.85546875" style="1" customWidth="1"/>
    <col min="5384" max="5384" width="25" style="1" customWidth="1"/>
    <col min="5385" max="5385" width="4.42578125" style="1" customWidth="1"/>
    <col min="5386" max="5386" width="28.42578125" style="1" customWidth="1"/>
    <col min="5387" max="5388" width="5.42578125" style="1" customWidth="1"/>
    <col min="5389" max="5389" width="16.28515625" style="1" customWidth="1"/>
    <col min="5390" max="5403" width="3.28515625" style="1" customWidth="1"/>
    <col min="5404" max="5404" width="5" style="1" customWidth="1"/>
    <col min="5405" max="5405" width="1.42578125" style="1" customWidth="1"/>
    <col min="5406" max="5406" width="3.28515625" style="1" customWidth="1"/>
    <col min="5407" max="5407" width="1.42578125" style="1" customWidth="1"/>
    <col min="5408" max="5408" width="6.42578125" style="1" customWidth="1"/>
    <col min="5409" max="5409" width="4" style="1" customWidth="1"/>
    <col min="5410" max="5410" width="28.42578125" style="1" customWidth="1"/>
    <col min="5411" max="5412" width="4.85546875" style="1" customWidth="1"/>
    <col min="5413" max="5413" width="16.28515625" style="1" customWidth="1"/>
    <col min="5414" max="5414" width="4.28515625" style="1" customWidth="1"/>
    <col min="5415" max="5417" width="13" style="1" customWidth="1"/>
    <col min="5418" max="5418" width="11.140625" style="1" customWidth="1"/>
    <col min="5419" max="5419" width="2" style="1" customWidth="1"/>
    <col min="5420" max="5420" width="1.28515625" style="1" customWidth="1"/>
    <col min="5421" max="5421" width="1.42578125" style="1" customWidth="1"/>
    <col min="5422" max="5422" width="2.85546875" style="1" customWidth="1"/>
    <col min="5423" max="5423" width="1.42578125" style="1" customWidth="1"/>
    <col min="5424" max="5424" width="5.7109375" style="1" customWidth="1"/>
    <col min="5425" max="5425" width="3.85546875" style="1" customWidth="1"/>
    <col min="5426" max="5426" width="4.140625" style="1" customWidth="1"/>
    <col min="5427" max="5427" width="25.7109375" style="1" customWidth="1"/>
    <col min="5428" max="5428" width="5.28515625" style="1" customWidth="1"/>
    <col min="5429" max="5429" width="5.42578125" style="1" customWidth="1"/>
    <col min="5430" max="5430" width="15.1406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4" width="3.85546875" style="1" customWidth="1"/>
    <col min="5445" max="5445" width="4.140625" style="1" customWidth="1"/>
    <col min="5446" max="5446" width="25.7109375" style="1" customWidth="1"/>
    <col min="5447" max="5448" width="5.42578125" style="1" customWidth="1"/>
    <col min="5449" max="5449" width="15" style="1" customWidth="1"/>
    <col min="5450" max="5451" width="5.7109375" style="1" customWidth="1"/>
    <col min="5452" max="5452" width="2.140625" style="1" customWidth="1"/>
    <col min="5453" max="5454" width="5.7109375" style="1" customWidth="1"/>
    <col min="5455" max="5455" width="2.140625" style="1" customWidth="1"/>
    <col min="5456" max="5457" width="5.7109375" style="1" customWidth="1"/>
    <col min="5458" max="5458" width="2.140625" style="1" customWidth="1"/>
    <col min="5459" max="5459" width="5.7109375" style="1" customWidth="1"/>
    <col min="5460" max="5461" width="4.5703125" style="1" customWidth="1"/>
    <col min="5462" max="5462" width="12.140625" style="1" customWidth="1"/>
    <col min="5463" max="5464" width="3.85546875" style="1" customWidth="1"/>
    <col min="5465" max="5465" width="25.7109375" style="1" customWidth="1"/>
    <col min="5466" max="5467" width="5.42578125" style="1" customWidth="1"/>
    <col min="5468" max="5468" width="15" style="1" customWidth="1"/>
    <col min="5469" max="5470" width="5.7109375" style="1" customWidth="1"/>
    <col min="5471" max="5471" width="2.140625" style="1" customWidth="1"/>
    <col min="5472" max="5473" width="5.7109375" style="1" customWidth="1"/>
    <col min="5474" max="5474" width="2.140625" style="1" customWidth="1"/>
    <col min="5475" max="5476" width="5.7109375" style="1" customWidth="1"/>
    <col min="5477" max="5477" width="2.140625" style="1" customWidth="1"/>
    <col min="5478" max="5478" width="5.7109375" style="1" customWidth="1"/>
    <col min="5479" max="5480" width="4.5703125" style="1" customWidth="1"/>
    <col min="5481" max="5481" width="12.140625" style="1" customWidth="1"/>
    <col min="5482" max="5482" width="3.85546875" style="1" customWidth="1"/>
    <col min="5483" max="5483" width="4.140625" style="1" customWidth="1"/>
    <col min="5484" max="5484" width="25.7109375" style="1" customWidth="1"/>
    <col min="5485" max="5486" width="5.42578125" style="1" customWidth="1"/>
    <col min="5487" max="5487" width="15" style="1" customWidth="1"/>
    <col min="5488" max="5489" width="5.7109375" style="1" customWidth="1"/>
    <col min="5490" max="5490" width="2.140625" style="1" customWidth="1"/>
    <col min="5491" max="5492" width="5.7109375" style="1" customWidth="1"/>
    <col min="5493" max="5493" width="2.140625" style="1" customWidth="1"/>
    <col min="5494" max="5495" width="5.7109375" style="1" customWidth="1"/>
    <col min="5496" max="5496" width="2.140625" style="1" customWidth="1"/>
    <col min="5497" max="5497" width="5.7109375" style="1" customWidth="1"/>
    <col min="5498" max="5499" width="4.5703125" style="1" customWidth="1"/>
    <col min="5500" max="5500" width="12.140625" style="1" customWidth="1"/>
    <col min="5501" max="5501" width="3.85546875" style="1" customWidth="1"/>
    <col min="5502" max="5502" width="4.140625" style="1" customWidth="1"/>
    <col min="5503" max="5503" width="25.7109375" style="1" customWidth="1"/>
    <col min="5504" max="5504" width="5.42578125" style="1" customWidth="1"/>
    <col min="5505" max="5505" width="5" style="1" customWidth="1"/>
    <col min="5506" max="5506" width="15.140625" style="1" customWidth="1"/>
    <col min="5507" max="5508" width="5.7109375" style="1" customWidth="1"/>
    <col min="5509" max="5509" width="2.140625" style="1" customWidth="1"/>
    <col min="5510" max="5511" width="5.7109375" style="1" customWidth="1"/>
    <col min="5512" max="5512" width="2.140625" style="1" customWidth="1"/>
    <col min="5513" max="5514" width="5.7109375" style="1" customWidth="1"/>
    <col min="5515" max="5515" width="2.140625" style="1" customWidth="1"/>
    <col min="5516" max="5516" width="5.7109375" style="1" customWidth="1"/>
    <col min="5517" max="5518" width="4.5703125" style="1" customWidth="1"/>
    <col min="5519" max="5519" width="12.140625" style="1" customWidth="1"/>
    <col min="5520" max="5521" width="3.85546875" style="1" customWidth="1"/>
    <col min="5522" max="5522" width="25.7109375" style="1" customWidth="1"/>
    <col min="5523" max="5524" width="5.42578125" style="1" customWidth="1"/>
    <col min="5525" max="5525" width="13.5703125" style="1" customWidth="1"/>
    <col min="5526" max="5527" width="5.7109375" style="1" customWidth="1"/>
    <col min="5528" max="5528" width="2.140625" style="1" customWidth="1"/>
    <col min="5529" max="5530" width="5.7109375" style="1" customWidth="1"/>
    <col min="5531" max="5531" width="2.140625" style="1" customWidth="1"/>
    <col min="5532" max="5533" width="5.7109375" style="1" customWidth="1"/>
    <col min="5534" max="5534" width="2.140625" style="1" customWidth="1"/>
    <col min="5535" max="5535" width="5.7109375" style="1" customWidth="1"/>
    <col min="5536" max="5537" width="4.5703125" style="1" customWidth="1"/>
    <col min="5538" max="5538" width="12.140625" style="1" customWidth="1"/>
    <col min="5539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39.85546875" style="1" customWidth="1"/>
    <col min="5637" max="5638" width="10.7109375" style="1" customWidth="1"/>
    <col min="5639" max="5639" width="22.85546875" style="1" customWidth="1"/>
    <col min="5640" max="5640" width="25" style="1" customWidth="1"/>
    <col min="5641" max="5641" width="4.42578125" style="1" customWidth="1"/>
    <col min="5642" max="5642" width="28.42578125" style="1" customWidth="1"/>
    <col min="5643" max="5644" width="5.42578125" style="1" customWidth="1"/>
    <col min="5645" max="5645" width="16.28515625" style="1" customWidth="1"/>
    <col min="5646" max="5659" width="3.28515625" style="1" customWidth="1"/>
    <col min="5660" max="5660" width="5" style="1" customWidth="1"/>
    <col min="5661" max="5661" width="1.42578125" style="1" customWidth="1"/>
    <col min="5662" max="5662" width="3.28515625" style="1" customWidth="1"/>
    <col min="5663" max="5663" width="1.42578125" style="1" customWidth="1"/>
    <col min="5664" max="5664" width="6.42578125" style="1" customWidth="1"/>
    <col min="5665" max="5665" width="4" style="1" customWidth="1"/>
    <col min="5666" max="5666" width="28.42578125" style="1" customWidth="1"/>
    <col min="5667" max="5668" width="4.85546875" style="1" customWidth="1"/>
    <col min="5669" max="5669" width="16.28515625" style="1" customWidth="1"/>
    <col min="5670" max="5670" width="4.28515625" style="1" customWidth="1"/>
    <col min="5671" max="5673" width="13" style="1" customWidth="1"/>
    <col min="5674" max="5674" width="11.140625" style="1" customWidth="1"/>
    <col min="5675" max="5675" width="2" style="1" customWidth="1"/>
    <col min="5676" max="5676" width="1.28515625" style="1" customWidth="1"/>
    <col min="5677" max="5677" width="1.42578125" style="1" customWidth="1"/>
    <col min="5678" max="5678" width="2.85546875" style="1" customWidth="1"/>
    <col min="5679" max="5679" width="1.42578125" style="1" customWidth="1"/>
    <col min="5680" max="5680" width="5.7109375" style="1" customWidth="1"/>
    <col min="5681" max="5681" width="3.85546875" style="1" customWidth="1"/>
    <col min="5682" max="5682" width="4.140625" style="1" customWidth="1"/>
    <col min="5683" max="5683" width="25.7109375" style="1" customWidth="1"/>
    <col min="5684" max="5684" width="5.28515625" style="1" customWidth="1"/>
    <col min="5685" max="5685" width="5.42578125" style="1" customWidth="1"/>
    <col min="5686" max="5686" width="15.1406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0" width="3.85546875" style="1" customWidth="1"/>
    <col min="5701" max="5701" width="4.140625" style="1" customWidth="1"/>
    <col min="5702" max="5702" width="25.7109375" style="1" customWidth="1"/>
    <col min="5703" max="5704" width="5.42578125" style="1" customWidth="1"/>
    <col min="5705" max="5705" width="15" style="1" customWidth="1"/>
    <col min="5706" max="5707" width="5.7109375" style="1" customWidth="1"/>
    <col min="5708" max="5708" width="2.140625" style="1" customWidth="1"/>
    <col min="5709" max="5710" width="5.7109375" style="1" customWidth="1"/>
    <col min="5711" max="5711" width="2.140625" style="1" customWidth="1"/>
    <col min="5712" max="5713" width="5.7109375" style="1" customWidth="1"/>
    <col min="5714" max="5714" width="2.140625" style="1" customWidth="1"/>
    <col min="5715" max="5715" width="5.7109375" style="1" customWidth="1"/>
    <col min="5716" max="5717" width="4.5703125" style="1" customWidth="1"/>
    <col min="5718" max="5718" width="12.140625" style="1" customWidth="1"/>
    <col min="5719" max="5720" width="3.85546875" style="1" customWidth="1"/>
    <col min="5721" max="5721" width="25.7109375" style="1" customWidth="1"/>
    <col min="5722" max="5723" width="5.42578125" style="1" customWidth="1"/>
    <col min="5724" max="5724" width="15" style="1" customWidth="1"/>
    <col min="5725" max="5726" width="5.7109375" style="1" customWidth="1"/>
    <col min="5727" max="5727" width="2.140625" style="1" customWidth="1"/>
    <col min="5728" max="5729" width="5.7109375" style="1" customWidth="1"/>
    <col min="5730" max="5730" width="2.140625" style="1" customWidth="1"/>
    <col min="5731" max="5732" width="5.7109375" style="1" customWidth="1"/>
    <col min="5733" max="5733" width="2.140625" style="1" customWidth="1"/>
    <col min="5734" max="5734" width="5.7109375" style="1" customWidth="1"/>
    <col min="5735" max="5736" width="4.5703125" style="1" customWidth="1"/>
    <col min="5737" max="5737" width="12.140625" style="1" customWidth="1"/>
    <col min="5738" max="5738" width="3.85546875" style="1" customWidth="1"/>
    <col min="5739" max="5739" width="4.140625" style="1" customWidth="1"/>
    <col min="5740" max="5740" width="25.7109375" style="1" customWidth="1"/>
    <col min="5741" max="5742" width="5.42578125" style="1" customWidth="1"/>
    <col min="5743" max="5743" width="15" style="1" customWidth="1"/>
    <col min="5744" max="5745" width="5.7109375" style="1" customWidth="1"/>
    <col min="5746" max="5746" width="2.140625" style="1" customWidth="1"/>
    <col min="5747" max="5748" width="5.7109375" style="1" customWidth="1"/>
    <col min="5749" max="5749" width="2.140625" style="1" customWidth="1"/>
    <col min="5750" max="5751" width="5.7109375" style="1" customWidth="1"/>
    <col min="5752" max="5752" width="2.140625" style="1" customWidth="1"/>
    <col min="5753" max="5753" width="5.7109375" style="1" customWidth="1"/>
    <col min="5754" max="5755" width="4.5703125" style="1" customWidth="1"/>
    <col min="5756" max="5756" width="12.140625" style="1" customWidth="1"/>
    <col min="5757" max="5757" width="3.85546875" style="1" customWidth="1"/>
    <col min="5758" max="5758" width="4.140625" style="1" customWidth="1"/>
    <col min="5759" max="5759" width="25.7109375" style="1" customWidth="1"/>
    <col min="5760" max="5760" width="5.42578125" style="1" customWidth="1"/>
    <col min="5761" max="5761" width="5" style="1" customWidth="1"/>
    <col min="5762" max="5762" width="15.140625" style="1" customWidth="1"/>
    <col min="5763" max="5764" width="5.7109375" style="1" customWidth="1"/>
    <col min="5765" max="5765" width="2.140625" style="1" customWidth="1"/>
    <col min="5766" max="5767" width="5.7109375" style="1" customWidth="1"/>
    <col min="5768" max="5768" width="2.140625" style="1" customWidth="1"/>
    <col min="5769" max="5770" width="5.7109375" style="1" customWidth="1"/>
    <col min="5771" max="5771" width="2.140625" style="1" customWidth="1"/>
    <col min="5772" max="5772" width="5.7109375" style="1" customWidth="1"/>
    <col min="5773" max="5774" width="4.5703125" style="1" customWidth="1"/>
    <col min="5775" max="5775" width="12.140625" style="1" customWidth="1"/>
    <col min="5776" max="5777" width="3.85546875" style="1" customWidth="1"/>
    <col min="5778" max="5778" width="25.7109375" style="1" customWidth="1"/>
    <col min="5779" max="5780" width="5.42578125" style="1" customWidth="1"/>
    <col min="5781" max="5781" width="13.5703125" style="1" customWidth="1"/>
    <col min="5782" max="5783" width="5.7109375" style="1" customWidth="1"/>
    <col min="5784" max="5784" width="2.140625" style="1" customWidth="1"/>
    <col min="5785" max="5786" width="5.7109375" style="1" customWidth="1"/>
    <col min="5787" max="5787" width="2.140625" style="1" customWidth="1"/>
    <col min="5788" max="5789" width="5.7109375" style="1" customWidth="1"/>
    <col min="5790" max="5790" width="2.140625" style="1" customWidth="1"/>
    <col min="5791" max="5791" width="5.7109375" style="1" customWidth="1"/>
    <col min="5792" max="5793" width="4.5703125" style="1" customWidth="1"/>
    <col min="5794" max="5794" width="12.140625" style="1" customWidth="1"/>
    <col min="5795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39.85546875" style="1" customWidth="1"/>
    <col min="5893" max="5894" width="10.7109375" style="1" customWidth="1"/>
    <col min="5895" max="5895" width="22.85546875" style="1" customWidth="1"/>
    <col min="5896" max="5896" width="25" style="1" customWidth="1"/>
    <col min="5897" max="5897" width="4.42578125" style="1" customWidth="1"/>
    <col min="5898" max="5898" width="28.42578125" style="1" customWidth="1"/>
    <col min="5899" max="5900" width="5.42578125" style="1" customWidth="1"/>
    <col min="5901" max="5901" width="16.28515625" style="1" customWidth="1"/>
    <col min="5902" max="5915" width="3.28515625" style="1" customWidth="1"/>
    <col min="5916" max="5916" width="5" style="1" customWidth="1"/>
    <col min="5917" max="5917" width="1.42578125" style="1" customWidth="1"/>
    <col min="5918" max="5918" width="3.28515625" style="1" customWidth="1"/>
    <col min="5919" max="5919" width="1.42578125" style="1" customWidth="1"/>
    <col min="5920" max="5920" width="6.42578125" style="1" customWidth="1"/>
    <col min="5921" max="5921" width="4" style="1" customWidth="1"/>
    <col min="5922" max="5922" width="28.42578125" style="1" customWidth="1"/>
    <col min="5923" max="5924" width="4.85546875" style="1" customWidth="1"/>
    <col min="5925" max="5925" width="16.28515625" style="1" customWidth="1"/>
    <col min="5926" max="5926" width="4.28515625" style="1" customWidth="1"/>
    <col min="5927" max="5929" width="13" style="1" customWidth="1"/>
    <col min="5930" max="5930" width="11.140625" style="1" customWidth="1"/>
    <col min="5931" max="5931" width="2" style="1" customWidth="1"/>
    <col min="5932" max="5932" width="1.28515625" style="1" customWidth="1"/>
    <col min="5933" max="5933" width="1.42578125" style="1" customWidth="1"/>
    <col min="5934" max="5934" width="2.85546875" style="1" customWidth="1"/>
    <col min="5935" max="5935" width="1.42578125" style="1" customWidth="1"/>
    <col min="5936" max="5936" width="5.7109375" style="1" customWidth="1"/>
    <col min="5937" max="5937" width="3.85546875" style="1" customWidth="1"/>
    <col min="5938" max="5938" width="4.140625" style="1" customWidth="1"/>
    <col min="5939" max="5939" width="25.7109375" style="1" customWidth="1"/>
    <col min="5940" max="5940" width="5.28515625" style="1" customWidth="1"/>
    <col min="5941" max="5941" width="5.42578125" style="1" customWidth="1"/>
    <col min="5942" max="5942" width="15.1406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6" width="3.85546875" style="1" customWidth="1"/>
    <col min="5957" max="5957" width="4.140625" style="1" customWidth="1"/>
    <col min="5958" max="5958" width="25.7109375" style="1" customWidth="1"/>
    <col min="5959" max="5960" width="5.42578125" style="1" customWidth="1"/>
    <col min="5961" max="5961" width="15" style="1" customWidth="1"/>
    <col min="5962" max="5963" width="5.7109375" style="1" customWidth="1"/>
    <col min="5964" max="5964" width="2.140625" style="1" customWidth="1"/>
    <col min="5965" max="5966" width="5.7109375" style="1" customWidth="1"/>
    <col min="5967" max="5967" width="2.140625" style="1" customWidth="1"/>
    <col min="5968" max="5969" width="5.7109375" style="1" customWidth="1"/>
    <col min="5970" max="5970" width="2.140625" style="1" customWidth="1"/>
    <col min="5971" max="5971" width="5.7109375" style="1" customWidth="1"/>
    <col min="5972" max="5973" width="4.5703125" style="1" customWidth="1"/>
    <col min="5974" max="5974" width="12.140625" style="1" customWidth="1"/>
    <col min="5975" max="5976" width="3.85546875" style="1" customWidth="1"/>
    <col min="5977" max="5977" width="25.7109375" style="1" customWidth="1"/>
    <col min="5978" max="5979" width="5.42578125" style="1" customWidth="1"/>
    <col min="5980" max="5980" width="15" style="1" customWidth="1"/>
    <col min="5981" max="5982" width="5.7109375" style="1" customWidth="1"/>
    <col min="5983" max="5983" width="2.140625" style="1" customWidth="1"/>
    <col min="5984" max="5985" width="5.7109375" style="1" customWidth="1"/>
    <col min="5986" max="5986" width="2.140625" style="1" customWidth="1"/>
    <col min="5987" max="5988" width="5.7109375" style="1" customWidth="1"/>
    <col min="5989" max="5989" width="2.140625" style="1" customWidth="1"/>
    <col min="5990" max="5990" width="5.7109375" style="1" customWidth="1"/>
    <col min="5991" max="5992" width="4.5703125" style="1" customWidth="1"/>
    <col min="5993" max="5993" width="12.140625" style="1" customWidth="1"/>
    <col min="5994" max="5994" width="3.85546875" style="1" customWidth="1"/>
    <col min="5995" max="5995" width="4.140625" style="1" customWidth="1"/>
    <col min="5996" max="5996" width="25.7109375" style="1" customWidth="1"/>
    <col min="5997" max="5998" width="5.42578125" style="1" customWidth="1"/>
    <col min="5999" max="5999" width="15" style="1" customWidth="1"/>
    <col min="6000" max="6001" width="5.7109375" style="1" customWidth="1"/>
    <col min="6002" max="6002" width="2.140625" style="1" customWidth="1"/>
    <col min="6003" max="6004" width="5.7109375" style="1" customWidth="1"/>
    <col min="6005" max="6005" width="2.140625" style="1" customWidth="1"/>
    <col min="6006" max="6007" width="5.7109375" style="1" customWidth="1"/>
    <col min="6008" max="6008" width="2.140625" style="1" customWidth="1"/>
    <col min="6009" max="6009" width="5.7109375" style="1" customWidth="1"/>
    <col min="6010" max="6011" width="4.5703125" style="1" customWidth="1"/>
    <col min="6012" max="6012" width="12.140625" style="1" customWidth="1"/>
    <col min="6013" max="6013" width="3.85546875" style="1" customWidth="1"/>
    <col min="6014" max="6014" width="4.140625" style="1" customWidth="1"/>
    <col min="6015" max="6015" width="25.7109375" style="1" customWidth="1"/>
    <col min="6016" max="6016" width="5.42578125" style="1" customWidth="1"/>
    <col min="6017" max="6017" width="5" style="1" customWidth="1"/>
    <col min="6018" max="6018" width="15.140625" style="1" customWidth="1"/>
    <col min="6019" max="6020" width="5.7109375" style="1" customWidth="1"/>
    <col min="6021" max="6021" width="2.140625" style="1" customWidth="1"/>
    <col min="6022" max="6023" width="5.7109375" style="1" customWidth="1"/>
    <col min="6024" max="6024" width="2.140625" style="1" customWidth="1"/>
    <col min="6025" max="6026" width="5.7109375" style="1" customWidth="1"/>
    <col min="6027" max="6027" width="2.140625" style="1" customWidth="1"/>
    <col min="6028" max="6028" width="5.7109375" style="1" customWidth="1"/>
    <col min="6029" max="6030" width="4.5703125" style="1" customWidth="1"/>
    <col min="6031" max="6031" width="12.140625" style="1" customWidth="1"/>
    <col min="6032" max="6033" width="3.85546875" style="1" customWidth="1"/>
    <col min="6034" max="6034" width="25.7109375" style="1" customWidth="1"/>
    <col min="6035" max="6036" width="5.42578125" style="1" customWidth="1"/>
    <col min="6037" max="6037" width="13.5703125" style="1" customWidth="1"/>
    <col min="6038" max="6039" width="5.7109375" style="1" customWidth="1"/>
    <col min="6040" max="6040" width="2.140625" style="1" customWidth="1"/>
    <col min="6041" max="6042" width="5.7109375" style="1" customWidth="1"/>
    <col min="6043" max="6043" width="2.140625" style="1" customWidth="1"/>
    <col min="6044" max="6045" width="5.7109375" style="1" customWidth="1"/>
    <col min="6046" max="6046" width="2.140625" style="1" customWidth="1"/>
    <col min="6047" max="6047" width="5.7109375" style="1" customWidth="1"/>
    <col min="6048" max="6049" width="4.5703125" style="1" customWidth="1"/>
    <col min="6050" max="6050" width="12.140625" style="1" customWidth="1"/>
    <col min="6051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39.85546875" style="1" customWidth="1"/>
    <col min="6149" max="6150" width="10.7109375" style="1" customWidth="1"/>
    <col min="6151" max="6151" width="22.85546875" style="1" customWidth="1"/>
    <col min="6152" max="6152" width="25" style="1" customWidth="1"/>
    <col min="6153" max="6153" width="4.42578125" style="1" customWidth="1"/>
    <col min="6154" max="6154" width="28.42578125" style="1" customWidth="1"/>
    <col min="6155" max="6156" width="5.42578125" style="1" customWidth="1"/>
    <col min="6157" max="6157" width="16.28515625" style="1" customWidth="1"/>
    <col min="6158" max="6171" width="3.28515625" style="1" customWidth="1"/>
    <col min="6172" max="6172" width="5" style="1" customWidth="1"/>
    <col min="6173" max="6173" width="1.42578125" style="1" customWidth="1"/>
    <col min="6174" max="6174" width="3.28515625" style="1" customWidth="1"/>
    <col min="6175" max="6175" width="1.42578125" style="1" customWidth="1"/>
    <col min="6176" max="6176" width="6.42578125" style="1" customWidth="1"/>
    <col min="6177" max="6177" width="4" style="1" customWidth="1"/>
    <col min="6178" max="6178" width="28.42578125" style="1" customWidth="1"/>
    <col min="6179" max="6180" width="4.85546875" style="1" customWidth="1"/>
    <col min="6181" max="6181" width="16.28515625" style="1" customWidth="1"/>
    <col min="6182" max="6182" width="4.28515625" style="1" customWidth="1"/>
    <col min="6183" max="6185" width="13" style="1" customWidth="1"/>
    <col min="6186" max="6186" width="11.140625" style="1" customWidth="1"/>
    <col min="6187" max="6187" width="2" style="1" customWidth="1"/>
    <col min="6188" max="6188" width="1.28515625" style="1" customWidth="1"/>
    <col min="6189" max="6189" width="1.42578125" style="1" customWidth="1"/>
    <col min="6190" max="6190" width="2.85546875" style="1" customWidth="1"/>
    <col min="6191" max="6191" width="1.42578125" style="1" customWidth="1"/>
    <col min="6192" max="6192" width="5.7109375" style="1" customWidth="1"/>
    <col min="6193" max="6193" width="3.85546875" style="1" customWidth="1"/>
    <col min="6194" max="6194" width="4.140625" style="1" customWidth="1"/>
    <col min="6195" max="6195" width="25.7109375" style="1" customWidth="1"/>
    <col min="6196" max="6196" width="5.28515625" style="1" customWidth="1"/>
    <col min="6197" max="6197" width="5.42578125" style="1" customWidth="1"/>
    <col min="6198" max="6198" width="15.1406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2" width="3.85546875" style="1" customWidth="1"/>
    <col min="6213" max="6213" width="4.140625" style="1" customWidth="1"/>
    <col min="6214" max="6214" width="25.7109375" style="1" customWidth="1"/>
    <col min="6215" max="6216" width="5.42578125" style="1" customWidth="1"/>
    <col min="6217" max="6217" width="15" style="1" customWidth="1"/>
    <col min="6218" max="6219" width="5.7109375" style="1" customWidth="1"/>
    <col min="6220" max="6220" width="2.140625" style="1" customWidth="1"/>
    <col min="6221" max="6222" width="5.7109375" style="1" customWidth="1"/>
    <col min="6223" max="6223" width="2.140625" style="1" customWidth="1"/>
    <col min="6224" max="6225" width="5.7109375" style="1" customWidth="1"/>
    <col min="6226" max="6226" width="2.140625" style="1" customWidth="1"/>
    <col min="6227" max="6227" width="5.7109375" style="1" customWidth="1"/>
    <col min="6228" max="6229" width="4.5703125" style="1" customWidth="1"/>
    <col min="6230" max="6230" width="12.140625" style="1" customWidth="1"/>
    <col min="6231" max="6232" width="3.85546875" style="1" customWidth="1"/>
    <col min="6233" max="6233" width="25.7109375" style="1" customWidth="1"/>
    <col min="6234" max="6235" width="5.42578125" style="1" customWidth="1"/>
    <col min="6236" max="6236" width="15" style="1" customWidth="1"/>
    <col min="6237" max="6238" width="5.7109375" style="1" customWidth="1"/>
    <col min="6239" max="6239" width="2.140625" style="1" customWidth="1"/>
    <col min="6240" max="6241" width="5.7109375" style="1" customWidth="1"/>
    <col min="6242" max="6242" width="2.140625" style="1" customWidth="1"/>
    <col min="6243" max="6244" width="5.7109375" style="1" customWidth="1"/>
    <col min="6245" max="6245" width="2.140625" style="1" customWidth="1"/>
    <col min="6246" max="6246" width="5.7109375" style="1" customWidth="1"/>
    <col min="6247" max="6248" width="4.5703125" style="1" customWidth="1"/>
    <col min="6249" max="6249" width="12.140625" style="1" customWidth="1"/>
    <col min="6250" max="6250" width="3.85546875" style="1" customWidth="1"/>
    <col min="6251" max="6251" width="4.140625" style="1" customWidth="1"/>
    <col min="6252" max="6252" width="25.7109375" style="1" customWidth="1"/>
    <col min="6253" max="6254" width="5.42578125" style="1" customWidth="1"/>
    <col min="6255" max="6255" width="15" style="1" customWidth="1"/>
    <col min="6256" max="6257" width="5.7109375" style="1" customWidth="1"/>
    <col min="6258" max="6258" width="2.140625" style="1" customWidth="1"/>
    <col min="6259" max="6260" width="5.7109375" style="1" customWidth="1"/>
    <col min="6261" max="6261" width="2.140625" style="1" customWidth="1"/>
    <col min="6262" max="6263" width="5.7109375" style="1" customWidth="1"/>
    <col min="6264" max="6264" width="2.140625" style="1" customWidth="1"/>
    <col min="6265" max="6265" width="5.7109375" style="1" customWidth="1"/>
    <col min="6266" max="6267" width="4.5703125" style="1" customWidth="1"/>
    <col min="6268" max="6268" width="12.140625" style="1" customWidth="1"/>
    <col min="6269" max="6269" width="3.85546875" style="1" customWidth="1"/>
    <col min="6270" max="6270" width="4.140625" style="1" customWidth="1"/>
    <col min="6271" max="6271" width="25.7109375" style="1" customWidth="1"/>
    <col min="6272" max="6272" width="5.42578125" style="1" customWidth="1"/>
    <col min="6273" max="6273" width="5" style="1" customWidth="1"/>
    <col min="6274" max="6274" width="15.140625" style="1" customWidth="1"/>
    <col min="6275" max="6276" width="5.7109375" style="1" customWidth="1"/>
    <col min="6277" max="6277" width="2.140625" style="1" customWidth="1"/>
    <col min="6278" max="6279" width="5.7109375" style="1" customWidth="1"/>
    <col min="6280" max="6280" width="2.140625" style="1" customWidth="1"/>
    <col min="6281" max="6282" width="5.7109375" style="1" customWidth="1"/>
    <col min="6283" max="6283" width="2.140625" style="1" customWidth="1"/>
    <col min="6284" max="6284" width="5.7109375" style="1" customWidth="1"/>
    <col min="6285" max="6286" width="4.5703125" style="1" customWidth="1"/>
    <col min="6287" max="6287" width="12.140625" style="1" customWidth="1"/>
    <col min="6288" max="6289" width="3.85546875" style="1" customWidth="1"/>
    <col min="6290" max="6290" width="25.7109375" style="1" customWidth="1"/>
    <col min="6291" max="6292" width="5.42578125" style="1" customWidth="1"/>
    <col min="6293" max="6293" width="13.5703125" style="1" customWidth="1"/>
    <col min="6294" max="6295" width="5.7109375" style="1" customWidth="1"/>
    <col min="6296" max="6296" width="2.140625" style="1" customWidth="1"/>
    <col min="6297" max="6298" width="5.7109375" style="1" customWidth="1"/>
    <col min="6299" max="6299" width="2.140625" style="1" customWidth="1"/>
    <col min="6300" max="6301" width="5.7109375" style="1" customWidth="1"/>
    <col min="6302" max="6302" width="2.140625" style="1" customWidth="1"/>
    <col min="6303" max="6303" width="5.7109375" style="1" customWidth="1"/>
    <col min="6304" max="6305" width="4.5703125" style="1" customWidth="1"/>
    <col min="6306" max="6306" width="12.140625" style="1" customWidth="1"/>
    <col min="6307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39.85546875" style="1" customWidth="1"/>
    <col min="6405" max="6406" width="10.7109375" style="1" customWidth="1"/>
    <col min="6407" max="6407" width="22.85546875" style="1" customWidth="1"/>
    <col min="6408" max="6408" width="25" style="1" customWidth="1"/>
    <col min="6409" max="6409" width="4.42578125" style="1" customWidth="1"/>
    <col min="6410" max="6410" width="28.42578125" style="1" customWidth="1"/>
    <col min="6411" max="6412" width="5.42578125" style="1" customWidth="1"/>
    <col min="6413" max="6413" width="16.28515625" style="1" customWidth="1"/>
    <col min="6414" max="6427" width="3.28515625" style="1" customWidth="1"/>
    <col min="6428" max="6428" width="5" style="1" customWidth="1"/>
    <col min="6429" max="6429" width="1.42578125" style="1" customWidth="1"/>
    <col min="6430" max="6430" width="3.28515625" style="1" customWidth="1"/>
    <col min="6431" max="6431" width="1.42578125" style="1" customWidth="1"/>
    <col min="6432" max="6432" width="6.42578125" style="1" customWidth="1"/>
    <col min="6433" max="6433" width="4" style="1" customWidth="1"/>
    <col min="6434" max="6434" width="28.42578125" style="1" customWidth="1"/>
    <col min="6435" max="6436" width="4.85546875" style="1" customWidth="1"/>
    <col min="6437" max="6437" width="16.28515625" style="1" customWidth="1"/>
    <col min="6438" max="6438" width="4.28515625" style="1" customWidth="1"/>
    <col min="6439" max="6441" width="13" style="1" customWidth="1"/>
    <col min="6442" max="6442" width="11.140625" style="1" customWidth="1"/>
    <col min="6443" max="6443" width="2" style="1" customWidth="1"/>
    <col min="6444" max="6444" width="1.28515625" style="1" customWidth="1"/>
    <col min="6445" max="6445" width="1.42578125" style="1" customWidth="1"/>
    <col min="6446" max="6446" width="2.85546875" style="1" customWidth="1"/>
    <col min="6447" max="6447" width="1.42578125" style="1" customWidth="1"/>
    <col min="6448" max="6448" width="5.7109375" style="1" customWidth="1"/>
    <col min="6449" max="6449" width="3.85546875" style="1" customWidth="1"/>
    <col min="6450" max="6450" width="4.140625" style="1" customWidth="1"/>
    <col min="6451" max="6451" width="25.7109375" style="1" customWidth="1"/>
    <col min="6452" max="6452" width="5.28515625" style="1" customWidth="1"/>
    <col min="6453" max="6453" width="5.42578125" style="1" customWidth="1"/>
    <col min="6454" max="6454" width="15.1406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8" width="3.85546875" style="1" customWidth="1"/>
    <col min="6469" max="6469" width="4.140625" style="1" customWidth="1"/>
    <col min="6470" max="6470" width="25.7109375" style="1" customWidth="1"/>
    <col min="6471" max="6472" width="5.42578125" style="1" customWidth="1"/>
    <col min="6473" max="6473" width="15" style="1" customWidth="1"/>
    <col min="6474" max="6475" width="5.7109375" style="1" customWidth="1"/>
    <col min="6476" max="6476" width="2.140625" style="1" customWidth="1"/>
    <col min="6477" max="6478" width="5.7109375" style="1" customWidth="1"/>
    <col min="6479" max="6479" width="2.140625" style="1" customWidth="1"/>
    <col min="6480" max="6481" width="5.7109375" style="1" customWidth="1"/>
    <col min="6482" max="6482" width="2.140625" style="1" customWidth="1"/>
    <col min="6483" max="6483" width="5.7109375" style="1" customWidth="1"/>
    <col min="6484" max="6485" width="4.5703125" style="1" customWidth="1"/>
    <col min="6486" max="6486" width="12.140625" style="1" customWidth="1"/>
    <col min="6487" max="6488" width="3.85546875" style="1" customWidth="1"/>
    <col min="6489" max="6489" width="25.7109375" style="1" customWidth="1"/>
    <col min="6490" max="6491" width="5.42578125" style="1" customWidth="1"/>
    <col min="6492" max="6492" width="15" style="1" customWidth="1"/>
    <col min="6493" max="6494" width="5.7109375" style="1" customWidth="1"/>
    <col min="6495" max="6495" width="2.140625" style="1" customWidth="1"/>
    <col min="6496" max="6497" width="5.7109375" style="1" customWidth="1"/>
    <col min="6498" max="6498" width="2.140625" style="1" customWidth="1"/>
    <col min="6499" max="6500" width="5.7109375" style="1" customWidth="1"/>
    <col min="6501" max="6501" width="2.140625" style="1" customWidth="1"/>
    <col min="6502" max="6502" width="5.7109375" style="1" customWidth="1"/>
    <col min="6503" max="6504" width="4.5703125" style="1" customWidth="1"/>
    <col min="6505" max="6505" width="12.140625" style="1" customWidth="1"/>
    <col min="6506" max="6506" width="3.85546875" style="1" customWidth="1"/>
    <col min="6507" max="6507" width="4.140625" style="1" customWidth="1"/>
    <col min="6508" max="6508" width="25.7109375" style="1" customWidth="1"/>
    <col min="6509" max="6510" width="5.42578125" style="1" customWidth="1"/>
    <col min="6511" max="6511" width="15" style="1" customWidth="1"/>
    <col min="6512" max="6513" width="5.7109375" style="1" customWidth="1"/>
    <col min="6514" max="6514" width="2.140625" style="1" customWidth="1"/>
    <col min="6515" max="6516" width="5.7109375" style="1" customWidth="1"/>
    <col min="6517" max="6517" width="2.140625" style="1" customWidth="1"/>
    <col min="6518" max="6519" width="5.7109375" style="1" customWidth="1"/>
    <col min="6520" max="6520" width="2.140625" style="1" customWidth="1"/>
    <col min="6521" max="6521" width="5.7109375" style="1" customWidth="1"/>
    <col min="6522" max="6523" width="4.5703125" style="1" customWidth="1"/>
    <col min="6524" max="6524" width="12.140625" style="1" customWidth="1"/>
    <col min="6525" max="6525" width="3.85546875" style="1" customWidth="1"/>
    <col min="6526" max="6526" width="4.140625" style="1" customWidth="1"/>
    <col min="6527" max="6527" width="25.7109375" style="1" customWidth="1"/>
    <col min="6528" max="6528" width="5.42578125" style="1" customWidth="1"/>
    <col min="6529" max="6529" width="5" style="1" customWidth="1"/>
    <col min="6530" max="6530" width="15.140625" style="1" customWidth="1"/>
    <col min="6531" max="6532" width="5.7109375" style="1" customWidth="1"/>
    <col min="6533" max="6533" width="2.140625" style="1" customWidth="1"/>
    <col min="6534" max="6535" width="5.7109375" style="1" customWidth="1"/>
    <col min="6536" max="6536" width="2.140625" style="1" customWidth="1"/>
    <col min="6537" max="6538" width="5.7109375" style="1" customWidth="1"/>
    <col min="6539" max="6539" width="2.140625" style="1" customWidth="1"/>
    <col min="6540" max="6540" width="5.7109375" style="1" customWidth="1"/>
    <col min="6541" max="6542" width="4.5703125" style="1" customWidth="1"/>
    <col min="6543" max="6543" width="12.140625" style="1" customWidth="1"/>
    <col min="6544" max="6545" width="3.85546875" style="1" customWidth="1"/>
    <col min="6546" max="6546" width="25.7109375" style="1" customWidth="1"/>
    <col min="6547" max="6548" width="5.42578125" style="1" customWidth="1"/>
    <col min="6549" max="6549" width="13.5703125" style="1" customWidth="1"/>
    <col min="6550" max="6551" width="5.7109375" style="1" customWidth="1"/>
    <col min="6552" max="6552" width="2.140625" style="1" customWidth="1"/>
    <col min="6553" max="6554" width="5.7109375" style="1" customWidth="1"/>
    <col min="6555" max="6555" width="2.140625" style="1" customWidth="1"/>
    <col min="6556" max="6557" width="5.7109375" style="1" customWidth="1"/>
    <col min="6558" max="6558" width="2.140625" style="1" customWidth="1"/>
    <col min="6559" max="6559" width="5.7109375" style="1" customWidth="1"/>
    <col min="6560" max="6561" width="4.5703125" style="1" customWidth="1"/>
    <col min="6562" max="6562" width="12.140625" style="1" customWidth="1"/>
    <col min="6563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39.85546875" style="1" customWidth="1"/>
    <col min="6661" max="6662" width="10.7109375" style="1" customWidth="1"/>
    <col min="6663" max="6663" width="22.85546875" style="1" customWidth="1"/>
    <col min="6664" max="6664" width="25" style="1" customWidth="1"/>
    <col min="6665" max="6665" width="4.42578125" style="1" customWidth="1"/>
    <col min="6666" max="6666" width="28.42578125" style="1" customWidth="1"/>
    <col min="6667" max="6668" width="5.42578125" style="1" customWidth="1"/>
    <col min="6669" max="6669" width="16.28515625" style="1" customWidth="1"/>
    <col min="6670" max="6683" width="3.28515625" style="1" customWidth="1"/>
    <col min="6684" max="6684" width="5" style="1" customWidth="1"/>
    <col min="6685" max="6685" width="1.42578125" style="1" customWidth="1"/>
    <col min="6686" max="6686" width="3.28515625" style="1" customWidth="1"/>
    <col min="6687" max="6687" width="1.42578125" style="1" customWidth="1"/>
    <col min="6688" max="6688" width="6.42578125" style="1" customWidth="1"/>
    <col min="6689" max="6689" width="4" style="1" customWidth="1"/>
    <col min="6690" max="6690" width="28.42578125" style="1" customWidth="1"/>
    <col min="6691" max="6692" width="4.85546875" style="1" customWidth="1"/>
    <col min="6693" max="6693" width="16.28515625" style="1" customWidth="1"/>
    <col min="6694" max="6694" width="4.28515625" style="1" customWidth="1"/>
    <col min="6695" max="6697" width="13" style="1" customWidth="1"/>
    <col min="6698" max="6698" width="11.140625" style="1" customWidth="1"/>
    <col min="6699" max="6699" width="2" style="1" customWidth="1"/>
    <col min="6700" max="6700" width="1.28515625" style="1" customWidth="1"/>
    <col min="6701" max="6701" width="1.42578125" style="1" customWidth="1"/>
    <col min="6702" max="6702" width="2.85546875" style="1" customWidth="1"/>
    <col min="6703" max="6703" width="1.42578125" style="1" customWidth="1"/>
    <col min="6704" max="6704" width="5.7109375" style="1" customWidth="1"/>
    <col min="6705" max="6705" width="3.85546875" style="1" customWidth="1"/>
    <col min="6706" max="6706" width="4.140625" style="1" customWidth="1"/>
    <col min="6707" max="6707" width="25.7109375" style="1" customWidth="1"/>
    <col min="6708" max="6708" width="5.28515625" style="1" customWidth="1"/>
    <col min="6709" max="6709" width="5.42578125" style="1" customWidth="1"/>
    <col min="6710" max="6710" width="15.1406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4" width="3.85546875" style="1" customWidth="1"/>
    <col min="6725" max="6725" width="4.140625" style="1" customWidth="1"/>
    <col min="6726" max="6726" width="25.7109375" style="1" customWidth="1"/>
    <col min="6727" max="6728" width="5.42578125" style="1" customWidth="1"/>
    <col min="6729" max="6729" width="15" style="1" customWidth="1"/>
    <col min="6730" max="6731" width="5.7109375" style="1" customWidth="1"/>
    <col min="6732" max="6732" width="2.140625" style="1" customWidth="1"/>
    <col min="6733" max="6734" width="5.7109375" style="1" customWidth="1"/>
    <col min="6735" max="6735" width="2.140625" style="1" customWidth="1"/>
    <col min="6736" max="6737" width="5.7109375" style="1" customWidth="1"/>
    <col min="6738" max="6738" width="2.140625" style="1" customWidth="1"/>
    <col min="6739" max="6739" width="5.7109375" style="1" customWidth="1"/>
    <col min="6740" max="6741" width="4.5703125" style="1" customWidth="1"/>
    <col min="6742" max="6742" width="12.140625" style="1" customWidth="1"/>
    <col min="6743" max="6744" width="3.85546875" style="1" customWidth="1"/>
    <col min="6745" max="6745" width="25.7109375" style="1" customWidth="1"/>
    <col min="6746" max="6747" width="5.42578125" style="1" customWidth="1"/>
    <col min="6748" max="6748" width="15" style="1" customWidth="1"/>
    <col min="6749" max="6750" width="5.7109375" style="1" customWidth="1"/>
    <col min="6751" max="6751" width="2.140625" style="1" customWidth="1"/>
    <col min="6752" max="6753" width="5.7109375" style="1" customWidth="1"/>
    <col min="6754" max="6754" width="2.140625" style="1" customWidth="1"/>
    <col min="6755" max="6756" width="5.7109375" style="1" customWidth="1"/>
    <col min="6757" max="6757" width="2.140625" style="1" customWidth="1"/>
    <col min="6758" max="6758" width="5.7109375" style="1" customWidth="1"/>
    <col min="6759" max="6760" width="4.5703125" style="1" customWidth="1"/>
    <col min="6761" max="6761" width="12.140625" style="1" customWidth="1"/>
    <col min="6762" max="6762" width="3.85546875" style="1" customWidth="1"/>
    <col min="6763" max="6763" width="4.140625" style="1" customWidth="1"/>
    <col min="6764" max="6764" width="25.7109375" style="1" customWidth="1"/>
    <col min="6765" max="6766" width="5.42578125" style="1" customWidth="1"/>
    <col min="6767" max="6767" width="15" style="1" customWidth="1"/>
    <col min="6768" max="6769" width="5.7109375" style="1" customWidth="1"/>
    <col min="6770" max="6770" width="2.140625" style="1" customWidth="1"/>
    <col min="6771" max="6772" width="5.7109375" style="1" customWidth="1"/>
    <col min="6773" max="6773" width="2.140625" style="1" customWidth="1"/>
    <col min="6774" max="6775" width="5.7109375" style="1" customWidth="1"/>
    <col min="6776" max="6776" width="2.140625" style="1" customWidth="1"/>
    <col min="6777" max="6777" width="5.7109375" style="1" customWidth="1"/>
    <col min="6778" max="6779" width="4.5703125" style="1" customWidth="1"/>
    <col min="6780" max="6780" width="12.140625" style="1" customWidth="1"/>
    <col min="6781" max="6781" width="3.85546875" style="1" customWidth="1"/>
    <col min="6782" max="6782" width="4.140625" style="1" customWidth="1"/>
    <col min="6783" max="6783" width="25.7109375" style="1" customWidth="1"/>
    <col min="6784" max="6784" width="5.42578125" style="1" customWidth="1"/>
    <col min="6785" max="6785" width="5" style="1" customWidth="1"/>
    <col min="6786" max="6786" width="15.140625" style="1" customWidth="1"/>
    <col min="6787" max="6788" width="5.7109375" style="1" customWidth="1"/>
    <col min="6789" max="6789" width="2.140625" style="1" customWidth="1"/>
    <col min="6790" max="6791" width="5.7109375" style="1" customWidth="1"/>
    <col min="6792" max="6792" width="2.140625" style="1" customWidth="1"/>
    <col min="6793" max="6794" width="5.7109375" style="1" customWidth="1"/>
    <col min="6795" max="6795" width="2.140625" style="1" customWidth="1"/>
    <col min="6796" max="6796" width="5.7109375" style="1" customWidth="1"/>
    <col min="6797" max="6798" width="4.5703125" style="1" customWidth="1"/>
    <col min="6799" max="6799" width="12.140625" style="1" customWidth="1"/>
    <col min="6800" max="6801" width="3.85546875" style="1" customWidth="1"/>
    <col min="6802" max="6802" width="25.7109375" style="1" customWidth="1"/>
    <col min="6803" max="6804" width="5.42578125" style="1" customWidth="1"/>
    <col min="6805" max="6805" width="13.5703125" style="1" customWidth="1"/>
    <col min="6806" max="6807" width="5.7109375" style="1" customWidth="1"/>
    <col min="6808" max="6808" width="2.140625" style="1" customWidth="1"/>
    <col min="6809" max="6810" width="5.7109375" style="1" customWidth="1"/>
    <col min="6811" max="6811" width="2.140625" style="1" customWidth="1"/>
    <col min="6812" max="6813" width="5.7109375" style="1" customWidth="1"/>
    <col min="6814" max="6814" width="2.140625" style="1" customWidth="1"/>
    <col min="6815" max="6815" width="5.7109375" style="1" customWidth="1"/>
    <col min="6816" max="6817" width="4.5703125" style="1" customWidth="1"/>
    <col min="6818" max="6818" width="12.140625" style="1" customWidth="1"/>
    <col min="6819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39.85546875" style="1" customWidth="1"/>
    <col min="6917" max="6918" width="10.7109375" style="1" customWidth="1"/>
    <col min="6919" max="6919" width="22.85546875" style="1" customWidth="1"/>
    <col min="6920" max="6920" width="25" style="1" customWidth="1"/>
    <col min="6921" max="6921" width="4.42578125" style="1" customWidth="1"/>
    <col min="6922" max="6922" width="28.42578125" style="1" customWidth="1"/>
    <col min="6923" max="6924" width="5.42578125" style="1" customWidth="1"/>
    <col min="6925" max="6925" width="16.28515625" style="1" customWidth="1"/>
    <col min="6926" max="6939" width="3.28515625" style="1" customWidth="1"/>
    <col min="6940" max="6940" width="5" style="1" customWidth="1"/>
    <col min="6941" max="6941" width="1.42578125" style="1" customWidth="1"/>
    <col min="6942" max="6942" width="3.28515625" style="1" customWidth="1"/>
    <col min="6943" max="6943" width="1.42578125" style="1" customWidth="1"/>
    <col min="6944" max="6944" width="6.42578125" style="1" customWidth="1"/>
    <col min="6945" max="6945" width="4" style="1" customWidth="1"/>
    <col min="6946" max="6946" width="28.42578125" style="1" customWidth="1"/>
    <col min="6947" max="6948" width="4.85546875" style="1" customWidth="1"/>
    <col min="6949" max="6949" width="16.28515625" style="1" customWidth="1"/>
    <col min="6950" max="6950" width="4.28515625" style="1" customWidth="1"/>
    <col min="6951" max="6953" width="13" style="1" customWidth="1"/>
    <col min="6954" max="6954" width="11.140625" style="1" customWidth="1"/>
    <col min="6955" max="6955" width="2" style="1" customWidth="1"/>
    <col min="6956" max="6956" width="1.28515625" style="1" customWidth="1"/>
    <col min="6957" max="6957" width="1.42578125" style="1" customWidth="1"/>
    <col min="6958" max="6958" width="2.85546875" style="1" customWidth="1"/>
    <col min="6959" max="6959" width="1.42578125" style="1" customWidth="1"/>
    <col min="6960" max="6960" width="5.7109375" style="1" customWidth="1"/>
    <col min="6961" max="6961" width="3.85546875" style="1" customWidth="1"/>
    <col min="6962" max="6962" width="4.140625" style="1" customWidth="1"/>
    <col min="6963" max="6963" width="25.7109375" style="1" customWidth="1"/>
    <col min="6964" max="6964" width="5.28515625" style="1" customWidth="1"/>
    <col min="6965" max="6965" width="5.42578125" style="1" customWidth="1"/>
    <col min="6966" max="6966" width="15.1406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0" width="3.85546875" style="1" customWidth="1"/>
    <col min="6981" max="6981" width="4.140625" style="1" customWidth="1"/>
    <col min="6982" max="6982" width="25.7109375" style="1" customWidth="1"/>
    <col min="6983" max="6984" width="5.42578125" style="1" customWidth="1"/>
    <col min="6985" max="6985" width="15" style="1" customWidth="1"/>
    <col min="6986" max="6987" width="5.7109375" style="1" customWidth="1"/>
    <col min="6988" max="6988" width="2.140625" style="1" customWidth="1"/>
    <col min="6989" max="6990" width="5.7109375" style="1" customWidth="1"/>
    <col min="6991" max="6991" width="2.140625" style="1" customWidth="1"/>
    <col min="6992" max="6993" width="5.7109375" style="1" customWidth="1"/>
    <col min="6994" max="6994" width="2.140625" style="1" customWidth="1"/>
    <col min="6995" max="6995" width="5.7109375" style="1" customWidth="1"/>
    <col min="6996" max="6997" width="4.5703125" style="1" customWidth="1"/>
    <col min="6998" max="6998" width="12.140625" style="1" customWidth="1"/>
    <col min="6999" max="7000" width="3.85546875" style="1" customWidth="1"/>
    <col min="7001" max="7001" width="25.7109375" style="1" customWidth="1"/>
    <col min="7002" max="7003" width="5.42578125" style="1" customWidth="1"/>
    <col min="7004" max="7004" width="15" style="1" customWidth="1"/>
    <col min="7005" max="7006" width="5.7109375" style="1" customWidth="1"/>
    <col min="7007" max="7007" width="2.140625" style="1" customWidth="1"/>
    <col min="7008" max="7009" width="5.7109375" style="1" customWidth="1"/>
    <col min="7010" max="7010" width="2.140625" style="1" customWidth="1"/>
    <col min="7011" max="7012" width="5.7109375" style="1" customWidth="1"/>
    <col min="7013" max="7013" width="2.140625" style="1" customWidth="1"/>
    <col min="7014" max="7014" width="5.7109375" style="1" customWidth="1"/>
    <col min="7015" max="7016" width="4.5703125" style="1" customWidth="1"/>
    <col min="7017" max="7017" width="12.140625" style="1" customWidth="1"/>
    <col min="7018" max="7018" width="3.85546875" style="1" customWidth="1"/>
    <col min="7019" max="7019" width="4.140625" style="1" customWidth="1"/>
    <col min="7020" max="7020" width="25.7109375" style="1" customWidth="1"/>
    <col min="7021" max="7022" width="5.42578125" style="1" customWidth="1"/>
    <col min="7023" max="7023" width="15" style="1" customWidth="1"/>
    <col min="7024" max="7025" width="5.7109375" style="1" customWidth="1"/>
    <col min="7026" max="7026" width="2.140625" style="1" customWidth="1"/>
    <col min="7027" max="7028" width="5.7109375" style="1" customWidth="1"/>
    <col min="7029" max="7029" width="2.140625" style="1" customWidth="1"/>
    <col min="7030" max="7031" width="5.7109375" style="1" customWidth="1"/>
    <col min="7032" max="7032" width="2.140625" style="1" customWidth="1"/>
    <col min="7033" max="7033" width="5.7109375" style="1" customWidth="1"/>
    <col min="7034" max="7035" width="4.5703125" style="1" customWidth="1"/>
    <col min="7036" max="7036" width="12.140625" style="1" customWidth="1"/>
    <col min="7037" max="7037" width="3.85546875" style="1" customWidth="1"/>
    <col min="7038" max="7038" width="4.140625" style="1" customWidth="1"/>
    <col min="7039" max="7039" width="25.7109375" style="1" customWidth="1"/>
    <col min="7040" max="7040" width="5.42578125" style="1" customWidth="1"/>
    <col min="7041" max="7041" width="5" style="1" customWidth="1"/>
    <col min="7042" max="7042" width="15.140625" style="1" customWidth="1"/>
    <col min="7043" max="7044" width="5.7109375" style="1" customWidth="1"/>
    <col min="7045" max="7045" width="2.140625" style="1" customWidth="1"/>
    <col min="7046" max="7047" width="5.7109375" style="1" customWidth="1"/>
    <col min="7048" max="7048" width="2.140625" style="1" customWidth="1"/>
    <col min="7049" max="7050" width="5.7109375" style="1" customWidth="1"/>
    <col min="7051" max="7051" width="2.140625" style="1" customWidth="1"/>
    <col min="7052" max="7052" width="5.7109375" style="1" customWidth="1"/>
    <col min="7053" max="7054" width="4.5703125" style="1" customWidth="1"/>
    <col min="7055" max="7055" width="12.140625" style="1" customWidth="1"/>
    <col min="7056" max="7057" width="3.85546875" style="1" customWidth="1"/>
    <col min="7058" max="7058" width="25.7109375" style="1" customWidth="1"/>
    <col min="7059" max="7060" width="5.42578125" style="1" customWidth="1"/>
    <col min="7061" max="7061" width="13.5703125" style="1" customWidth="1"/>
    <col min="7062" max="7063" width="5.7109375" style="1" customWidth="1"/>
    <col min="7064" max="7064" width="2.140625" style="1" customWidth="1"/>
    <col min="7065" max="7066" width="5.7109375" style="1" customWidth="1"/>
    <col min="7067" max="7067" width="2.140625" style="1" customWidth="1"/>
    <col min="7068" max="7069" width="5.7109375" style="1" customWidth="1"/>
    <col min="7070" max="7070" width="2.140625" style="1" customWidth="1"/>
    <col min="7071" max="7071" width="5.7109375" style="1" customWidth="1"/>
    <col min="7072" max="7073" width="4.5703125" style="1" customWidth="1"/>
    <col min="7074" max="7074" width="12.140625" style="1" customWidth="1"/>
    <col min="7075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39.85546875" style="1" customWidth="1"/>
    <col min="7173" max="7174" width="10.7109375" style="1" customWidth="1"/>
    <col min="7175" max="7175" width="22.85546875" style="1" customWidth="1"/>
    <col min="7176" max="7176" width="25" style="1" customWidth="1"/>
    <col min="7177" max="7177" width="4.42578125" style="1" customWidth="1"/>
    <col min="7178" max="7178" width="28.42578125" style="1" customWidth="1"/>
    <col min="7179" max="7180" width="5.42578125" style="1" customWidth="1"/>
    <col min="7181" max="7181" width="16.28515625" style="1" customWidth="1"/>
    <col min="7182" max="7195" width="3.28515625" style="1" customWidth="1"/>
    <col min="7196" max="7196" width="5" style="1" customWidth="1"/>
    <col min="7197" max="7197" width="1.42578125" style="1" customWidth="1"/>
    <col min="7198" max="7198" width="3.28515625" style="1" customWidth="1"/>
    <col min="7199" max="7199" width="1.42578125" style="1" customWidth="1"/>
    <col min="7200" max="7200" width="6.42578125" style="1" customWidth="1"/>
    <col min="7201" max="7201" width="4" style="1" customWidth="1"/>
    <col min="7202" max="7202" width="28.42578125" style="1" customWidth="1"/>
    <col min="7203" max="7204" width="4.85546875" style="1" customWidth="1"/>
    <col min="7205" max="7205" width="16.28515625" style="1" customWidth="1"/>
    <col min="7206" max="7206" width="4.28515625" style="1" customWidth="1"/>
    <col min="7207" max="7209" width="13" style="1" customWidth="1"/>
    <col min="7210" max="7210" width="11.140625" style="1" customWidth="1"/>
    <col min="7211" max="7211" width="2" style="1" customWidth="1"/>
    <col min="7212" max="7212" width="1.28515625" style="1" customWidth="1"/>
    <col min="7213" max="7213" width="1.42578125" style="1" customWidth="1"/>
    <col min="7214" max="7214" width="2.85546875" style="1" customWidth="1"/>
    <col min="7215" max="7215" width="1.42578125" style="1" customWidth="1"/>
    <col min="7216" max="7216" width="5.7109375" style="1" customWidth="1"/>
    <col min="7217" max="7217" width="3.85546875" style="1" customWidth="1"/>
    <col min="7218" max="7218" width="4.140625" style="1" customWidth="1"/>
    <col min="7219" max="7219" width="25.7109375" style="1" customWidth="1"/>
    <col min="7220" max="7220" width="5.28515625" style="1" customWidth="1"/>
    <col min="7221" max="7221" width="5.42578125" style="1" customWidth="1"/>
    <col min="7222" max="7222" width="15.1406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6" width="3.85546875" style="1" customWidth="1"/>
    <col min="7237" max="7237" width="4.140625" style="1" customWidth="1"/>
    <col min="7238" max="7238" width="25.7109375" style="1" customWidth="1"/>
    <col min="7239" max="7240" width="5.42578125" style="1" customWidth="1"/>
    <col min="7241" max="7241" width="15" style="1" customWidth="1"/>
    <col min="7242" max="7243" width="5.7109375" style="1" customWidth="1"/>
    <col min="7244" max="7244" width="2.140625" style="1" customWidth="1"/>
    <col min="7245" max="7246" width="5.7109375" style="1" customWidth="1"/>
    <col min="7247" max="7247" width="2.140625" style="1" customWidth="1"/>
    <col min="7248" max="7249" width="5.7109375" style="1" customWidth="1"/>
    <col min="7250" max="7250" width="2.140625" style="1" customWidth="1"/>
    <col min="7251" max="7251" width="5.7109375" style="1" customWidth="1"/>
    <col min="7252" max="7253" width="4.5703125" style="1" customWidth="1"/>
    <col min="7254" max="7254" width="12.140625" style="1" customWidth="1"/>
    <col min="7255" max="7256" width="3.85546875" style="1" customWidth="1"/>
    <col min="7257" max="7257" width="25.7109375" style="1" customWidth="1"/>
    <col min="7258" max="7259" width="5.42578125" style="1" customWidth="1"/>
    <col min="7260" max="7260" width="15" style="1" customWidth="1"/>
    <col min="7261" max="7262" width="5.7109375" style="1" customWidth="1"/>
    <col min="7263" max="7263" width="2.140625" style="1" customWidth="1"/>
    <col min="7264" max="7265" width="5.7109375" style="1" customWidth="1"/>
    <col min="7266" max="7266" width="2.140625" style="1" customWidth="1"/>
    <col min="7267" max="7268" width="5.7109375" style="1" customWidth="1"/>
    <col min="7269" max="7269" width="2.140625" style="1" customWidth="1"/>
    <col min="7270" max="7270" width="5.7109375" style="1" customWidth="1"/>
    <col min="7271" max="7272" width="4.5703125" style="1" customWidth="1"/>
    <col min="7273" max="7273" width="12.140625" style="1" customWidth="1"/>
    <col min="7274" max="7274" width="3.85546875" style="1" customWidth="1"/>
    <col min="7275" max="7275" width="4.140625" style="1" customWidth="1"/>
    <col min="7276" max="7276" width="25.7109375" style="1" customWidth="1"/>
    <col min="7277" max="7278" width="5.42578125" style="1" customWidth="1"/>
    <col min="7279" max="7279" width="15" style="1" customWidth="1"/>
    <col min="7280" max="7281" width="5.7109375" style="1" customWidth="1"/>
    <col min="7282" max="7282" width="2.140625" style="1" customWidth="1"/>
    <col min="7283" max="7284" width="5.7109375" style="1" customWidth="1"/>
    <col min="7285" max="7285" width="2.140625" style="1" customWidth="1"/>
    <col min="7286" max="7287" width="5.7109375" style="1" customWidth="1"/>
    <col min="7288" max="7288" width="2.140625" style="1" customWidth="1"/>
    <col min="7289" max="7289" width="5.7109375" style="1" customWidth="1"/>
    <col min="7290" max="7291" width="4.5703125" style="1" customWidth="1"/>
    <col min="7292" max="7292" width="12.140625" style="1" customWidth="1"/>
    <col min="7293" max="7293" width="3.85546875" style="1" customWidth="1"/>
    <col min="7294" max="7294" width="4.140625" style="1" customWidth="1"/>
    <col min="7295" max="7295" width="25.7109375" style="1" customWidth="1"/>
    <col min="7296" max="7296" width="5.42578125" style="1" customWidth="1"/>
    <col min="7297" max="7297" width="5" style="1" customWidth="1"/>
    <col min="7298" max="7298" width="15.140625" style="1" customWidth="1"/>
    <col min="7299" max="7300" width="5.7109375" style="1" customWidth="1"/>
    <col min="7301" max="7301" width="2.140625" style="1" customWidth="1"/>
    <col min="7302" max="7303" width="5.7109375" style="1" customWidth="1"/>
    <col min="7304" max="7304" width="2.140625" style="1" customWidth="1"/>
    <col min="7305" max="7306" width="5.7109375" style="1" customWidth="1"/>
    <col min="7307" max="7307" width="2.140625" style="1" customWidth="1"/>
    <col min="7308" max="7308" width="5.7109375" style="1" customWidth="1"/>
    <col min="7309" max="7310" width="4.5703125" style="1" customWidth="1"/>
    <col min="7311" max="7311" width="12.140625" style="1" customWidth="1"/>
    <col min="7312" max="7313" width="3.85546875" style="1" customWidth="1"/>
    <col min="7314" max="7314" width="25.7109375" style="1" customWidth="1"/>
    <col min="7315" max="7316" width="5.42578125" style="1" customWidth="1"/>
    <col min="7317" max="7317" width="13.5703125" style="1" customWidth="1"/>
    <col min="7318" max="7319" width="5.7109375" style="1" customWidth="1"/>
    <col min="7320" max="7320" width="2.140625" style="1" customWidth="1"/>
    <col min="7321" max="7322" width="5.7109375" style="1" customWidth="1"/>
    <col min="7323" max="7323" width="2.140625" style="1" customWidth="1"/>
    <col min="7324" max="7325" width="5.7109375" style="1" customWidth="1"/>
    <col min="7326" max="7326" width="2.140625" style="1" customWidth="1"/>
    <col min="7327" max="7327" width="5.7109375" style="1" customWidth="1"/>
    <col min="7328" max="7329" width="4.5703125" style="1" customWidth="1"/>
    <col min="7330" max="7330" width="12.140625" style="1" customWidth="1"/>
    <col min="7331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39.85546875" style="1" customWidth="1"/>
    <col min="7429" max="7430" width="10.7109375" style="1" customWidth="1"/>
    <col min="7431" max="7431" width="22.85546875" style="1" customWidth="1"/>
    <col min="7432" max="7432" width="25" style="1" customWidth="1"/>
    <col min="7433" max="7433" width="4.42578125" style="1" customWidth="1"/>
    <col min="7434" max="7434" width="28.42578125" style="1" customWidth="1"/>
    <col min="7435" max="7436" width="5.42578125" style="1" customWidth="1"/>
    <col min="7437" max="7437" width="16.28515625" style="1" customWidth="1"/>
    <col min="7438" max="7451" width="3.28515625" style="1" customWidth="1"/>
    <col min="7452" max="7452" width="5" style="1" customWidth="1"/>
    <col min="7453" max="7453" width="1.42578125" style="1" customWidth="1"/>
    <col min="7454" max="7454" width="3.28515625" style="1" customWidth="1"/>
    <col min="7455" max="7455" width="1.42578125" style="1" customWidth="1"/>
    <col min="7456" max="7456" width="6.42578125" style="1" customWidth="1"/>
    <col min="7457" max="7457" width="4" style="1" customWidth="1"/>
    <col min="7458" max="7458" width="28.42578125" style="1" customWidth="1"/>
    <col min="7459" max="7460" width="4.85546875" style="1" customWidth="1"/>
    <col min="7461" max="7461" width="16.28515625" style="1" customWidth="1"/>
    <col min="7462" max="7462" width="4.28515625" style="1" customWidth="1"/>
    <col min="7463" max="7465" width="13" style="1" customWidth="1"/>
    <col min="7466" max="7466" width="11.140625" style="1" customWidth="1"/>
    <col min="7467" max="7467" width="2" style="1" customWidth="1"/>
    <col min="7468" max="7468" width="1.28515625" style="1" customWidth="1"/>
    <col min="7469" max="7469" width="1.42578125" style="1" customWidth="1"/>
    <col min="7470" max="7470" width="2.85546875" style="1" customWidth="1"/>
    <col min="7471" max="7471" width="1.42578125" style="1" customWidth="1"/>
    <col min="7472" max="7472" width="5.7109375" style="1" customWidth="1"/>
    <col min="7473" max="7473" width="3.85546875" style="1" customWidth="1"/>
    <col min="7474" max="7474" width="4.140625" style="1" customWidth="1"/>
    <col min="7475" max="7475" width="25.7109375" style="1" customWidth="1"/>
    <col min="7476" max="7476" width="5.28515625" style="1" customWidth="1"/>
    <col min="7477" max="7477" width="5.42578125" style="1" customWidth="1"/>
    <col min="7478" max="7478" width="15.1406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2" width="3.85546875" style="1" customWidth="1"/>
    <col min="7493" max="7493" width="4.140625" style="1" customWidth="1"/>
    <col min="7494" max="7494" width="25.7109375" style="1" customWidth="1"/>
    <col min="7495" max="7496" width="5.42578125" style="1" customWidth="1"/>
    <col min="7497" max="7497" width="15" style="1" customWidth="1"/>
    <col min="7498" max="7499" width="5.7109375" style="1" customWidth="1"/>
    <col min="7500" max="7500" width="2.140625" style="1" customWidth="1"/>
    <col min="7501" max="7502" width="5.7109375" style="1" customWidth="1"/>
    <col min="7503" max="7503" width="2.140625" style="1" customWidth="1"/>
    <col min="7504" max="7505" width="5.7109375" style="1" customWidth="1"/>
    <col min="7506" max="7506" width="2.140625" style="1" customWidth="1"/>
    <col min="7507" max="7507" width="5.7109375" style="1" customWidth="1"/>
    <col min="7508" max="7509" width="4.5703125" style="1" customWidth="1"/>
    <col min="7510" max="7510" width="12.140625" style="1" customWidth="1"/>
    <col min="7511" max="7512" width="3.85546875" style="1" customWidth="1"/>
    <col min="7513" max="7513" width="25.7109375" style="1" customWidth="1"/>
    <col min="7514" max="7515" width="5.42578125" style="1" customWidth="1"/>
    <col min="7516" max="7516" width="15" style="1" customWidth="1"/>
    <col min="7517" max="7518" width="5.7109375" style="1" customWidth="1"/>
    <col min="7519" max="7519" width="2.140625" style="1" customWidth="1"/>
    <col min="7520" max="7521" width="5.7109375" style="1" customWidth="1"/>
    <col min="7522" max="7522" width="2.140625" style="1" customWidth="1"/>
    <col min="7523" max="7524" width="5.7109375" style="1" customWidth="1"/>
    <col min="7525" max="7525" width="2.140625" style="1" customWidth="1"/>
    <col min="7526" max="7526" width="5.7109375" style="1" customWidth="1"/>
    <col min="7527" max="7528" width="4.5703125" style="1" customWidth="1"/>
    <col min="7529" max="7529" width="12.140625" style="1" customWidth="1"/>
    <col min="7530" max="7530" width="3.85546875" style="1" customWidth="1"/>
    <col min="7531" max="7531" width="4.140625" style="1" customWidth="1"/>
    <col min="7532" max="7532" width="25.7109375" style="1" customWidth="1"/>
    <col min="7533" max="7534" width="5.42578125" style="1" customWidth="1"/>
    <col min="7535" max="7535" width="15" style="1" customWidth="1"/>
    <col min="7536" max="7537" width="5.7109375" style="1" customWidth="1"/>
    <col min="7538" max="7538" width="2.140625" style="1" customWidth="1"/>
    <col min="7539" max="7540" width="5.7109375" style="1" customWidth="1"/>
    <col min="7541" max="7541" width="2.140625" style="1" customWidth="1"/>
    <col min="7542" max="7543" width="5.7109375" style="1" customWidth="1"/>
    <col min="7544" max="7544" width="2.140625" style="1" customWidth="1"/>
    <col min="7545" max="7545" width="5.7109375" style="1" customWidth="1"/>
    <col min="7546" max="7547" width="4.5703125" style="1" customWidth="1"/>
    <col min="7548" max="7548" width="12.140625" style="1" customWidth="1"/>
    <col min="7549" max="7549" width="3.85546875" style="1" customWidth="1"/>
    <col min="7550" max="7550" width="4.140625" style="1" customWidth="1"/>
    <col min="7551" max="7551" width="25.7109375" style="1" customWidth="1"/>
    <col min="7552" max="7552" width="5.42578125" style="1" customWidth="1"/>
    <col min="7553" max="7553" width="5" style="1" customWidth="1"/>
    <col min="7554" max="7554" width="15.140625" style="1" customWidth="1"/>
    <col min="7555" max="7556" width="5.7109375" style="1" customWidth="1"/>
    <col min="7557" max="7557" width="2.140625" style="1" customWidth="1"/>
    <col min="7558" max="7559" width="5.7109375" style="1" customWidth="1"/>
    <col min="7560" max="7560" width="2.140625" style="1" customWidth="1"/>
    <col min="7561" max="7562" width="5.7109375" style="1" customWidth="1"/>
    <col min="7563" max="7563" width="2.140625" style="1" customWidth="1"/>
    <col min="7564" max="7564" width="5.7109375" style="1" customWidth="1"/>
    <col min="7565" max="7566" width="4.5703125" style="1" customWidth="1"/>
    <col min="7567" max="7567" width="12.140625" style="1" customWidth="1"/>
    <col min="7568" max="7569" width="3.85546875" style="1" customWidth="1"/>
    <col min="7570" max="7570" width="25.7109375" style="1" customWidth="1"/>
    <col min="7571" max="7572" width="5.42578125" style="1" customWidth="1"/>
    <col min="7573" max="7573" width="13.5703125" style="1" customWidth="1"/>
    <col min="7574" max="7575" width="5.7109375" style="1" customWidth="1"/>
    <col min="7576" max="7576" width="2.140625" style="1" customWidth="1"/>
    <col min="7577" max="7578" width="5.7109375" style="1" customWidth="1"/>
    <col min="7579" max="7579" width="2.140625" style="1" customWidth="1"/>
    <col min="7580" max="7581" width="5.7109375" style="1" customWidth="1"/>
    <col min="7582" max="7582" width="2.140625" style="1" customWidth="1"/>
    <col min="7583" max="7583" width="5.7109375" style="1" customWidth="1"/>
    <col min="7584" max="7585" width="4.5703125" style="1" customWidth="1"/>
    <col min="7586" max="7586" width="12.140625" style="1" customWidth="1"/>
    <col min="7587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39.85546875" style="1" customWidth="1"/>
    <col min="7685" max="7686" width="10.7109375" style="1" customWidth="1"/>
    <col min="7687" max="7687" width="22.85546875" style="1" customWidth="1"/>
    <col min="7688" max="7688" width="25" style="1" customWidth="1"/>
    <col min="7689" max="7689" width="4.42578125" style="1" customWidth="1"/>
    <col min="7690" max="7690" width="28.42578125" style="1" customWidth="1"/>
    <col min="7691" max="7692" width="5.42578125" style="1" customWidth="1"/>
    <col min="7693" max="7693" width="16.28515625" style="1" customWidth="1"/>
    <col min="7694" max="7707" width="3.28515625" style="1" customWidth="1"/>
    <col min="7708" max="7708" width="5" style="1" customWidth="1"/>
    <col min="7709" max="7709" width="1.42578125" style="1" customWidth="1"/>
    <col min="7710" max="7710" width="3.28515625" style="1" customWidth="1"/>
    <col min="7711" max="7711" width="1.42578125" style="1" customWidth="1"/>
    <col min="7712" max="7712" width="6.42578125" style="1" customWidth="1"/>
    <col min="7713" max="7713" width="4" style="1" customWidth="1"/>
    <col min="7714" max="7714" width="28.42578125" style="1" customWidth="1"/>
    <col min="7715" max="7716" width="4.85546875" style="1" customWidth="1"/>
    <col min="7717" max="7717" width="16.28515625" style="1" customWidth="1"/>
    <col min="7718" max="7718" width="4.28515625" style="1" customWidth="1"/>
    <col min="7719" max="7721" width="13" style="1" customWidth="1"/>
    <col min="7722" max="7722" width="11.140625" style="1" customWidth="1"/>
    <col min="7723" max="7723" width="2" style="1" customWidth="1"/>
    <col min="7724" max="7724" width="1.28515625" style="1" customWidth="1"/>
    <col min="7725" max="7725" width="1.42578125" style="1" customWidth="1"/>
    <col min="7726" max="7726" width="2.85546875" style="1" customWidth="1"/>
    <col min="7727" max="7727" width="1.42578125" style="1" customWidth="1"/>
    <col min="7728" max="7728" width="5.7109375" style="1" customWidth="1"/>
    <col min="7729" max="7729" width="3.85546875" style="1" customWidth="1"/>
    <col min="7730" max="7730" width="4.140625" style="1" customWidth="1"/>
    <col min="7731" max="7731" width="25.7109375" style="1" customWidth="1"/>
    <col min="7732" max="7732" width="5.28515625" style="1" customWidth="1"/>
    <col min="7733" max="7733" width="5.42578125" style="1" customWidth="1"/>
    <col min="7734" max="7734" width="15.1406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8" width="3.85546875" style="1" customWidth="1"/>
    <col min="7749" max="7749" width="4.140625" style="1" customWidth="1"/>
    <col min="7750" max="7750" width="25.7109375" style="1" customWidth="1"/>
    <col min="7751" max="7752" width="5.42578125" style="1" customWidth="1"/>
    <col min="7753" max="7753" width="15" style="1" customWidth="1"/>
    <col min="7754" max="7755" width="5.7109375" style="1" customWidth="1"/>
    <col min="7756" max="7756" width="2.140625" style="1" customWidth="1"/>
    <col min="7757" max="7758" width="5.7109375" style="1" customWidth="1"/>
    <col min="7759" max="7759" width="2.140625" style="1" customWidth="1"/>
    <col min="7760" max="7761" width="5.7109375" style="1" customWidth="1"/>
    <col min="7762" max="7762" width="2.140625" style="1" customWidth="1"/>
    <col min="7763" max="7763" width="5.7109375" style="1" customWidth="1"/>
    <col min="7764" max="7765" width="4.5703125" style="1" customWidth="1"/>
    <col min="7766" max="7766" width="12.140625" style="1" customWidth="1"/>
    <col min="7767" max="7768" width="3.85546875" style="1" customWidth="1"/>
    <col min="7769" max="7769" width="25.7109375" style="1" customWidth="1"/>
    <col min="7770" max="7771" width="5.42578125" style="1" customWidth="1"/>
    <col min="7772" max="7772" width="15" style="1" customWidth="1"/>
    <col min="7773" max="7774" width="5.7109375" style="1" customWidth="1"/>
    <col min="7775" max="7775" width="2.140625" style="1" customWidth="1"/>
    <col min="7776" max="7777" width="5.7109375" style="1" customWidth="1"/>
    <col min="7778" max="7778" width="2.140625" style="1" customWidth="1"/>
    <col min="7779" max="7780" width="5.7109375" style="1" customWidth="1"/>
    <col min="7781" max="7781" width="2.140625" style="1" customWidth="1"/>
    <col min="7782" max="7782" width="5.7109375" style="1" customWidth="1"/>
    <col min="7783" max="7784" width="4.5703125" style="1" customWidth="1"/>
    <col min="7785" max="7785" width="12.140625" style="1" customWidth="1"/>
    <col min="7786" max="7786" width="3.85546875" style="1" customWidth="1"/>
    <col min="7787" max="7787" width="4.140625" style="1" customWidth="1"/>
    <col min="7788" max="7788" width="25.7109375" style="1" customWidth="1"/>
    <col min="7789" max="7790" width="5.42578125" style="1" customWidth="1"/>
    <col min="7791" max="7791" width="15" style="1" customWidth="1"/>
    <col min="7792" max="7793" width="5.7109375" style="1" customWidth="1"/>
    <col min="7794" max="7794" width="2.140625" style="1" customWidth="1"/>
    <col min="7795" max="7796" width="5.7109375" style="1" customWidth="1"/>
    <col min="7797" max="7797" width="2.140625" style="1" customWidth="1"/>
    <col min="7798" max="7799" width="5.7109375" style="1" customWidth="1"/>
    <col min="7800" max="7800" width="2.140625" style="1" customWidth="1"/>
    <col min="7801" max="7801" width="5.7109375" style="1" customWidth="1"/>
    <col min="7802" max="7803" width="4.5703125" style="1" customWidth="1"/>
    <col min="7804" max="7804" width="12.140625" style="1" customWidth="1"/>
    <col min="7805" max="7805" width="3.85546875" style="1" customWidth="1"/>
    <col min="7806" max="7806" width="4.140625" style="1" customWidth="1"/>
    <col min="7807" max="7807" width="25.7109375" style="1" customWidth="1"/>
    <col min="7808" max="7808" width="5.42578125" style="1" customWidth="1"/>
    <col min="7809" max="7809" width="5" style="1" customWidth="1"/>
    <col min="7810" max="7810" width="15.140625" style="1" customWidth="1"/>
    <col min="7811" max="7812" width="5.7109375" style="1" customWidth="1"/>
    <col min="7813" max="7813" width="2.140625" style="1" customWidth="1"/>
    <col min="7814" max="7815" width="5.7109375" style="1" customWidth="1"/>
    <col min="7816" max="7816" width="2.140625" style="1" customWidth="1"/>
    <col min="7817" max="7818" width="5.7109375" style="1" customWidth="1"/>
    <col min="7819" max="7819" width="2.140625" style="1" customWidth="1"/>
    <col min="7820" max="7820" width="5.7109375" style="1" customWidth="1"/>
    <col min="7821" max="7822" width="4.5703125" style="1" customWidth="1"/>
    <col min="7823" max="7823" width="12.140625" style="1" customWidth="1"/>
    <col min="7824" max="7825" width="3.85546875" style="1" customWidth="1"/>
    <col min="7826" max="7826" width="25.7109375" style="1" customWidth="1"/>
    <col min="7827" max="7828" width="5.42578125" style="1" customWidth="1"/>
    <col min="7829" max="7829" width="13.5703125" style="1" customWidth="1"/>
    <col min="7830" max="7831" width="5.7109375" style="1" customWidth="1"/>
    <col min="7832" max="7832" width="2.140625" style="1" customWidth="1"/>
    <col min="7833" max="7834" width="5.7109375" style="1" customWidth="1"/>
    <col min="7835" max="7835" width="2.140625" style="1" customWidth="1"/>
    <col min="7836" max="7837" width="5.7109375" style="1" customWidth="1"/>
    <col min="7838" max="7838" width="2.140625" style="1" customWidth="1"/>
    <col min="7839" max="7839" width="5.7109375" style="1" customWidth="1"/>
    <col min="7840" max="7841" width="4.5703125" style="1" customWidth="1"/>
    <col min="7842" max="7842" width="12.140625" style="1" customWidth="1"/>
    <col min="7843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39.85546875" style="1" customWidth="1"/>
    <col min="7941" max="7942" width="10.7109375" style="1" customWidth="1"/>
    <col min="7943" max="7943" width="22.85546875" style="1" customWidth="1"/>
    <col min="7944" max="7944" width="25" style="1" customWidth="1"/>
    <col min="7945" max="7945" width="4.42578125" style="1" customWidth="1"/>
    <col min="7946" max="7946" width="28.42578125" style="1" customWidth="1"/>
    <col min="7947" max="7948" width="5.42578125" style="1" customWidth="1"/>
    <col min="7949" max="7949" width="16.28515625" style="1" customWidth="1"/>
    <col min="7950" max="7963" width="3.28515625" style="1" customWidth="1"/>
    <col min="7964" max="7964" width="5" style="1" customWidth="1"/>
    <col min="7965" max="7965" width="1.42578125" style="1" customWidth="1"/>
    <col min="7966" max="7966" width="3.28515625" style="1" customWidth="1"/>
    <col min="7967" max="7967" width="1.42578125" style="1" customWidth="1"/>
    <col min="7968" max="7968" width="6.42578125" style="1" customWidth="1"/>
    <col min="7969" max="7969" width="4" style="1" customWidth="1"/>
    <col min="7970" max="7970" width="28.42578125" style="1" customWidth="1"/>
    <col min="7971" max="7972" width="4.85546875" style="1" customWidth="1"/>
    <col min="7973" max="7973" width="16.28515625" style="1" customWidth="1"/>
    <col min="7974" max="7974" width="4.28515625" style="1" customWidth="1"/>
    <col min="7975" max="7977" width="13" style="1" customWidth="1"/>
    <col min="7978" max="7978" width="11.140625" style="1" customWidth="1"/>
    <col min="7979" max="7979" width="2" style="1" customWidth="1"/>
    <col min="7980" max="7980" width="1.28515625" style="1" customWidth="1"/>
    <col min="7981" max="7981" width="1.42578125" style="1" customWidth="1"/>
    <col min="7982" max="7982" width="2.85546875" style="1" customWidth="1"/>
    <col min="7983" max="7983" width="1.42578125" style="1" customWidth="1"/>
    <col min="7984" max="7984" width="5.7109375" style="1" customWidth="1"/>
    <col min="7985" max="7985" width="3.85546875" style="1" customWidth="1"/>
    <col min="7986" max="7986" width="4.140625" style="1" customWidth="1"/>
    <col min="7987" max="7987" width="25.7109375" style="1" customWidth="1"/>
    <col min="7988" max="7988" width="5.28515625" style="1" customWidth="1"/>
    <col min="7989" max="7989" width="5.42578125" style="1" customWidth="1"/>
    <col min="7990" max="7990" width="15.1406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4" width="3.85546875" style="1" customWidth="1"/>
    <col min="8005" max="8005" width="4.140625" style="1" customWidth="1"/>
    <col min="8006" max="8006" width="25.7109375" style="1" customWidth="1"/>
    <col min="8007" max="8008" width="5.42578125" style="1" customWidth="1"/>
    <col min="8009" max="8009" width="15" style="1" customWidth="1"/>
    <col min="8010" max="8011" width="5.7109375" style="1" customWidth="1"/>
    <col min="8012" max="8012" width="2.140625" style="1" customWidth="1"/>
    <col min="8013" max="8014" width="5.7109375" style="1" customWidth="1"/>
    <col min="8015" max="8015" width="2.140625" style="1" customWidth="1"/>
    <col min="8016" max="8017" width="5.7109375" style="1" customWidth="1"/>
    <col min="8018" max="8018" width="2.140625" style="1" customWidth="1"/>
    <col min="8019" max="8019" width="5.7109375" style="1" customWidth="1"/>
    <col min="8020" max="8021" width="4.5703125" style="1" customWidth="1"/>
    <col min="8022" max="8022" width="12.140625" style="1" customWidth="1"/>
    <col min="8023" max="8024" width="3.85546875" style="1" customWidth="1"/>
    <col min="8025" max="8025" width="25.7109375" style="1" customWidth="1"/>
    <col min="8026" max="8027" width="5.42578125" style="1" customWidth="1"/>
    <col min="8028" max="8028" width="15" style="1" customWidth="1"/>
    <col min="8029" max="8030" width="5.7109375" style="1" customWidth="1"/>
    <col min="8031" max="8031" width="2.140625" style="1" customWidth="1"/>
    <col min="8032" max="8033" width="5.7109375" style="1" customWidth="1"/>
    <col min="8034" max="8034" width="2.140625" style="1" customWidth="1"/>
    <col min="8035" max="8036" width="5.7109375" style="1" customWidth="1"/>
    <col min="8037" max="8037" width="2.140625" style="1" customWidth="1"/>
    <col min="8038" max="8038" width="5.7109375" style="1" customWidth="1"/>
    <col min="8039" max="8040" width="4.5703125" style="1" customWidth="1"/>
    <col min="8041" max="8041" width="12.140625" style="1" customWidth="1"/>
    <col min="8042" max="8042" width="3.85546875" style="1" customWidth="1"/>
    <col min="8043" max="8043" width="4.140625" style="1" customWidth="1"/>
    <col min="8044" max="8044" width="25.7109375" style="1" customWidth="1"/>
    <col min="8045" max="8046" width="5.42578125" style="1" customWidth="1"/>
    <col min="8047" max="8047" width="15" style="1" customWidth="1"/>
    <col min="8048" max="8049" width="5.7109375" style="1" customWidth="1"/>
    <col min="8050" max="8050" width="2.140625" style="1" customWidth="1"/>
    <col min="8051" max="8052" width="5.7109375" style="1" customWidth="1"/>
    <col min="8053" max="8053" width="2.140625" style="1" customWidth="1"/>
    <col min="8054" max="8055" width="5.7109375" style="1" customWidth="1"/>
    <col min="8056" max="8056" width="2.140625" style="1" customWidth="1"/>
    <col min="8057" max="8057" width="5.7109375" style="1" customWidth="1"/>
    <col min="8058" max="8059" width="4.5703125" style="1" customWidth="1"/>
    <col min="8060" max="8060" width="12.140625" style="1" customWidth="1"/>
    <col min="8061" max="8061" width="3.85546875" style="1" customWidth="1"/>
    <col min="8062" max="8062" width="4.140625" style="1" customWidth="1"/>
    <col min="8063" max="8063" width="25.7109375" style="1" customWidth="1"/>
    <col min="8064" max="8064" width="5.42578125" style="1" customWidth="1"/>
    <col min="8065" max="8065" width="5" style="1" customWidth="1"/>
    <col min="8066" max="8066" width="15.140625" style="1" customWidth="1"/>
    <col min="8067" max="8068" width="5.7109375" style="1" customWidth="1"/>
    <col min="8069" max="8069" width="2.140625" style="1" customWidth="1"/>
    <col min="8070" max="8071" width="5.7109375" style="1" customWidth="1"/>
    <col min="8072" max="8072" width="2.140625" style="1" customWidth="1"/>
    <col min="8073" max="8074" width="5.7109375" style="1" customWidth="1"/>
    <col min="8075" max="8075" width="2.140625" style="1" customWidth="1"/>
    <col min="8076" max="8076" width="5.7109375" style="1" customWidth="1"/>
    <col min="8077" max="8078" width="4.5703125" style="1" customWidth="1"/>
    <col min="8079" max="8079" width="12.140625" style="1" customWidth="1"/>
    <col min="8080" max="8081" width="3.85546875" style="1" customWidth="1"/>
    <col min="8082" max="8082" width="25.7109375" style="1" customWidth="1"/>
    <col min="8083" max="8084" width="5.42578125" style="1" customWidth="1"/>
    <col min="8085" max="8085" width="13.5703125" style="1" customWidth="1"/>
    <col min="8086" max="8087" width="5.7109375" style="1" customWidth="1"/>
    <col min="8088" max="8088" width="2.140625" style="1" customWidth="1"/>
    <col min="8089" max="8090" width="5.7109375" style="1" customWidth="1"/>
    <col min="8091" max="8091" width="2.140625" style="1" customWidth="1"/>
    <col min="8092" max="8093" width="5.7109375" style="1" customWidth="1"/>
    <col min="8094" max="8094" width="2.140625" style="1" customWidth="1"/>
    <col min="8095" max="8095" width="5.7109375" style="1" customWidth="1"/>
    <col min="8096" max="8097" width="4.5703125" style="1" customWidth="1"/>
    <col min="8098" max="8098" width="12.140625" style="1" customWidth="1"/>
    <col min="8099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39.85546875" style="1" customWidth="1"/>
    <col min="8197" max="8198" width="10.7109375" style="1" customWidth="1"/>
    <col min="8199" max="8199" width="22.85546875" style="1" customWidth="1"/>
    <col min="8200" max="8200" width="25" style="1" customWidth="1"/>
    <col min="8201" max="8201" width="4.42578125" style="1" customWidth="1"/>
    <col min="8202" max="8202" width="28.42578125" style="1" customWidth="1"/>
    <col min="8203" max="8204" width="5.42578125" style="1" customWidth="1"/>
    <col min="8205" max="8205" width="16.28515625" style="1" customWidth="1"/>
    <col min="8206" max="8219" width="3.28515625" style="1" customWidth="1"/>
    <col min="8220" max="8220" width="5" style="1" customWidth="1"/>
    <col min="8221" max="8221" width="1.42578125" style="1" customWidth="1"/>
    <col min="8222" max="8222" width="3.28515625" style="1" customWidth="1"/>
    <col min="8223" max="8223" width="1.42578125" style="1" customWidth="1"/>
    <col min="8224" max="8224" width="6.42578125" style="1" customWidth="1"/>
    <col min="8225" max="8225" width="4" style="1" customWidth="1"/>
    <col min="8226" max="8226" width="28.42578125" style="1" customWidth="1"/>
    <col min="8227" max="8228" width="4.85546875" style="1" customWidth="1"/>
    <col min="8229" max="8229" width="16.28515625" style="1" customWidth="1"/>
    <col min="8230" max="8230" width="4.28515625" style="1" customWidth="1"/>
    <col min="8231" max="8233" width="13" style="1" customWidth="1"/>
    <col min="8234" max="8234" width="11.140625" style="1" customWidth="1"/>
    <col min="8235" max="8235" width="2" style="1" customWidth="1"/>
    <col min="8236" max="8236" width="1.28515625" style="1" customWidth="1"/>
    <col min="8237" max="8237" width="1.42578125" style="1" customWidth="1"/>
    <col min="8238" max="8238" width="2.85546875" style="1" customWidth="1"/>
    <col min="8239" max="8239" width="1.42578125" style="1" customWidth="1"/>
    <col min="8240" max="8240" width="5.7109375" style="1" customWidth="1"/>
    <col min="8241" max="8241" width="3.85546875" style="1" customWidth="1"/>
    <col min="8242" max="8242" width="4.140625" style="1" customWidth="1"/>
    <col min="8243" max="8243" width="25.7109375" style="1" customWidth="1"/>
    <col min="8244" max="8244" width="5.28515625" style="1" customWidth="1"/>
    <col min="8245" max="8245" width="5.42578125" style="1" customWidth="1"/>
    <col min="8246" max="8246" width="15.1406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0" width="3.85546875" style="1" customWidth="1"/>
    <col min="8261" max="8261" width="4.140625" style="1" customWidth="1"/>
    <col min="8262" max="8262" width="25.7109375" style="1" customWidth="1"/>
    <col min="8263" max="8264" width="5.42578125" style="1" customWidth="1"/>
    <col min="8265" max="8265" width="15" style="1" customWidth="1"/>
    <col min="8266" max="8267" width="5.7109375" style="1" customWidth="1"/>
    <col min="8268" max="8268" width="2.140625" style="1" customWidth="1"/>
    <col min="8269" max="8270" width="5.7109375" style="1" customWidth="1"/>
    <col min="8271" max="8271" width="2.140625" style="1" customWidth="1"/>
    <col min="8272" max="8273" width="5.7109375" style="1" customWidth="1"/>
    <col min="8274" max="8274" width="2.140625" style="1" customWidth="1"/>
    <col min="8275" max="8275" width="5.7109375" style="1" customWidth="1"/>
    <col min="8276" max="8277" width="4.5703125" style="1" customWidth="1"/>
    <col min="8278" max="8278" width="12.140625" style="1" customWidth="1"/>
    <col min="8279" max="8280" width="3.85546875" style="1" customWidth="1"/>
    <col min="8281" max="8281" width="25.7109375" style="1" customWidth="1"/>
    <col min="8282" max="8283" width="5.42578125" style="1" customWidth="1"/>
    <col min="8284" max="8284" width="15" style="1" customWidth="1"/>
    <col min="8285" max="8286" width="5.7109375" style="1" customWidth="1"/>
    <col min="8287" max="8287" width="2.140625" style="1" customWidth="1"/>
    <col min="8288" max="8289" width="5.7109375" style="1" customWidth="1"/>
    <col min="8290" max="8290" width="2.140625" style="1" customWidth="1"/>
    <col min="8291" max="8292" width="5.7109375" style="1" customWidth="1"/>
    <col min="8293" max="8293" width="2.140625" style="1" customWidth="1"/>
    <col min="8294" max="8294" width="5.7109375" style="1" customWidth="1"/>
    <col min="8295" max="8296" width="4.5703125" style="1" customWidth="1"/>
    <col min="8297" max="8297" width="12.140625" style="1" customWidth="1"/>
    <col min="8298" max="8298" width="3.85546875" style="1" customWidth="1"/>
    <col min="8299" max="8299" width="4.140625" style="1" customWidth="1"/>
    <col min="8300" max="8300" width="25.7109375" style="1" customWidth="1"/>
    <col min="8301" max="8302" width="5.42578125" style="1" customWidth="1"/>
    <col min="8303" max="8303" width="15" style="1" customWidth="1"/>
    <col min="8304" max="8305" width="5.7109375" style="1" customWidth="1"/>
    <col min="8306" max="8306" width="2.140625" style="1" customWidth="1"/>
    <col min="8307" max="8308" width="5.7109375" style="1" customWidth="1"/>
    <col min="8309" max="8309" width="2.140625" style="1" customWidth="1"/>
    <col min="8310" max="8311" width="5.7109375" style="1" customWidth="1"/>
    <col min="8312" max="8312" width="2.140625" style="1" customWidth="1"/>
    <col min="8313" max="8313" width="5.7109375" style="1" customWidth="1"/>
    <col min="8314" max="8315" width="4.5703125" style="1" customWidth="1"/>
    <col min="8316" max="8316" width="12.140625" style="1" customWidth="1"/>
    <col min="8317" max="8317" width="3.85546875" style="1" customWidth="1"/>
    <col min="8318" max="8318" width="4.140625" style="1" customWidth="1"/>
    <col min="8319" max="8319" width="25.7109375" style="1" customWidth="1"/>
    <col min="8320" max="8320" width="5.42578125" style="1" customWidth="1"/>
    <col min="8321" max="8321" width="5" style="1" customWidth="1"/>
    <col min="8322" max="8322" width="15.140625" style="1" customWidth="1"/>
    <col min="8323" max="8324" width="5.7109375" style="1" customWidth="1"/>
    <col min="8325" max="8325" width="2.140625" style="1" customWidth="1"/>
    <col min="8326" max="8327" width="5.7109375" style="1" customWidth="1"/>
    <col min="8328" max="8328" width="2.140625" style="1" customWidth="1"/>
    <col min="8329" max="8330" width="5.7109375" style="1" customWidth="1"/>
    <col min="8331" max="8331" width="2.140625" style="1" customWidth="1"/>
    <col min="8332" max="8332" width="5.7109375" style="1" customWidth="1"/>
    <col min="8333" max="8334" width="4.5703125" style="1" customWidth="1"/>
    <col min="8335" max="8335" width="12.140625" style="1" customWidth="1"/>
    <col min="8336" max="8337" width="3.85546875" style="1" customWidth="1"/>
    <col min="8338" max="8338" width="25.7109375" style="1" customWidth="1"/>
    <col min="8339" max="8340" width="5.42578125" style="1" customWidth="1"/>
    <col min="8341" max="8341" width="13.5703125" style="1" customWidth="1"/>
    <col min="8342" max="8343" width="5.7109375" style="1" customWidth="1"/>
    <col min="8344" max="8344" width="2.140625" style="1" customWidth="1"/>
    <col min="8345" max="8346" width="5.7109375" style="1" customWidth="1"/>
    <col min="8347" max="8347" width="2.140625" style="1" customWidth="1"/>
    <col min="8348" max="8349" width="5.7109375" style="1" customWidth="1"/>
    <col min="8350" max="8350" width="2.140625" style="1" customWidth="1"/>
    <col min="8351" max="8351" width="5.7109375" style="1" customWidth="1"/>
    <col min="8352" max="8353" width="4.5703125" style="1" customWidth="1"/>
    <col min="8354" max="8354" width="12.140625" style="1" customWidth="1"/>
    <col min="8355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39.85546875" style="1" customWidth="1"/>
    <col min="8453" max="8454" width="10.7109375" style="1" customWidth="1"/>
    <col min="8455" max="8455" width="22.85546875" style="1" customWidth="1"/>
    <col min="8456" max="8456" width="25" style="1" customWidth="1"/>
    <col min="8457" max="8457" width="4.42578125" style="1" customWidth="1"/>
    <col min="8458" max="8458" width="28.42578125" style="1" customWidth="1"/>
    <col min="8459" max="8460" width="5.42578125" style="1" customWidth="1"/>
    <col min="8461" max="8461" width="16.28515625" style="1" customWidth="1"/>
    <col min="8462" max="8475" width="3.28515625" style="1" customWidth="1"/>
    <col min="8476" max="8476" width="5" style="1" customWidth="1"/>
    <col min="8477" max="8477" width="1.42578125" style="1" customWidth="1"/>
    <col min="8478" max="8478" width="3.28515625" style="1" customWidth="1"/>
    <col min="8479" max="8479" width="1.42578125" style="1" customWidth="1"/>
    <col min="8480" max="8480" width="6.42578125" style="1" customWidth="1"/>
    <col min="8481" max="8481" width="4" style="1" customWidth="1"/>
    <col min="8482" max="8482" width="28.42578125" style="1" customWidth="1"/>
    <col min="8483" max="8484" width="4.85546875" style="1" customWidth="1"/>
    <col min="8485" max="8485" width="16.28515625" style="1" customWidth="1"/>
    <col min="8486" max="8486" width="4.28515625" style="1" customWidth="1"/>
    <col min="8487" max="8489" width="13" style="1" customWidth="1"/>
    <col min="8490" max="8490" width="11.140625" style="1" customWidth="1"/>
    <col min="8491" max="8491" width="2" style="1" customWidth="1"/>
    <col min="8492" max="8492" width="1.28515625" style="1" customWidth="1"/>
    <col min="8493" max="8493" width="1.42578125" style="1" customWidth="1"/>
    <col min="8494" max="8494" width="2.85546875" style="1" customWidth="1"/>
    <col min="8495" max="8495" width="1.42578125" style="1" customWidth="1"/>
    <col min="8496" max="8496" width="5.7109375" style="1" customWidth="1"/>
    <col min="8497" max="8497" width="3.85546875" style="1" customWidth="1"/>
    <col min="8498" max="8498" width="4.140625" style="1" customWidth="1"/>
    <col min="8499" max="8499" width="25.7109375" style="1" customWidth="1"/>
    <col min="8500" max="8500" width="5.28515625" style="1" customWidth="1"/>
    <col min="8501" max="8501" width="5.42578125" style="1" customWidth="1"/>
    <col min="8502" max="8502" width="15.1406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6" width="3.85546875" style="1" customWidth="1"/>
    <col min="8517" max="8517" width="4.140625" style="1" customWidth="1"/>
    <col min="8518" max="8518" width="25.7109375" style="1" customWidth="1"/>
    <col min="8519" max="8520" width="5.42578125" style="1" customWidth="1"/>
    <col min="8521" max="8521" width="15" style="1" customWidth="1"/>
    <col min="8522" max="8523" width="5.7109375" style="1" customWidth="1"/>
    <col min="8524" max="8524" width="2.140625" style="1" customWidth="1"/>
    <col min="8525" max="8526" width="5.7109375" style="1" customWidth="1"/>
    <col min="8527" max="8527" width="2.140625" style="1" customWidth="1"/>
    <col min="8528" max="8529" width="5.7109375" style="1" customWidth="1"/>
    <col min="8530" max="8530" width="2.140625" style="1" customWidth="1"/>
    <col min="8531" max="8531" width="5.7109375" style="1" customWidth="1"/>
    <col min="8532" max="8533" width="4.5703125" style="1" customWidth="1"/>
    <col min="8534" max="8534" width="12.140625" style="1" customWidth="1"/>
    <col min="8535" max="8536" width="3.85546875" style="1" customWidth="1"/>
    <col min="8537" max="8537" width="25.7109375" style="1" customWidth="1"/>
    <col min="8538" max="8539" width="5.42578125" style="1" customWidth="1"/>
    <col min="8540" max="8540" width="15" style="1" customWidth="1"/>
    <col min="8541" max="8542" width="5.7109375" style="1" customWidth="1"/>
    <col min="8543" max="8543" width="2.140625" style="1" customWidth="1"/>
    <col min="8544" max="8545" width="5.7109375" style="1" customWidth="1"/>
    <col min="8546" max="8546" width="2.140625" style="1" customWidth="1"/>
    <col min="8547" max="8548" width="5.7109375" style="1" customWidth="1"/>
    <col min="8549" max="8549" width="2.140625" style="1" customWidth="1"/>
    <col min="8550" max="8550" width="5.7109375" style="1" customWidth="1"/>
    <col min="8551" max="8552" width="4.5703125" style="1" customWidth="1"/>
    <col min="8553" max="8553" width="12.140625" style="1" customWidth="1"/>
    <col min="8554" max="8554" width="3.85546875" style="1" customWidth="1"/>
    <col min="8555" max="8555" width="4.140625" style="1" customWidth="1"/>
    <col min="8556" max="8556" width="25.7109375" style="1" customWidth="1"/>
    <col min="8557" max="8558" width="5.42578125" style="1" customWidth="1"/>
    <col min="8559" max="8559" width="15" style="1" customWidth="1"/>
    <col min="8560" max="8561" width="5.7109375" style="1" customWidth="1"/>
    <col min="8562" max="8562" width="2.140625" style="1" customWidth="1"/>
    <col min="8563" max="8564" width="5.7109375" style="1" customWidth="1"/>
    <col min="8565" max="8565" width="2.140625" style="1" customWidth="1"/>
    <col min="8566" max="8567" width="5.7109375" style="1" customWidth="1"/>
    <col min="8568" max="8568" width="2.140625" style="1" customWidth="1"/>
    <col min="8569" max="8569" width="5.7109375" style="1" customWidth="1"/>
    <col min="8570" max="8571" width="4.5703125" style="1" customWidth="1"/>
    <col min="8572" max="8572" width="12.140625" style="1" customWidth="1"/>
    <col min="8573" max="8573" width="3.85546875" style="1" customWidth="1"/>
    <col min="8574" max="8574" width="4.140625" style="1" customWidth="1"/>
    <col min="8575" max="8575" width="25.7109375" style="1" customWidth="1"/>
    <col min="8576" max="8576" width="5.42578125" style="1" customWidth="1"/>
    <col min="8577" max="8577" width="5" style="1" customWidth="1"/>
    <col min="8578" max="8578" width="15.140625" style="1" customWidth="1"/>
    <col min="8579" max="8580" width="5.7109375" style="1" customWidth="1"/>
    <col min="8581" max="8581" width="2.140625" style="1" customWidth="1"/>
    <col min="8582" max="8583" width="5.7109375" style="1" customWidth="1"/>
    <col min="8584" max="8584" width="2.140625" style="1" customWidth="1"/>
    <col min="8585" max="8586" width="5.7109375" style="1" customWidth="1"/>
    <col min="8587" max="8587" width="2.140625" style="1" customWidth="1"/>
    <col min="8588" max="8588" width="5.7109375" style="1" customWidth="1"/>
    <col min="8589" max="8590" width="4.5703125" style="1" customWidth="1"/>
    <col min="8591" max="8591" width="12.140625" style="1" customWidth="1"/>
    <col min="8592" max="8593" width="3.85546875" style="1" customWidth="1"/>
    <col min="8594" max="8594" width="25.7109375" style="1" customWidth="1"/>
    <col min="8595" max="8596" width="5.42578125" style="1" customWidth="1"/>
    <col min="8597" max="8597" width="13.5703125" style="1" customWidth="1"/>
    <col min="8598" max="8599" width="5.7109375" style="1" customWidth="1"/>
    <col min="8600" max="8600" width="2.140625" style="1" customWidth="1"/>
    <col min="8601" max="8602" width="5.7109375" style="1" customWidth="1"/>
    <col min="8603" max="8603" width="2.140625" style="1" customWidth="1"/>
    <col min="8604" max="8605" width="5.7109375" style="1" customWidth="1"/>
    <col min="8606" max="8606" width="2.140625" style="1" customWidth="1"/>
    <col min="8607" max="8607" width="5.7109375" style="1" customWidth="1"/>
    <col min="8608" max="8609" width="4.5703125" style="1" customWidth="1"/>
    <col min="8610" max="8610" width="12.140625" style="1" customWidth="1"/>
    <col min="8611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39.85546875" style="1" customWidth="1"/>
    <col min="8709" max="8710" width="10.7109375" style="1" customWidth="1"/>
    <col min="8711" max="8711" width="22.85546875" style="1" customWidth="1"/>
    <col min="8712" max="8712" width="25" style="1" customWidth="1"/>
    <col min="8713" max="8713" width="4.42578125" style="1" customWidth="1"/>
    <col min="8714" max="8714" width="28.42578125" style="1" customWidth="1"/>
    <col min="8715" max="8716" width="5.42578125" style="1" customWidth="1"/>
    <col min="8717" max="8717" width="16.28515625" style="1" customWidth="1"/>
    <col min="8718" max="8731" width="3.28515625" style="1" customWidth="1"/>
    <col min="8732" max="8732" width="5" style="1" customWidth="1"/>
    <col min="8733" max="8733" width="1.42578125" style="1" customWidth="1"/>
    <col min="8734" max="8734" width="3.28515625" style="1" customWidth="1"/>
    <col min="8735" max="8735" width="1.42578125" style="1" customWidth="1"/>
    <col min="8736" max="8736" width="6.42578125" style="1" customWidth="1"/>
    <col min="8737" max="8737" width="4" style="1" customWidth="1"/>
    <col min="8738" max="8738" width="28.42578125" style="1" customWidth="1"/>
    <col min="8739" max="8740" width="4.85546875" style="1" customWidth="1"/>
    <col min="8741" max="8741" width="16.28515625" style="1" customWidth="1"/>
    <col min="8742" max="8742" width="4.28515625" style="1" customWidth="1"/>
    <col min="8743" max="8745" width="13" style="1" customWidth="1"/>
    <col min="8746" max="8746" width="11.140625" style="1" customWidth="1"/>
    <col min="8747" max="8747" width="2" style="1" customWidth="1"/>
    <col min="8748" max="8748" width="1.28515625" style="1" customWidth="1"/>
    <col min="8749" max="8749" width="1.42578125" style="1" customWidth="1"/>
    <col min="8750" max="8750" width="2.85546875" style="1" customWidth="1"/>
    <col min="8751" max="8751" width="1.42578125" style="1" customWidth="1"/>
    <col min="8752" max="8752" width="5.7109375" style="1" customWidth="1"/>
    <col min="8753" max="8753" width="3.85546875" style="1" customWidth="1"/>
    <col min="8754" max="8754" width="4.140625" style="1" customWidth="1"/>
    <col min="8755" max="8755" width="25.7109375" style="1" customWidth="1"/>
    <col min="8756" max="8756" width="5.28515625" style="1" customWidth="1"/>
    <col min="8757" max="8757" width="5.42578125" style="1" customWidth="1"/>
    <col min="8758" max="8758" width="15.1406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2" width="3.85546875" style="1" customWidth="1"/>
    <col min="8773" max="8773" width="4.140625" style="1" customWidth="1"/>
    <col min="8774" max="8774" width="25.7109375" style="1" customWidth="1"/>
    <col min="8775" max="8776" width="5.42578125" style="1" customWidth="1"/>
    <col min="8777" max="8777" width="15" style="1" customWidth="1"/>
    <col min="8778" max="8779" width="5.7109375" style="1" customWidth="1"/>
    <col min="8780" max="8780" width="2.140625" style="1" customWidth="1"/>
    <col min="8781" max="8782" width="5.7109375" style="1" customWidth="1"/>
    <col min="8783" max="8783" width="2.140625" style="1" customWidth="1"/>
    <col min="8784" max="8785" width="5.7109375" style="1" customWidth="1"/>
    <col min="8786" max="8786" width="2.140625" style="1" customWidth="1"/>
    <col min="8787" max="8787" width="5.7109375" style="1" customWidth="1"/>
    <col min="8788" max="8789" width="4.5703125" style="1" customWidth="1"/>
    <col min="8790" max="8790" width="12.140625" style="1" customWidth="1"/>
    <col min="8791" max="8792" width="3.85546875" style="1" customWidth="1"/>
    <col min="8793" max="8793" width="25.7109375" style="1" customWidth="1"/>
    <col min="8794" max="8795" width="5.42578125" style="1" customWidth="1"/>
    <col min="8796" max="8796" width="15" style="1" customWidth="1"/>
    <col min="8797" max="8798" width="5.7109375" style="1" customWidth="1"/>
    <col min="8799" max="8799" width="2.140625" style="1" customWidth="1"/>
    <col min="8800" max="8801" width="5.7109375" style="1" customWidth="1"/>
    <col min="8802" max="8802" width="2.140625" style="1" customWidth="1"/>
    <col min="8803" max="8804" width="5.7109375" style="1" customWidth="1"/>
    <col min="8805" max="8805" width="2.140625" style="1" customWidth="1"/>
    <col min="8806" max="8806" width="5.7109375" style="1" customWidth="1"/>
    <col min="8807" max="8808" width="4.5703125" style="1" customWidth="1"/>
    <col min="8809" max="8809" width="12.140625" style="1" customWidth="1"/>
    <col min="8810" max="8810" width="3.85546875" style="1" customWidth="1"/>
    <col min="8811" max="8811" width="4.140625" style="1" customWidth="1"/>
    <col min="8812" max="8812" width="25.7109375" style="1" customWidth="1"/>
    <col min="8813" max="8814" width="5.42578125" style="1" customWidth="1"/>
    <col min="8815" max="8815" width="15" style="1" customWidth="1"/>
    <col min="8816" max="8817" width="5.7109375" style="1" customWidth="1"/>
    <col min="8818" max="8818" width="2.140625" style="1" customWidth="1"/>
    <col min="8819" max="8820" width="5.7109375" style="1" customWidth="1"/>
    <col min="8821" max="8821" width="2.140625" style="1" customWidth="1"/>
    <col min="8822" max="8823" width="5.7109375" style="1" customWidth="1"/>
    <col min="8824" max="8824" width="2.140625" style="1" customWidth="1"/>
    <col min="8825" max="8825" width="5.7109375" style="1" customWidth="1"/>
    <col min="8826" max="8827" width="4.5703125" style="1" customWidth="1"/>
    <col min="8828" max="8828" width="12.140625" style="1" customWidth="1"/>
    <col min="8829" max="8829" width="3.85546875" style="1" customWidth="1"/>
    <col min="8830" max="8830" width="4.140625" style="1" customWidth="1"/>
    <col min="8831" max="8831" width="25.7109375" style="1" customWidth="1"/>
    <col min="8832" max="8832" width="5.42578125" style="1" customWidth="1"/>
    <col min="8833" max="8833" width="5" style="1" customWidth="1"/>
    <col min="8834" max="8834" width="15.140625" style="1" customWidth="1"/>
    <col min="8835" max="8836" width="5.7109375" style="1" customWidth="1"/>
    <col min="8837" max="8837" width="2.140625" style="1" customWidth="1"/>
    <col min="8838" max="8839" width="5.7109375" style="1" customWidth="1"/>
    <col min="8840" max="8840" width="2.140625" style="1" customWidth="1"/>
    <col min="8841" max="8842" width="5.7109375" style="1" customWidth="1"/>
    <col min="8843" max="8843" width="2.140625" style="1" customWidth="1"/>
    <col min="8844" max="8844" width="5.7109375" style="1" customWidth="1"/>
    <col min="8845" max="8846" width="4.5703125" style="1" customWidth="1"/>
    <col min="8847" max="8847" width="12.140625" style="1" customWidth="1"/>
    <col min="8848" max="8849" width="3.85546875" style="1" customWidth="1"/>
    <col min="8850" max="8850" width="25.7109375" style="1" customWidth="1"/>
    <col min="8851" max="8852" width="5.42578125" style="1" customWidth="1"/>
    <col min="8853" max="8853" width="13.5703125" style="1" customWidth="1"/>
    <col min="8854" max="8855" width="5.7109375" style="1" customWidth="1"/>
    <col min="8856" max="8856" width="2.140625" style="1" customWidth="1"/>
    <col min="8857" max="8858" width="5.7109375" style="1" customWidth="1"/>
    <col min="8859" max="8859" width="2.140625" style="1" customWidth="1"/>
    <col min="8860" max="8861" width="5.7109375" style="1" customWidth="1"/>
    <col min="8862" max="8862" width="2.140625" style="1" customWidth="1"/>
    <col min="8863" max="8863" width="5.7109375" style="1" customWidth="1"/>
    <col min="8864" max="8865" width="4.5703125" style="1" customWidth="1"/>
    <col min="8866" max="8866" width="12.140625" style="1" customWidth="1"/>
    <col min="8867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39.85546875" style="1" customWidth="1"/>
    <col min="8965" max="8966" width="10.7109375" style="1" customWidth="1"/>
    <col min="8967" max="8967" width="22.85546875" style="1" customWidth="1"/>
    <col min="8968" max="8968" width="25" style="1" customWidth="1"/>
    <col min="8969" max="8969" width="4.42578125" style="1" customWidth="1"/>
    <col min="8970" max="8970" width="28.42578125" style="1" customWidth="1"/>
    <col min="8971" max="8972" width="5.42578125" style="1" customWidth="1"/>
    <col min="8973" max="8973" width="16.28515625" style="1" customWidth="1"/>
    <col min="8974" max="8987" width="3.28515625" style="1" customWidth="1"/>
    <col min="8988" max="8988" width="5" style="1" customWidth="1"/>
    <col min="8989" max="8989" width="1.42578125" style="1" customWidth="1"/>
    <col min="8990" max="8990" width="3.28515625" style="1" customWidth="1"/>
    <col min="8991" max="8991" width="1.42578125" style="1" customWidth="1"/>
    <col min="8992" max="8992" width="6.42578125" style="1" customWidth="1"/>
    <col min="8993" max="8993" width="4" style="1" customWidth="1"/>
    <col min="8994" max="8994" width="28.42578125" style="1" customWidth="1"/>
    <col min="8995" max="8996" width="4.85546875" style="1" customWidth="1"/>
    <col min="8997" max="8997" width="16.28515625" style="1" customWidth="1"/>
    <col min="8998" max="8998" width="4.28515625" style="1" customWidth="1"/>
    <col min="8999" max="9001" width="13" style="1" customWidth="1"/>
    <col min="9002" max="9002" width="11.140625" style="1" customWidth="1"/>
    <col min="9003" max="9003" width="2" style="1" customWidth="1"/>
    <col min="9004" max="9004" width="1.28515625" style="1" customWidth="1"/>
    <col min="9005" max="9005" width="1.42578125" style="1" customWidth="1"/>
    <col min="9006" max="9006" width="2.85546875" style="1" customWidth="1"/>
    <col min="9007" max="9007" width="1.42578125" style="1" customWidth="1"/>
    <col min="9008" max="9008" width="5.7109375" style="1" customWidth="1"/>
    <col min="9009" max="9009" width="3.85546875" style="1" customWidth="1"/>
    <col min="9010" max="9010" width="4.140625" style="1" customWidth="1"/>
    <col min="9011" max="9011" width="25.7109375" style="1" customWidth="1"/>
    <col min="9012" max="9012" width="5.28515625" style="1" customWidth="1"/>
    <col min="9013" max="9013" width="5.42578125" style="1" customWidth="1"/>
    <col min="9014" max="9014" width="15.1406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8" width="3.85546875" style="1" customWidth="1"/>
    <col min="9029" max="9029" width="4.140625" style="1" customWidth="1"/>
    <col min="9030" max="9030" width="25.7109375" style="1" customWidth="1"/>
    <col min="9031" max="9032" width="5.42578125" style="1" customWidth="1"/>
    <col min="9033" max="9033" width="15" style="1" customWidth="1"/>
    <col min="9034" max="9035" width="5.7109375" style="1" customWidth="1"/>
    <col min="9036" max="9036" width="2.140625" style="1" customWidth="1"/>
    <col min="9037" max="9038" width="5.7109375" style="1" customWidth="1"/>
    <col min="9039" max="9039" width="2.140625" style="1" customWidth="1"/>
    <col min="9040" max="9041" width="5.7109375" style="1" customWidth="1"/>
    <col min="9042" max="9042" width="2.140625" style="1" customWidth="1"/>
    <col min="9043" max="9043" width="5.7109375" style="1" customWidth="1"/>
    <col min="9044" max="9045" width="4.5703125" style="1" customWidth="1"/>
    <col min="9046" max="9046" width="12.140625" style="1" customWidth="1"/>
    <col min="9047" max="9048" width="3.85546875" style="1" customWidth="1"/>
    <col min="9049" max="9049" width="25.7109375" style="1" customWidth="1"/>
    <col min="9050" max="9051" width="5.42578125" style="1" customWidth="1"/>
    <col min="9052" max="9052" width="15" style="1" customWidth="1"/>
    <col min="9053" max="9054" width="5.7109375" style="1" customWidth="1"/>
    <col min="9055" max="9055" width="2.140625" style="1" customWidth="1"/>
    <col min="9056" max="9057" width="5.7109375" style="1" customWidth="1"/>
    <col min="9058" max="9058" width="2.140625" style="1" customWidth="1"/>
    <col min="9059" max="9060" width="5.7109375" style="1" customWidth="1"/>
    <col min="9061" max="9061" width="2.140625" style="1" customWidth="1"/>
    <col min="9062" max="9062" width="5.7109375" style="1" customWidth="1"/>
    <col min="9063" max="9064" width="4.5703125" style="1" customWidth="1"/>
    <col min="9065" max="9065" width="12.140625" style="1" customWidth="1"/>
    <col min="9066" max="9066" width="3.85546875" style="1" customWidth="1"/>
    <col min="9067" max="9067" width="4.140625" style="1" customWidth="1"/>
    <col min="9068" max="9068" width="25.7109375" style="1" customWidth="1"/>
    <col min="9069" max="9070" width="5.42578125" style="1" customWidth="1"/>
    <col min="9071" max="9071" width="15" style="1" customWidth="1"/>
    <col min="9072" max="9073" width="5.7109375" style="1" customWidth="1"/>
    <col min="9074" max="9074" width="2.140625" style="1" customWidth="1"/>
    <col min="9075" max="9076" width="5.7109375" style="1" customWidth="1"/>
    <col min="9077" max="9077" width="2.140625" style="1" customWidth="1"/>
    <col min="9078" max="9079" width="5.7109375" style="1" customWidth="1"/>
    <col min="9080" max="9080" width="2.140625" style="1" customWidth="1"/>
    <col min="9081" max="9081" width="5.7109375" style="1" customWidth="1"/>
    <col min="9082" max="9083" width="4.5703125" style="1" customWidth="1"/>
    <col min="9084" max="9084" width="12.140625" style="1" customWidth="1"/>
    <col min="9085" max="9085" width="3.85546875" style="1" customWidth="1"/>
    <col min="9086" max="9086" width="4.140625" style="1" customWidth="1"/>
    <col min="9087" max="9087" width="25.7109375" style="1" customWidth="1"/>
    <col min="9088" max="9088" width="5.42578125" style="1" customWidth="1"/>
    <col min="9089" max="9089" width="5" style="1" customWidth="1"/>
    <col min="9090" max="9090" width="15.140625" style="1" customWidth="1"/>
    <col min="9091" max="9092" width="5.7109375" style="1" customWidth="1"/>
    <col min="9093" max="9093" width="2.140625" style="1" customWidth="1"/>
    <col min="9094" max="9095" width="5.7109375" style="1" customWidth="1"/>
    <col min="9096" max="9096" width="2.140625" style="1" customWidth="1"/>
    <col min="9097" max="9098" width="5.7109375" style="1" customWidth="1"/>
    <col min="9099" max="9099" width="2.140625" style="1" customWidth="1"/>
    <col min="9100" max="9100" width="5.7109375" style="1" customWidth="1"/>
    <col min="9101" max="9102" width="4.5703125" style="1" customWidth="1"/>
    <col min="9103" max="9103" width="12.140625" style="1" customWidth="1"/>
    <col min="9104" max="9105" width="3.85546875" style="1" customWidth="1"/>
    <col min="9106" max="9106" width="25.7109375" style="1" customWidth="1"/>
    <col min="9107" max="9108" width="5.42578125" style="1" customWidth="1"/>
    <col min="9109" max="9109" width="13.5703125" style="1" customWidth="1"/>
    <col min="9110" max="9111" width="5.7109375" style="1" customWidth="1"/>
    <col min="9112" max="9112" width="2.140625" style="1" customWidth="1"/>
    <col min="9113" max="9114" width="5.7109375" style="1" customWidth="1"/>
    <col min="9115" max="9115" width="2.140625" style="1" customWidth="1"/>
    <col min="9116" max="9117" width="5.7109375" style="1" customWidth="1"/>
    <col min="9118" max="9118" width="2.140625" style="1" customWidth="1"/>
    <col min="9119" max="9119" width="5.7109375" style="1" customWidth="1"/>
    <col min="9120" max="9121" width="4.5703125" style="1" customWidth="1"/>
    <col min="9122" max="9122" width="12.140625" style="1" customWidth="1"/>
    <col min="9123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39.85546875" style="1" customWidth="1"/>
    <col min="9221" max="9222" width="10.7109375" style="1" customWidth="1"/>
    <col min="9223" max="9223" width="22.85546875" style="1" customWidth="1"/>
    <col min="9224" max="9224" width="25" style="1" customWidth="1"/>
    <col min="9225" max="9225" width="4.42578125" style="1" customWidth="1"/>
    <col min="9226" max="9226" width="28.42578125" style="1" customWidth="1"/>
    <col min="9227" max="9228" width="5.42578125" style="1" customWidth="1"/>
    <col min="9229" max="9229" width="16.28515625" style="1" customWidth="1"/>
    <col min="9230" max="9243" width="3.28515625" style="1" customWidth="1"/>
    <col min="9244" max="9244" width="5" style="1" customWidth="1"/>
    <col min="9245" max="9245" width="1.42578125" style="1" customWidth="1"/>
    <col min="9246" max="9246" width="3.28515625" style="1" customWidth="1"/>
    <col min="9247" max="9247" width="1.42578125" style="1" customWidth="1"/>
    <col min="9248" max="9248" width="6.42578125" style="1" customWidth="1"/>
    <col min="9249" max="9249" width="4" style="1" customWidth="1"/>
    <col min="9250" max="9250" width="28.42578125" style="1" customWidth="1"/>
    <col min="9251" max="9252" width="4.85546875" style="1" customWidth="1"/>
    <col min="9253" max="9253" width="16.28515625" style="1" customWidth="1"/>
    <col min="9254" max="9254" width="4.28515625" style="1" customWidth="1"/>
    <col min="9255" max="9257" width="13" style="1" customWidth="1"/>
    <col min="9258" max="9258" width="11.140625" style="1" customWidth="1"/>
    <col min="9259" max="9259" width="2" style="1" customWidth="1"/>
    <col min="9260" max="9260" width="1.28515625" style="1" customWidth="1"/>
    <col min="9261" max="9261" width="1.42578125" style="1" customWidth="1"/>
    <col min="9262" max="9262" width="2.85546875" style="1" customWidth="1"/>
    <col min="9263" max="9263" width="1.42578125" style="1" customWidth="1"/>
    <col min="9264" max="9264" width="5.7109375" style="1" customWidth="1"/>
    <col min="9265" max="9265" width="3.85546875" style="1" customWidth="1"/>
    <col min="9266" max="9266" width="4.140625" style="1" customWidth="1"/>
    <col min="9267" max="9267" width="25.7109375" style="1" customWidth="1"/>
    <col min="9268" max="9268" width="5.28515625" style="1" customWidth="1"/>
    <col min="9269" max="9269" width="5.42578125" style="1" customWidth="1"/>
    <col min="9270" max="9270" width="15.1406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4" width="3.85546875" style="1" customWidth="1"/>
    <col min="9285" max="9285" width="4.140625" style="1" customWidth="1"/>
    <col min="9286" max="9286" width="25.7109375" style="1" customWidth="1"/>
    <col min="9287" max="9288" width="5.42578125" style="1" customWidth="1"/>
    <col min="9289" max="9289" width="15" style="1" customWidth="1"/>
    <col min="9290" max="9291" width="5.7109375" style="1" customWidth="1"/>
    <col min="9292" max="9292" width="2.140625" style="1" customWidth="1"/>
    <col min="9293" max="9294" width="5.7109375" style="1" customWidth="1"/>
    <col min="9295" max="9295" width="2.140625" style="1" customWidth="1"/>
    <col min="9296" max="9297" width="5.7109375" style="1" customWidth="1"/>
    <col min="9298" max="9298" width="2.140625" style="1" customWidth="1"/>
    <col min="9299" max="9299" width="5.7109375" style="1" customWidth="1"/>
    <col min="9300" max="9301" width="4.5703125" style="1" customWidth="1"/>
    <col min="9302" max="9302" width="12.140625" style="1" customWidth="1"/>
    <col min="9303" max="9304" width="3.85546875" style="1" customWidth="1"/>
    <col min="9305" max="9305" width="25.7109375" style="1" customWidth="1"/>
    <col min="9306" max="9307" width="5.42578125" style="1" customWidth="1"/>
    <col min="9308" max="9308" width="15" style="1" customWidth="1"/>
    <col min="9309" max="9310" width="5.7109375" style="1" customWidth="1"/>
    <col min="9311" max="9311" width="2.140625" style="1" customWidth="1"/>
    <col min="9312" max="9313" width="5.7109375" style="1" customWidth="1"/>
    <col min="9314" max="9314" width="2.140625" style="1" customWidth="1"/>
    <col min="9315" max="9316" width="5.7109375" style="1" customWidth="1"/>
    <col min="9317" max="9317" width="2.140625" style="1" customWidth="1"/>
    <col min="9318" max="9318" width="5.7109375" style="1" customWidth="1"/>
    <col min="9319" max="9320" width="4.5703125" style="1" customWidth="1"/>
    <col min="9321" max="9321" width="12.140625" style="1" customWidth="1"/>
    <col min="9322" max="9322" width="3.85546875" style="1" customWidth="1"/>
    <col min="9323" max="9323" width="4.140625" style="1" customWidth="1"/>
    <col min="9324" max="9324" width="25.7109375" style="1" customWidth="1"/>
    <col min="9325" max="9326" width="5.42578125" style="1" customWidth="1"/>
    <col min="9327" max="9327" width="15" style="1" customWidth="1"/>
    <col min="9328" max="9329" width="5.7109375" style="1" customWidth="1"/>
    <col min="9330" max="9330" width="2.140625" style="1" customWidth="1"/>
    <col min="9331" max="9332" width="5.7109375" style="1" customWidth="1"/>
    <col min="9333" max="9333" width="2.140625" style="1" customWidth="1"/>
    <col min="9334" max="9335" width="5.7109375" style="1" customWidth="1"/>
    <col min="9336" max="9336" width="2.140625" style="1" customWidth="1"/>
    <col min="9337" max="9337" width="5.7109375" style="1" customWidth="1"/>
    <col min="9338" max="9339" width="4.5703125" style="1" customWidth="1"/>
    <col min="9340" max="9340" width="12.140625" style="1" customWidth="1"/>
    <col min="9341" max="9341" width="3.85546875" style="1" customWidth="1"/>
    <col min="9342" max="9342" width="4.140625" style="1" customWidth="1"/>
    <col min="9343" max="9343" width="25.7109375" style="1" customWidth="1"/>
    <col min="9344" max="9344" width="5.42578125" style="1" customWidth="1"/>
    <col min="9345" max="9345" width="5" style="1" customWidth="1"/>
    <col min="9346" max="9346" width="15.140625" style="1" customWidth="1"/>
    <col min="9347" max="9348" width="5.7109375" style="1" customWidth="1"/>
    <col min="9349" max="9349" width="2.140625" style="1" customWidth="1"/>
    <col min="9350" max="9351" width="5.7109375" style="1" customWidth="1"/>
    <col min="9352" max="9352" width="2.140625" style="1" customWidth="1"/>
    <col min="9353" max="9354" width="5.7109375" style="1" customWidth="1"/>
    <col min="9355" max="9355" width="2.140625" style="1" customWidth="1"/>
    <col min="9356" max="9356" width="5.7109375" style="1" customWidth="1"/>
    <col min="9357" max="9358" width="4.5703125" style="1" customWidth="1"/>
    <col min="9359" max="9359" width="12.140625" style="1" customWidth="1"/>
    <col min="9360" max="9361" width="3.85546875" style="1" customWidth="1"/>
    <col min="9362" max="9362" width="25.7109375" style="1" customWidth="1"/>
    <col min="9363" max="9364" width="5.42578125" style="1" customWidth="1"/>
    <col min="9365" max="9365" width="13.5703125" style="1" customWidth="1"/>
    <col min="9366" max="9367" width="5.7109375" style="1" customWidth="1"/>
    <col min="9368" max="9368" width="2.140625" style="1" customWidth="1"/>
    <col min="9369" max="9370" width="5.7109375" style="1" customWidth="1"/>
    <col min="9371" max="9371" width="2.140625" style="1" customWidth="1"/>
    <col min="9372" max="9373" width="5.7109375" style="1" customWidth="1"/>
    <col min="9374" max="9374" width="2.140625" style="1" customWidth="1"/>
    <col min="9375" max="9375" width="5.7109375" style="1" customWidth="1"/>
    <col min="9376" max="9377" width="4.5703125" style="1" customWidth="1"/>
    <col min="9378" max="9378" width="12.140625" style="1" customWidth="1"/>
    <col min="9379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39.85546875" style="1" customWidth="1"/>
    <col min="9477" max="9478" width="10.7109375" style="1" customWidth="1"/>
    <col min="9479" max="9479" width="22.85546875" style="1" customWidth="1"/>
    <col min="9480" max="9480" width="25" style="1" customWidth="1"/>
    <col min="9481" max="9481" width="4.42578125" style="1" customWidth="1"/>
    <col min="9482" max="9482" width="28.42578125" style="1" customWidth="1"/>
    <col min="9483" max="9484" width="5.42578125" style="1" customWidth="1"/>
    <col min="9485" max="9485" width="16.28515625" style="1" customWidth="1"/>
    <col min="9486" max="9499" width="3.28515625" style="1" customWidth="1"/>
    <col min="9500" max="9500" width="5" style="1" customWidth="1"/>
    <col min="9501" max="9501" width="1.42578125" style="1" customWidth="1"/>
    <col min="9502" max="9502" width="3.28515625" style="1" customWidth="1"/>
    <col min="9503" max="9503" width="1.42578125" style="1" customWidth="1"/>
    <col min="9504" max="9504" width="6.42578125" style="1" customWidth="1"/>
    <col min="9505" max="9505" width="4" style="1" customWidth="1"/>
    <col min="9506" max="9506" width="28.42578125" style="1" customWidth="1"/>
    <col min="9507" max="9508" width="4.85546875" style="1" customWidth="1"/>
    <col min="9509" max="9509" width="16.28515625" style="1" customWidth="1"/>
    <col min="9510" max="9510" width="4.28515625" style="1" customWidth="1"/>
    <col min="9511" max="9513" width="13" style="1" customWidth="1"/>
    <col min="9514" max="9514" width="11.140625" style="1" customWidth="1"/>
    <col min="9515" max="9515" width="2" style="1" customWidth="1"/>
    <col min="9516" max="9516" width="1.28515625" style="1" customWidth="1"/>
    <col min="9517" max="9517" width="1.42578125" style="1" customWidth="1"/>
    <col min="9518" max="9518" width="2.85546875" style="1" customWidth="1"/>
    <col min="9519" max="9519" width="1.42578125" style="1" customWidth="1"/>
    <col min="9520" max="9520" width="5.7109375" style="1" customWidth="1"/>
    <col min="9521" max="9521" width="3.85546875" style="1" customWidth="1"/>
    <col min="9522" max="9522" width="4.140625" style="1" customWidth="1"/>
    <col min="9523" max="9523" width="25.7109375" style="1" customWidth="1"/>
    <col min="9524" max="9524" width="5.28515625" style="1" customWidth="1"/>
    <col min="9525" max="9525" width="5.42578125" style="1" customWidth="1"/>
    <col min="9526" max="9526" width="15.1406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0" width="3.85546875" style="1" customWidth="1"/>
    <col min="9541" max="9541" width="4.140625" style="1" customWidth="1"/>
    <col min="9542" max="9542" width="25.7109375" style="1" customWidth="1"/>
    <col min="9543" max="9544" width="5.42578125" style="1" customWidth="1"/>
    <col min="9545" max="9545" width="15" style="1" customWidth="1"/>
    <col min="9546" max="9547" width="5.7109375" style="1" customWidth="1"/>
    <col min="9548" max="9548" width="2.140625" style="1" customWidth="1"/>
    <col min="9549" max="9550" width="5.7109375" style="1" customWidth="1"/>
    <col min="9551" max="9551" width="2.140625" style="1" customWidth="1"/>
    <col min="9552" max="9553" width="5.7109375" style="1" customWidth="1"/>
    <col min="9554" max="9554" width="2.140625" style="1" customWidth="1"/>
    <col min="9555" max="9555" width="5.7109375" style="1" customWidth="1"/>
    <col min="9556" max="9557" width="4.5703125" style="1" customWidth="1"/>
    <col min="9558" max="9558" width="12.140625" style="1" customWidth="1"/>
    <col min="9559" max="9560" width="3.85546875" style="1" customWidth="1"/>
    <col min="9561" max="9561" width="25.7109375" style="1" customWidth="1"/>
    <col min="9562" max="9563" width="5.42578125" style="1" customWidth="1"/>
    <col min="9564" max="9564" width="15" style="1" customWidth="1"/>
    <col min="9565" max="9566" width="5.7109375" style="1" customWidth="1"/>
    <col min="9567" max="9567" width="2.140625" style="1" customWidth="1"/>
    <col min="9568" max="9569" width="5.7109375" style="1" customWidth="1"/>
    <col min="9570" max="9570" width="2.140625" style="1" customWidth="1"/>
    <col min="9571" max="9572" width="5.7109375" style="1" customWidth="1"/>
    <col min="9573" max="9573" width="2.140625" style="1" customWidth="1"/>
    <col min="9574" max="9574" width="5.7109375" style="1" customWidth="1"/>
    <col min="9575" max="9576" width="4.5703125" style="1" customWidth="1"/>
    <col min="9577" max="9577" width="12.140625" style="1" customWidth="1"/>
    <col min="9578" max="9578" width="3.85546875" style="1" customWidth="1"/>
    <col min="9579" max="9579" width="4.140625" style="1" customWidth="1"/>
    <col min="9580" max="9580" width="25.7109375" style="1" customWidth="1"/>
    <col min="9581" max="9582" width="5.42578125" style="1" customWidth="1"/>
    <col min="9583" max="9583" width="15" style="1" customWidth="1"/>
    <col min="9584" max="9585" width="5.7109375" style="1" customWidth="1"/>
    <col min="9586" max="9586" width="2.140625" style="1" customWidth="1"/>
    <col min="9587" max="9588" width="5.7109375" style="1" customWidth="1"/>
    <col min="9589" max="9589" width="2.140625" style="1" customWidth="1"/>
    <col min="9590" max="9591" width="5.7109375" style="1" customWidth="1"/>
    <col min="9592" max="9592" width="2.140625" style="1" customWidth="1"/>
    <col min="9593" max="9593" width="5.7109375" style="1" customWidth="1"/>
    <col min="9594" max="9595" width="4.5703125" style="1" customWidth="1"/>
    <col min="9596" max="9596" width="12.140625" style="1" customWidth="1"/>
    <col min="9597" max="9597" width="3.85546875" style="1" customWidth="1"/>
    <col min="9598" max="9598" width="4.140625" style="1" customWidth="1"/>
    <col min="9599" max="9599" width="25.7109375" style="1" customWidth="1"/>
    <col min="9600" max="9600" width="5.42578125" style="1" customWidth="1"/>
    <col min="9601" max="9601" width="5" style="1" customWidth="1"/>
    <col min="9602" max="9602" width="15.140625" style="1" customWidth="1"/>
    <col min="9603" max="9604" width="5.7109375" style="1" customWidth="1"/>
    <col min="9605" max="9605" width="2.140625" style="1" customWidth="1"/>
    <col min="9606" max="9607" width="5.7109375" style="1" customWidth="1"/>
    <col min="9608" max="9608" width="2.140625" style="1" customWidth="1"/>
    <col min="9609" max="9610" width="5.7109375" style="1" customWidth="1"/>
    <col min="9611" max="9611" width="2.140625" style="1" customWidth="1"/>
    <col min="9612" max="9612" width="5.7109375" style="1" customWidth="1"/>
    <col min="9613" max="9614" width="4.5703125" style="1" customWidth="1"/>
    <col min="9615" max="9615" width="12.140625" style="1" customWidth="1"/>
    <col min="9616" max="9617" width="3.85546875" style="1" customWidth="1"/>
    <col min="9618" max="9618" width="25.7109375" style="1" customWidth="1"/>
    <col min="9619" max="9620" width="5.42578125" style="1" customWidth="1"/>
    <col min="9621" max="9621" width="13.5703125" style="1" customWidth="1"/>
    <col min="9622" max="9623" width="5.7109375" style="1" customWidth="1"/>
    <col min="9624" max="9624" width="2.140625" style="1" customWidth="1"/>
    <col min="9625" max="9626" width="5.7109375" style="1" customWidth="1"/>
    <col min="9627" max="9627" width="2.140625" style="1" customWidth="1"/>
    <col min="9628" max="9629" width="5.7109375" style="1" customWidth="1"/>
    <col min="9630" max="9630" width="2.140625" style="1" customWidth="1"/>
    <col min="9631" max="9631" width="5.7109375" style="1" customWidth="1"/>
    <col min="9632" max="9633" width="4.5703125" style="1" customWidth="1"/>
    <col min="9634" max="9634" width="12.140625" style="1" customWidth="1"/>
    <col min="9635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39.85546875" style="1" customWidth="1"/>
    <col min="9733" max="9734" width="10.7109375" style="1" customWidth="1"/>
    <col min="9735" max="9735" width="22.85546875" style="1" customWidth="1"/>
    <col min="9736" max="9736" width="25" style="1" customWidth="1"/>
    <col min="9737" max="9737" width="4.42578125" style="1" customWidth="1"/>
    <col min="9738" max="9738" width="28.42578125" style="1" customWidth="1"/>
    <col min="9739" max="9740" width="5.42578125" style="1" customWidth="1"/>
    <col min="9741" max="9741" width="16.28515625" style="1" customWidth="1"/>
    <col min="9742" max="9755" width="3.28515625" style="1" customWidth="1"/>
    <col min="9756" max="9756" width="5" style="1" customWidth="1"/>
    <col min="9757" max="9757" width="1.42578125" style="1" customWidth="1"/>
    <col min="9758" max="9758" width="3.28515625" style="1" customWidth="1"/>
    <col min="9759" max="9759" width="1.42578125" style="1" customWidth="1"/>
    <col min="9760" max="9760" width="6.42578125" style="1" customWidth="1"/>
    <col min="9761" max="9761" width="4" style="1" customWidth="1"/>
    <col min="9762" max="9762" width="28.42578125" style="1" customWidth="1"/>
    <col min="9763" max="9764" width="4.85546875" style="1" customWidth="1"/>
    <col min="9765" max="9765" width="16.28515625" style="1" customWidth="1"/>
    <col min="9766" max="9766" width="4.28515625" style="1" customWidth="1"/>
    <col min="9767" max="9769" width="13" style="1" customWidth="1"/>
    <col min="9770" max="9770" width="11.140625" style="1" customWidth="1"/>
    <col min="9771" max="9771" width="2" style="1" customWidth="1"/>
    <col min="9772" max="9772" width="1.28515625" style="1" customWidth="1"/>
    <col min="9773" max="9773" width="1.42578125" style="1" customWidth="1"/>
    <col min="9774" max="9774" width="2.85546875" style="1" customWidth="1"/>
    <col min="9775" max="9775" width="1.42578125" style="1" customWidth="1"/>
    <col min="9776" max="9776" width="5.7109375" style="1" customWidth="1"/>
    <col min="9777" max="9777" width="3.85546875" style="1" customWidth="1"/>
    <col min="9778" max="9778" width="4.140625" style="1" customWidth="1"/>
    <col min="9779" max="9779" width="25.7109375" style="1" customWidth="1"/>
    <col min="9780" max="9780" width="5.28515625" style="1" customWidth="1"/>
    <col min="9781" max="9781" width="5.42578125" style="1" customWidth="1"/>
    <col min="9782" max="9782" width="15.1406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6" width="3.85546875" style="1" customWidth="1"/>
    <col min="9797" max="9797" width="4.140625" style="1" customWidth="1"/>
    <col min="9798" max="9798" width="25.7109375" style="1" customWidth="1"/>
    <col min="9799" max="9800" width="5.42578125" style="1" customWidth="1"/>
    <col min="9801" max="9801" width="15" style="1" customWidth="1"/>
    <col min="9802" max="9803" width="5.7109375" style="1" customWidth="1"/>
    <col min="9804" max="9804" width="2.140625" style="1" customWidth="1"/>
    <col min="9805" max="9806" width="5.7109375" style="1" customWidth="1"/>
    <col min="9807" max="9807" width="2.140625" style="1" customWidth="1"/>
    <col min="9808" max="9809" width="5.7109375" style="1" customWidth="1"/>
    <col min="9810" max="9810" width="2.140625" style="1" customWidth="1"/>
    <col min="9811" max="9811" width="5.7109375" style="1" customWidth="1"/>
    <col min="9812" max="9813" width="4.5703125" style="1" customWidth="1"/>
    <col min="9814" max="9814" width="12.140625" style="1" customWidth="1"/>
    <col min="9815" max="9816" width="3.85546875" style="1" customWidth="1"/>
    <col min="9817" max="9817" width="25.7109375" style="1" customWidth="1"/>
    <col min="9818" max="9819" width="5.42578125" style="1" customWidth="1"/>
    <col min="9820" max="9820" width="15" style="1" customWidth="1"/>
    <col min="9821" max="9822" width="5.7109375" style="1" customWidth="1"/>
    <col min="9823" max="9823" width="2.140625" style="1" customWidth="1"/>
    <col min="9824" max="9825" width="5.7109375" style="1" customWidth="1"/>
    <col min="9826" max="9826" width="2.140625" style="1" customWidth="1"/>
    <col min="9827" max="9828" width="5.7109375" style="1" customWidth="1"/>
    <col min="9829" max="9829" width="2.140625" style="1" customWidth="1"/>
    <col min="9830" max="9830" width="5.7109375" style="1" customWidth="1"/>
    <col min="9831" max="9832" width="4.5703125" style="1" customWidth="1"/>
    <col min="9833" max="9833" width="12.140625" style="1" customWidth="1"/>
    <col min="9834" max="9834" width="3.85546875" style="1" customWidth="1"/>
    <col min="9835" max="9835" width="4.140625" style="1" customWidth="1"/>
    <col min="9836" max="9836" width="25.7109375" style="1" customWidth="1"/>
    <col min="9837" max="9838" width="5.42578125" style="1" customWidth="1"/>
    <col min="9839" max="9839" width="15" style="1" customWidth="1"/>
    <col min="9840" max="9841" width="5.7109375" style="1" customWidth="1"/>
    <col min="9842" max="9842" width="2.140625" style="1" customWidth="1"/>
    <col min="9843" max="9844" width="5.7109375" style="1" customWidth="1"/>
    <col min="9845" max="9845" width="2.140625" style="1" customWidth="1"/>
    <col min="9846" max="9847" width="5.7109375" style="1" customWidth="1"/>
    <col min="9848" max="9848" width="2.140625" style="1" customWidth="1"/>
    <col min="9849" max="9849" width="5.7109375" style="1" customWidth="1"/>
    <col min="9850" max="9851" width="4.5703125" style="1" customWidth="1"/>
    <col min="9852" max="9852" width="12.140625" style="1" customWidth="1"/>
    <col min="9853" max="9853" width="3.85546875" style="1" customWidth="1"/>
    <col min="9854" max="9854" width="4.140625" style="1" customWidth="1"/>
    <col min="9855" max="9855" width="25.7109375" style="1" customWidth="1"/>
    <col min="9856" max="9856" width="5.42578125" style="1" customWidth="1"/>
    <col min="9857" max="9857" width="5" style="1" customWidth="1"/>
    <col min="9858" max="9858" width="15.140625" style="1" customWidth="1"/>
    <col min="9859" max="9860" width="5.7109375" style="1" customWidth="1"/>
    <col min="9861" max="9861" width="2.140625" style="1" customWidth="1"/>
    <col min="9862" max="9863" width="5.7109375" style="1" customWidth="1"/>
    <col min="9864" max="9864" width="2.140625" style="1" customWidth="1"/>
    <col min="9865" max="9866" width="5.7109375" style="1" customWidth="1"/>
    <col min="9867" max="9867" width="2.140625" style="1" customWidth="1"/>
    <col min="9868" max="9868" width="5.7109375" style="1" customWidth="1"/>
    <col min="9869" max="9870" width="4.5703125" style="1" customWidth="1"/>
    <col min="9871" max="9871" width="12.140625" style="1" customWidth="1"/>
    <col min="9872" max="9873" width="3.85546875" style="1" customWidth="1"/>
    <col min="9874" max="9874" width="25.7109375" style="1" customWidth="1"/>
    <col min="9875" max="9876" width="5.42578125" style="1" customWidth="1"/>
    <col min="9877" max="9877" width="13.5703125" style="1" customWidth="1"/>
    <col min="9878" max="9879" width="5.7109375" style="1" customWidth="1"/>
    <col min="9880" max="9880" width="2.140625" style="1" customWidth="1"/>
    <col min="9881" max="9882" width="5.7109375" style="1" customWidth="1"/>
    <col min="9883" max="9883" width="2.140625" style="1" customWidth="1"/>
    <col min="9884" max="9885" width="5.7109375" style="1" customWidth="1"/>
    <col min="9886" max="9886" width="2.140625" style="1" customWidth="1"/>
    <col min="9887" max="9887" width="5.7109375" style="1" customWidth="1"/>
    <col min="9888" max="9889" width="4.5703125" style="1" customWidth="1"/>
    <col min="9890" max="9890" width="12.140625" style="1" customWidth="1"/>
    <col min="9891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39.85546875" style="1" customWidth="1"/>
    <col min="9989" max="9990" width="10.7109375" style="1" customWidth="1"/>
    <col min="9991" max="9991" width="22.85546875" style="1" customWidth="1"/>
    <col min="9992" max="9992" width="25" style="1" customWidth="1"/>
    <col min="9993" max="9993" width="4.42578125" style="1" customWidth="1"/>
    <col min="9994" max="9994" width="28.42578125" style="1" customWidth="1"/>
    <col min="9995" max="9996" width="5.42578125" style="1" customWidth="1"/>
    <col min="9997" max="9997" width="16.28515625" style="1" customWidth="1"/>
    <col min="9998" max="10011" width="3.28515625" style="1" customWidth="1"/>
    <col min="10012" max="10012" width="5" style="1" customWidth="1"/>
    <col min="10013" max="10013" width="1.42578125" style="1" customWidth="1"/>
    <col min="10014" max="10014" width="3.28515625" style="1" customWidth="1"/>
    <col min="10015" max="10015" width="1.42578125" style="1" customWidth="1"/>
    <col min="10016" max="10016" width="6.42578125" style="1" customWidth="1"/>
    <col min="10017" max="10017" width="4" style="1" customWidth="1"/>
    <col min="10018" max="10018" width="28.42578125" style="1" customWidth="1"/>
    <col min="10019" max="10020" width="4.85546875" style="1" customWidth="1"/>
    <col min="10021" max="10021" width="16.28515625" style="1" customWidth="1"/>
    <col min="10022" max="10022" width="4.28515625" style="1" customWidth="1"/>
    <col min="10023" max="10025" width="13" style="1" customWidth="1"/>
    <col min="10026" max="10026" width="11.140625" style="1" customWidth="1"/>
    <col min="10027" max="10027" width="2" style="1" customWidth="1"/>
    <col min="10028" max="10028" width="1.28515625" style="1" customWidth="1"/>
    <col min="10029" max="10029" width="1.42578125" style="1" customWidth="1"/>
    <col min="10030" max="10030" width="2.85546875" style="1" customWidth="1"/>
    <col min="10031" max="10031" width="1.42578125" style="1" customWidth="1"/>
    <col min="10032" max="10032" width="5.7109375" style="1" customWidth="1"/>
    <col min="10033" max="10033" width="3.85546875" style="1" customWidth="1"/>
    <col min="10034" max="10034" width="4.140625" style="1" customWidth="1"/>
    <col min="10035" max="10035" width="25.7109375" style="1" customWidth="1"/>
    <col min="10036" max="10036" width="5.28515625" style="1" customWidth="1"/>
    <col min="10037" max="10037" width="5.42578125" style="1" customWidth="1"/>
    <col min="10038" max="10038" width="15.1406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2" width="3.85546875" style="1" customWidth="1"/>
    <col min="10053" max="10053" width="4.140625" style="1" customWidth="1"/>
    <col min="10054" max="10054" width="25.7109375" style="1" customWidth="1"/>
    <col min="10055" max="10056" width="5.42578125" style="1" customWidth="1"/>
    <col min="10057" max="10057" width="15" style="1" customWidth="1"/>
    <col min="10058" max="10059" width="5.7109375" style="1" customWidth="1"/>
    <col min="10060" max="10060" width="2.140625" style="1" customWidth="1"/>
    <col min="10061" max="10062" width="5.7109375" style="1" customWidth="1"/>
    <col min="10063" max="10063" width="2.140625" style="1" customWidth="1"/>
    <col min="10064" max="10065" width="5.7109375" style="1" customWidth="1"/>
    <col min="10066" max="10066" width="2.140625" style="1" customWidth="1"/>
    <col min="10067" max="10067" width="5.7109375" style="1" customWidth="1"/>
    <col min="10068" max="10069" width="4.5703125" style="1" customWidth="1"/>
    <col min="10070" max="10070" width="12.140625" style="1" customWidth="1"/>
    <col min="10071" max="10072" width="3.85546875" style="1" customWidth="1"/>
    <col min="10073" max="10073" width="25.7109375" style="1" customWidth="1"/>
    <col min="10074" max="10075" width="5.42578125" style="1" customWidth="1"/>
    <col min="10076" max="10076" width="15" style="1" customWidth="1"/>
    <col min="10077" max="10078" width="5.7109375" style="1" customWidth="1"/>
    <col min="10079" max="10079" width="2.140625" style="1" customWidth="1"/>
    <col min="10080" max="10081" width="5.7109375" style="1" customWidth="1"/>
    <col min="10082" max="10082" width="2.140625" style="1" customWidth="1"/>
    <col min="10083" max="10084" width="5.7109375" style="1" customWidth="1"/>
    <col min="10085" max="10085" width="2.140625" style="1" customWidth="1"/>
    <col min="10086" max="10086" width="5.7109375" style="1" customWidth="1"/>
    <col min="10087" max="10088" width="4.5703125" style="1" customWidth="1"/>
    <col min="10089" max="10089" width="12.140625" style="1" customWidth="1"/>
    <col min="10090" max="10090" width="3.85546875" style="1" customWidth="1"/>
    <col min="10091" max="10091" width="4.140625" style="1" customWidth="1"/>
    <col min="10092" max="10092" width="25.7109375" style="1" customWidth="1"/>
    <col min="10093" max="10094" width="5.42578125" style="1" customWidth="1"/>
    <col min="10095" max="10095" width="15" style="1" customWidth="1"/>
    <col min="10096" max="10097" width="5.7109375" style="1" customWidth="1"/>
    <col min="10098" max="10098" width="2.140625" style="1" customWidth="1"/>
    <col min="10099" max="10100" width="5.7109375" style="1" customWidth="1"/>
    <col min="10101" max="10101" width="2.140625" style="1" customWidth="1"/>
    <col min="10102" max="10103" width="5.7109375" style="1" customWidth="1"/>
    <col min="10104" max="10104" width="2.140625" style="1" customWidth="1"/>
    <col min="10105" max="10105" width="5.7109375" style="1" customWidth="1"/>
    <col min="10106" max="10107" width="4.5703125" style="1" customWidth="1"/>
    <col min="10108" max="10108" width="12.140625" style="1" customWidth="1"/>
    <col min="10109" max="10109" width="3.85546875" style="1" customWidth="1"/>
    <col min="10110" max="10110" width="4.140625" style="1" customWidth="1"/>
    <col min="10111" max="10111" width="25.7109375" style="1" customWidth="1"/>
    <col min="10112" max="10112" width="5.42578125" style="1" customWidth="1"/>
    <col min="10113" max="10113" width="5" style="1" customWidth="1"/>
    <col min="10114" max="10114" width="15.140625" style="1" customWidth="1"/>
    <col min="10115" max="10116" width="5.7109375" style="1" customWidth="1"/>
    <col min="10117" max="10117" width="2.140625" style="1" customWidth="1"/>
    <col min="10118" max="10119" width="5.7109375" style="1" customWidth="1"/>
    <col min="10120" max="10120" width="2.140625" style="1" customWidth="1"/>
    <col min="10121" max="10122" width="5.7109375" style="1" customWidth="1"/>
    <col min="10123" max="10123" width="2.140625" style="1" customWidth="1"/>
    <col min="10124" max="10124" width="5.7109375" style="1" customWidth="1"/>
    <col min="10125" max="10126" width="4.5703125" style="1" customWidth="1"/>
    <col min="10127" max="10127" width="12.140625" style="1" customWidth="1"/>
    <col min="10128" max="10129" width="3.85546875" style="1" customWidth="1"/>
    <col min="10130" max="10130" width="25.7109375" style="1" customWidth="1"/>
    <col min="10131" max="10132" width="5.42578125" style="1" customWidth="1"/>
    <col min="10133" max="10133" width="13.5703125" style="1" customWidth="1"/>
    <col min="10134" max="10135" width="5.7109375" style="1" customWidth="1"/>
    <col min="10136" max="10136" width="2.140625" style="1" customWidth="1"/>
    <col min="10137" max="10138" width="5.7109375" style="1" customWidth="1"/>
    <col min="10139" max="10139" width="2.140625" style="1" customWidth="1"/>
    <col min="10140" max="10141" width="5.7109375" style="1" customWidth="1"/>
    <col min="10142" max="10142" width="2.140625" style="1" customWidth="1"/>
    <col min="10143" max="10143" width="5.7109375" style="1" customWidth="1"/>
    <col min="10144" max="10145" width="4.5703125" style="1" customWidth="1"/>
    <col min="10146" max="10146" width="12.140625" style="1" customWidth="1"/>
    <col min="10147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39.85546875" style="1" customWidth="1"/>
    <col min="10245" max="10246" width="10.7109375" style="1" customWidth="1"/>
    <col min="10247" max="10247" width="22.85546875" style="1" customWidth="1"/>
    <col min="10248" max="10248" width="25" style="1" customWidth="1"/>
    <col min="10249" max="10249" width="4.42578125" style="1" customWidth="1"/>
    <col min="10250" max="10250" width="28.42578125" style="1" customWidth="1"/>
    <col min="10251" max="10252" width="5.42578125" style="1" customWidth="1"/>
    <col min="10253" max="10253" width="16.28515625" style="1" customWidth="1"/>
    <col min="10254" max="10267" width="3.28515625" style="1" customWidth="1"/>
    <col min="10268" max="10268" width="5" style="1" customWidth="1"/>
    <col min="10269" max="10269" width="1.42578125" style="1" customWidth="1"/>
    <col min="10270" max="10270" width="3.28515625" style="1" customWidth="1"/>
    <col min="10271" max="10271" width="1.42578125" style="1" customWidth="1"/>
    <col min="10272" max="10272" width="6.42578125" style="1" customWidth="1"/>
    <col min="10273" max="10273" width="4" style="1" customWidth="1"/>
    <col min="10274" max="10274" width="28.42578125" style="1" customWidth="1"/>
    <col min="10275" max="10276" width="4.85546875" style="1" customWidth="1"/>
    <col min="10277" max="10277" width="16.28515625" style="1" customWidth="1"/>
    <col min="10278" max="10278" width="4.28515625" style="1" customWidth="1"/>
    <col min="10279" max="10281" width="13" style="1" customWidth="1"/>
    <col min="10282" max="10282" width="11.140625" style="1" customWidth="1"/>
    <col min="10283" max="10283" width="2" style="1" customWidth="1"/>
    <col min="10284" max="10284" width="1.28515625" style="1" customWidth="1"/>
    <col min="10285" max="10285" width="1.42578125" style="1" customWidth="1"/>
    <col min="10286" max="10286" width="2.85546875" style="1" customWidth="1"/>
    <col min="10287" max="10287" width="1.42578125" style="1" customWidth="1"/>
    <col min="10288" max="10288" width="5.7109375" style="1" customWidth="1"/>
    <col min="10289" max="10289" width="3.85546875" style="1" customWidth="1"/>
    <col min="10290" max="10290" width="4.140625" style="1" customWidth="1"/>
    <col min="10291" max="10291" width="25.7109375" style="1" customWidth="1"/>
    <col min="10292" max="10292" width="5.28515625" style="1" customWidth="1"/>
    <col min="10293" max="10293" width="5.42578125" style="1" customWidth="1"/>
    <col min="10294" max="10294" width="15.1406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8" width="3.85546875" style="1" customWidth="1"/>
    <col min="10309" max="10309" width="4.140625" style="1" customWidth="1"/>
    <col min="10310" max="10310" width="25.7109375" style="1" customWidth="1"/>
    <col min="10311" max="10312" width="5.42578125" style="1" customWidth="1"/>
    <col min="10313" max="10313" width="15" style="1" customWidth="1"/>
    <col min="10314" max="10315" width="5.7109375" style="1" customWidth="1"/>
    <col min="10316" max="10316" width="2.140625" style="1" customWidth="1"/>
    <col min="10317" max="10318" width="5.7109375" style="1" customWidth="1"/>
    <col min="10319" max="10319" width="2.140625" style="1" customWidth="1"/>
    <col min="10320" max="10321" width="5.7109375" style="1" customWidth="1"/>
    <col min="10322" max="10322" width="2.140625" style="1" customWidth="1"/>
    <col min="10323" max="10323" width="5.7109375" style="1" customWidth="1"/>
    <col min="10324" max="10325" width="4.5703125" style="1" customWidth="1"/>
    <col min="10326" max="10326" width="12.140625" style="1" customWidth="1"/>
    <col min="10327" max="10328" width="3.85546875" style="1" customWidth="1"/>
    <col min="10329" max="10329" width="25.7109375" style="1" customWidth="1"/>
    <col min="10330" max="10331" width="5.42578125" style="1" customWidth="1"/>
    <col min="10332" max="10332" width="15" style="1" customWidth="1"/>
    <col min="10333" max="10334" width="5.7109375" style="1" customWidth="1"/>
    <col min="10335" max="10335" width="2.140625" style="1" customWidth="1"/>
    <col min="10336" max="10337" width="5.7109375" style="1" customWidth="1"/>
    <col min="10338" max="10338" width="2.140625" style="1" customWidth="1"/>
    <col min="10339" max="10340" width="5.7109375" style="1" customWidth="1"/>
    <col min="10341" max="10341" width="2.140625" style="1" customWidth="1"/>
    <col min="10342" max="10342" width="5.7109375" style="1" customWidth="1"/>
    <col min="10343" max="10344" width="4.5703125" style="1" customWidth="1"/>
    <col min="10345" max="10345" width="12.140625" style="1" customWidth="1"/>
    <col min="10346" max="10346" width="3.85546875" style="1" customWidth="1"/>
    <col min="10347" max="10347" width="4.140625" style="1" customWidth="1"/>
    <col min="10348" max="10348" width="25.7109375" style="1" customWidth="1"/>
    <col min="10349" max="10350" width="5.42578125" style="1" customWidth="1"/>
    <col min="10351" max="10351" width="15" style="1" customWidth="1"/>
    <col min="10352" max="10353" width="5.7109375" style="1" customWidth="1"/>
    <col min="10354" max="10354" width="2.140625" style="1" customWidth="1"/>
    <col min="10355" max="10356" width="5.7109375" style="1" customWidth="1"/>
    <col min="10357" max="10357" width="2.140625" style="1" customWidth="1"/>
    <col min="10358" max="10359" width="5.7109375" style="1" customWidth="1"/>
    <col min="10360" max="10360" width="2.140625" style="1" customWidth="1"/>
    <col min="10361" max="10361" width="5.7109375" style="1" customWidth="1"/>
    <col min="10362" max="10363" width="4.5703125" style="1" customWidth="1"/>
    <col min="10364" max="10364" width="12.140625" style="1" customWidth="1"/>
    <col min="10365" max="10365" width="3.85546875" style="1" customWidth="1"/>
    <col min="10366" max="10366" width="4.140625" style="1" customWidth="1"/>
    <col min="10367" max="10367" width="25.7109375" style="1" customWidth="1"/>
    <col min="10368" max="10368" width="5.42578125" style="1" customWidth="1"/>
    <col min="10369" max="10369" width="5" style="1" customWidth="1"/>
    <col min="10370" max="10370" width="15.140625" style="1" customWidth="1"/>
    <col min="10371" max="10372" width="5.7109375" style="1" customWidth="1"/>
    <col min="10373" max="10373" width="2.140625" style="1" customWidth="1"/>
    <col min="10374" max="10375" width="5.7109375" style="1" customWidth="1"/>
    <col min="10376" max="10376" width="2.140625" style="1" customWidth="1"/>
    <col min="10377" max="10378" width="5.7109375" style="1" customWidth="1"/>
    <col min="10379" max="10379" width="2.140625" style="1" customWidth="1"/>
    <col min="10380" max="10380" width="5.7109375" style="1" customWidth="1"/>
    <col min="10381" max="10382" width="4.5703125" style="1" customWidth="1"/>
    <col min="10383" max="10383" width="12.140625" style="1" customWidth="1"/>
    <col min="10384" max="10385" width="3.85546875" style="1" customWidth="1"/>
    <col min="10386" max="10386" width="25.7109375" style="1" customWidth="1"/>
    <col min="10387" max="10388" width="5.42578125" style="1" customWidth="1"/>
    <col min="10389" max="10389" width="13.5703125" style="1" customWidth="1"/>
    <col min="10390" max="10391" width="5.7109375" style="1" customWidth="1"/>
    <col min="10392" max="10392" width="2.140625" style="1" customWidth="1"/>
    <col min="10393" max="10394" width="5.7109375" style="1" customWidth="1"/>
    <col min="10395" max="10395" width="2.140625" style="1" customWidth="1"/>
    <col min="10396" max="10397" width="5.7109375" style="1" customWidth="1"/>
    <col min="10398" max="10398" width="2.140625" style="1" customWidth="1"/>
    <col min="10399" max="10399" width="5.7109375" style="1" customWidth="1"/>
    <col min="10400" max="10401" width="4.5703125" style="1" customWidth="1"/>
    <col min="10402" max="10402" width="12.140625" style="1" customWidth="1"/>
    <col min="10403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39.85546875" style="1" customWidth="1"/>
    <col min="10501" max="10502" width="10.7109375" style="1" customWidth="1"/>
    <col min="10503" max="10503" width="22.85546875" style="1" customWidth="1"/>
    <col min="10504" max="10504" width="25" style="1" customWidth="1"/>
    <col min="10505" max="10505" width="4.42578125" style="1" customWidth="1"/>
    <col min="10506" max="10506" width="28.42578125" style="1" customWidth="1"/>
    <col min="10507" max="10508" width="5.42578125" style="1" customWidth="1"/>
    <col min="10509" max="10509" width="16.28515625" style="1" customWidth="1"/>
    <col min="10510" max="10523" width="3.28515625" style="1" customWidth="1"/>
    <col min="10524" max="10524" width="5" style="1" customWidth="1"/>
    <col min="10525" max="10525" width="1.42578125" style="1" customWidth="1"/>
    <col min="10526" max="10526" width="3.28515625" style="1" customWidth="1"/>
    <col min="10527" max="10527" width="1.42578125" style="1" customWidth="1"/>
    <col min="10528" max="10528" width="6.42578125" style="1" customWidth="1"/>
    <col min="10529" max="10529" width="4" style="1" customWidth="1"/>
    <col min="10530" max="10530" width="28.42578125" style="1" customWidth="1"/>
    <col min="10531" max="10532" width="4.85546875" style="1" customWidth="1"/>
    <col min="10533" max="10533" width="16.28515625" style="1" customWidth="1"/>
    <col min="10534" max="10534" width="4.28515625" style="1" customWidth="1"/>
    <col min="10535" max="10537" width="13" style="1" customWidth="1"/>
    <col min="10538" max="10538" width="11.140625" style="1" customWidth="1"/>
    <col min="10539" max="10539" width="2" style="1" customWidth="1"/>
    <col min="10540" max="10540" width="1.28515625" style="1" customWidth="1"/>
    <col min="10541" max="10541" width="1.42578125" style="1" customWidth="1"/>
    <col min="10542" max="10542" width="2.85546875" style="1" customWidth="1"/>
    <col min="10543" max="10543" width="1.42578125" style="1" customWidth="1"/>
    <col min="10544" max="10544" width="5.7109375" style="1" customWidth="1"/>
    <col min="10545" max="10545" width="3.85546875" style="1" customWidth="1"/>
    <col min="10546" max="10546" width="4.140625" style="1" customWidth="1"/>
    <col min="10547" max="10547" width="25.7109375" style="1" customWidth="1"/>
    <col min="10548" max="10548" width="5.28515625" style="1" customWidth="1"/>
    <col min="10549" max="10549" width="5.42578125" style="1" customWidth="1"/>
    <col min="10550" max="10550" width="15.1406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4" width="3.85546875" style="1" customWidth="1"/>
    <col min="10565" max="10565" width="4.140625" style="1" customWidth="1"/>
    <col min="10566" max="10566" width="25.7109375" style="1" customWidth="1"/>
    <col min="10567" max="10568" width="5.42578125" style="1" customWidth="1"/>
    <col min="10569" max="10569" width="15" style="1" customWidth="1"/>
    <col min="10570" max="10571" width="5.7109375" style="1" customWidth="1"/>
    <col min="10572" max="10572" width="2.140625" style="1" customWidth="1"/>
    <col min="10573" max="10574" width="5.7109375" style="1" customWidth="1"/>
    <col min="10575" max="10575" width="2.140625" style="1" customWidth="1"/>
    <col min="10576" max="10577" width="5.7109375" style="1" customWidth="1"/>
    <col min="10578" max="10578" width="2.140625" style="1" customWidth="1"/>
    <col min="10579" max="10579" width="5.7109375" style="1" customWidth="1"/>
    <col min="10580" max="10581" width="4.5703125" style="1" customWidth="1"/>
    <col min="10582" max="10582" width="12.140625" style="1" customWidth="1"/>
    <col min="10583" max="10584" width="3.85546875" style="1" customWidth="1"/>
    <col min="10585" max="10585" width="25.7109375" style="1" customWidth="1"/>
    <col min="10586" max="10587" width="5.42578125" style="1" customWidth="1"/>
    <col min="10588" max="10588" width="15" style="1" customWidth="1"/>
    <col min="10589" max="10590" width="5.7109375" style="1" customWidth="1"/>
    <col min="10591" max="10591" width="2.140625" style="1" customWidth="1"/>
    <col min="10592" max="10593" width="5.7109375" style="1" customWidth="1"/>
    <col min="10594" max="10594" width="2.140625" style="1" customWidth="1"/>
    <col min="10595" max="10596" width="5.7109375" style="1" customWidth="1"/>
    <col min="10597" max="10597" width="2.140625" style="1" customWidth="1"/>
    <col min="10598" max="10598" width="5.7109375" style="1" customWidth="1"/>
    <col min="10599" max="10600" width="4.5703125" style="1" customWidth="1"/>
    <col min="10601" max="10601" width="12.140625" style="1" customWidth="1"/>
    <col min="10602" max="10602" width="3.85546875" style="1" customWidth="1"/>
    <col min="10603" max="10603" width="4.140625" style="1" customWidth="1"/>
    <col min="10604" max="10604" width="25.7109375" style="1" customWidth="1"/>
    <col min="10605" max="10606" width="5.42578125" style="1" customWidth="1"/>
    <col min="10607" max="10607" width="15" style="1" customWidth="1"/>
    <col min="10608" max="10609" width="5.7109375" style="1" customWidth="1"/>
    <col min="10610" max="10610" width="2.140625" style="1" customWidth="1"/>
    <col min="10611" max="10612" width="5.7109375" style="1" customWidth="1"/>
    <col min="10613" max="10613" width="2.140625" style="1" customWidth="1"/>
    <col min="10614" max="10615" width="5.7109375" style="1" customWidth="1"/>
    <col min="10616" max="10616" width="2.140625" style="1" customWidth="1"/>
    <col min="10617" max="10617" width="5.7109375" style="1" customWidth="1"/>
    <col min="10618" max="10619" width="4.5703125" style="1" customWidth="1"/>
    <col min="10620" max="10620" width="12.140625" style="1" customWidth="1"/>
    <col min="10621" max="10621" width="3.85546875" style="1" customWidth="1"/>
    <col min="10622" max="10622" width="4.140625" style="1" customWidth="1"/>
    <col min="10623" max="10623" width="25.7109375" style="1" customWidth="1"/>
    <col min="10624" max="10624" width="5.42578125" style="1" customWidth="1"/>
    <col min="10625" max="10625" width="5" style="1" customWidth="1"/>
    <col min="10626" max="10626" width="15.140625" style="1" customWidth="1"/>
    <col min="10627" max="10628" width="5.7109375" style="1" customWidth="1"/>
    <col min="10629" max="10629" width="2.140625" style="1" customWidth="1"/>
    <col min="10630" max="10631" width="5.7109375" style="1" customWidth="1"/>
    <col min="10632" max="10632" width="2.140625" style="1" customWidth="1"/>
    <col min="10633" max="10634" width="5.7109375" style="1" customWidth="1"/>
    <col min="10635" max="10635" width="2.140625" style="1" customWidth="1"/>
    <col min="10636" max="10636" width="5.7109375" style="1" customWidth="1"/>
    <col min="10637" max="10638" width="4.5703125" style="1" customWidth="1"/>
    <col min="10639" max="10639" width="12.140625" style="1" customWidth="1"/>
    <col min="10640" max="10641" width="3.85546875" style="1" customWidth="1"/>
    <col min="10642" max="10642" width="25.7109375" style="1" customWidth="1"/>
    <col min="10643" max="10644" width="5.42578125" style="1" customWidth="1"/>
    <col min="10645" max="10645" width="13.5703125" style="1" customWidth="1"/>
    <col min="10646" max="10647" width="5.7109375" style="1" customWidth="1"/>
    <col min="10648" max="10648" width="2.140625" style="1" customWidth="1"/>
    <col min="10649" max="10650" width="5.7109375" style="1" customWidth="1"/>
    <col min="10651" max="10651" width="2.140625" style="1" customWidth="1"/>
    <col min="10652" max="10653" width="5.7109375" style="1" customWidth="1"/>
    <col min="10654" max="10654" width="2.140625" style="1" customWidth="1"/>
    <col min="10655" max="10655" width="5.7109375" style="1" customWidth="1"/>
    <col min="10656" max="10657" width="4.5703125" style="1" customWidth="1"/>
    <col min="10658" max="10658" width="12.140625" style="1" customWidth="1"/>
    <col min="10659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39.85546875" style="1" customWidth="1"/>
    <col min="10757" max="10758" width="10.7109375" style="1" customWidth="1"/>
    <col min="10759" max="10759" width="22.85546875" style="1" customWidth="1"/>
    <col min="10760" max="10760" width="25" style="1" customWidth="1"/>
    <col min="10761" max="10761" width="4.42578125" style="1" customWidth="1"/>
    <col min="10762" max="10762" width="28.42578125" style="1" customWidth="1"/>
    <col min="10763" max="10764" width="5.42578125" style="1" customWidth="1"/>
    <col min="10765" max="10765" width="16.28515625" style="1" customWidth="1"/>
    <col min="10766" max="10779" width="3.28515625" style="1" customWidth="1"/>
    <col min="10780" max="10780" width="5" style="1" customWidth="1"/>
    <col min="10781" max="10781" width="1.42578125" style="1" customWidth="1"/>
    <col min="10782" max="10782" width="3.28515625" style="1" customWidth="1"/>
    <col min="10783" max="10783" width="1.42578125" style="1" customWidth="1"/>
    <col min="10784" max="10784" width="6.42578125" style="1" customWidth="1"/>
    <col min="10785" max="10785" width="4" style="1" customWidth="1"/>
    <col min="10786" max="10786" width="28.42578125" style="1" customWidth="1"/>
    <col min="10787" max="10788" width="4.85546875" style="1" customWidth="1"/>
    <col min="10789" max="10789" width="16.28515625" style="1" customWidth="1"/>
    <col min="10790" max="10790" width="4.28515625" style="1" customWidth="1"/>
    <col min="10791" max="10793" width="13" style="1" customWidth="1"/>
    <col min="10794" max="10794" width="11.140625" style="1" customWidth="1"/>
    <col min="10795" max="10795" width="2" style="1" customWidth="1"/>
    <col min="10796" max="10796" width="1.28515625" style="1" customWidth="1"/>
    <col min="10797" max="10797" width="1.42578125" style="1" customWidth="1"/>
    <col min="10798" max="10798" width="2.85546875" style="1" customWidth="1"/>
    <col min="10799" max="10799" width="1.42578125" style="1" customWidth="1"/>
    <col min="10800" max="10800" width="5.7109375" style="1" customWidth="1"/>
    <col min="10801" max="10801" width="3.85546875" style="1" customWidth="1"/>
    <col min="10802" max="10802" width="4.140625" style="1" customWidth="1"/>
    <col min="10803" max="10803" width="25.7109375" style="1" customWidth="1"/>
    <col min="10804" max="10804" width="5.28515625" style="1" customWidth="1"/>
    <col min="10805" max="10805" width="5.42578125" style="1" customWidth="1"/>
    <col min="10806" max="10806" width="15.1406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0" width="3.85546875" style="1" customWidth="1"/>
    <col min="10821" max="10821" width="4.140625" style="1" customWidth="1"/>
    <col min="10822" max="10822" width="25.7109375" style="1" customWidth="1"/>
    <col min="10823" max="10824" width="5.42578125" style="1" customWidth="1"/>
    <col min="10825" max="10825" width="15" style="1" customWidth="1"/>
    <col min="10826" max="10827" width="5.7109375" style="1" customWidth="1"/>
    <col min="10828" max="10828" width="2.140625" style="1" customWidth="1"/>
    <col min="10829" max="10830" width="5.7109375" style="1" customWidth="1"/>
    <col min="10831" max="10831" width="2.140625" style="1" customWidth="1"/>
    <col min="10832" max="10833" width="5.7109375" style="1" customWidth="1"/>
    <col min="10834" max="10834" width="2.140625" style="1" customWidth="1"/>
    <col min="10835" max="10835" width="5.7109375" style="1" customWidth="1"/>
    <col min="10836" max="10837" width="4.5703125" style="1" customWidth="1"/>
    <col min="10838" max="10838" width="12.140625" style="1" customWidth="1"/>
    <col min="10839" max="10840" width="3.85546875" style="1" customWidth="1"/>
    <col min="10841" max="10841" width="25.7109375" style="1" customWidth="1"/>
    <col min="10842" max="10843" width="5.42578125" style="1" customWidth="1"/>
    <col min="10844" max="10844" width="15" style="1" customWidth="1"/>
    <col min="10845" max="10846" width="5.7109375" style="1" customWidth="1"/>
    <col min="10847" max="10847" width="2.140625" style="1" customWidth="1"/>
    <col min="10848" max="10849" width="5.7109375" style="1" customWidth="1"/>
    <col min="10850" max="10850" width="2.140625" style="1" customWidth="1"/>
    <col min="10851" max="10852" width="5.7109375" style="1" customWidth="1"/>
    <col min="10853" max="10853" width="2.140625" style="1" customWidth="1"/>
    <col min="10854" max="10854" width="5.7109375" style="1" customWidth="1"/>
    <col min="10855" max="10856" width="4.5703125" style="1" customWidth="1"/>
    <col min="10857" max="10857" width="12.140625" style="1" customWidth="1"/>
    <col min="10858" max="10858" width="3.85546875" style="1" customWidth="1"/>
    <col min="10859" max="10859" width="4.140625" style="1" customWidth="1"/>
    <col min="10860" max="10860" width="25.7109375" style="1" customWidth="1"/>
    <col min="10861" max="10862" width="5.42578125" style="1" customWidth="1"/>
    <col min="10863" max="10863" width="15" style="1" customWidth="1"/>
    <col min="10864" max="10865" width="5.7109375" style="1" customWidth="1"/>
    <col min="10866" max="10866" width="2.140625" style="1" customWidth="1"/>
    <col min="10867" max="10868" width="5.7109375" style="1" customWidth="1"/>
    <col min="10869" max="10869" width="2.140625" style="1" customWidth="1"/>
    <col min="10870" max="10871" width="5.7109375" style="1" customWidth="1"/>
    <col min="10872" max="10872" width="2.140625" style="1" customWidth="1"/>
    <col min="10873" max="10873" width="5.7109375" style="1" customWidth="1"/>
    <col min="10874" max="10875" width="4.5703125" style="1" customWidth="1"/>
    <col min="10876" max="10876" width="12.140625" style="1" customWidth="1"/>
    <col min="10877" max="10877" width="3.85546875" style="1" customWidth="1"/>
    <col min="10878" max="10878" width="4.140625" style="1" customWidth="1"/>
    <col min="10879" max="10879" width="25.7109375" style="1" customWidth="1"/>
    <col min="10880" max="10880" width="5.42578125" style="1" customWidth="1"/>
    <col min="10881" max="10881" width="5" style="1" customWidth="1"/>
    <col min="10882" max="10882" width="15.140625" style="1" customWidth="1"/>
    <col min="10883" max="10884" width="5.7109375" style="1" customWidth="1"/>
    <col min="10885" max="10885" width="2.140625" style="1" customWidth="1"/>
    <col min="10886" max="10887" width="5.7109375" style="1" customWidth="1"/>
    <col min="10888" max="10888" width="2.140625" style="1" customWidth="1"/>
    <col min="10889" max="10890" width="5.7109375" style="1" customWidth="1"/>
    <col min="10891" max="10891" width="2.140625" style="1" customWidth="1"/>
    <col min="10892" max="10892" width="5.7109375" style="1" customWidth="1"/>
    <col min="10893" max="10894" width="4.5703125" style="1" customWidth="1"/>
    <col min="10895" max="10895" width="12.140625" style="1" customWidth="1"/>
    <col min="10896" max="10897" width="3.85546875" style="1" customWidth="1"/>
    <col min="10898" max="10898" width="25.7109375" style="1" customWidth="1"/>
    <col min="10899" max="10900" width="5.42578125" style="1" customWidth="1"/>
    <col min="10901" max="10901" width="13.5703125" style="1" customWidth="1"/>
    <col min="10902" max="10903" width="5.7109375" style="1" customWidth="1"/>
    <col min="10904" max="10904" width="2.140625" style="1" customWidth="1"/>
    <col min="10905" max="10906" width="5.7109375" style="1" customWidth="1"/>
    <col min="10907" max="10907" width="2.140625" style="1" customWidth="1"/>
    <col min="10908" max="10909" width="5.7109375" style="1" customWidth="1"/>
    <col min="10910" max="10910" width="2.140625" style="1" customWidth="1"/>
    <col min="10911" max="10911" width="5.7109375" style="1" customWidth="1"/>
    <col min="10912" max="10913" width="4.5703125" style="1" customWidth="1"/>
    <col min="10914" max="10914" width="12.140625" style="1" customWidth="1"/>
    <col min="10915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39.85546875" style="1" customWidth="1"/>
    <col min="11013" max="11014" width="10.7109375" style="1" customWidth="1"/>
    <col min="11015" max="11015" width="22.85546875" style="1" customWidth="1"/>
    <col min="11016" max="11016" width="25" style="1" customWidth="1"/>
    <col min="11017" max="11017" width="4.42578125" style="1" customWidth="1"/>
    <col min="11018" max="11018" width="28.42578125" style="1" customWidth="1"/>
    <col min="11019" max="11020" width="5.42578125" style="1" customWidth="1"/>
    <col min="11021" max="11021" width="16.28515625" style="1" customWidth="1"/>
    <col min="11022" max="11035" width="3.28515625" style="1" customWidth="1"/>
    <col min="11036" max="11036" width="5" style="1" customWidth="1"/>
    <col min="11037" max="11037" width="1.42578125" style="1" customWidth="1"/>
    <col min="11038" max="11038" width="3.28515625" style="1" customWidth="1"/>
    <col min="11039" max="11039" width="1.42578125" style="1" customWidth="1"/>
    <col min="11040" max="11040" width="6.42578125" style="1" customWidth="1"/>
    <col min="11041" max="11041" width="4" style="1" customWidth="1"/>
    <col min="11042" max="11042" width="28.42578125" style="1" customWidth="1"/>
    <col min="11043" max="11044" width="4.85546875" style="1" customWidth="1"/>
    <col min="11045" max="11045" width="16.28515625" style="1" customWidth="1"/>
    <col min="11046" max="11046" width="4.28515625" style="1" customWidth="1"/>
    <col min="11047" max="11049" width="13" style="1" customWidth="1"/>
    <col min="11050" max="11050" width="11.140625" style="1" customWidth="1"/>
    <col min="11051" max="11051" width="2" style="1" customWidth="1"/>
    <col min="11052" max="11052" width="1.28515625" style="1" customWidth="1"/>
    <col min="11053" max="11053" width="1.42578125" style="1" customWidth="1"/>
    <col min="11054" max="11054" width="2.85546875" style="1" customWidth="1"/>
    <col min="11055" max="11055" width="1.42578125" style="1" customWidth="1"/>
    <col min="11056" max="11056" width="5.7109375" style="1" customWidth="1"/>
    <col min="11057" max="11057" width="3.85546875" style="1" customWidth="1"/>
    <col min="11058" max="11058" width="4.140625" style="1" customWidth="1"/>
    <col min="11059" max="11059" width="25.7109375" style="1" customWidth="1"/>
    <col min="11060" max="11060" width="5.28515625" style="1" customWidth="1"/>
    <col min="11061" max="11061" width="5.42578125" style="1" customWidth="1"/>
    <col min="11062" max="11062" width="15.1406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6" width="3.85546875" style="1" customWidth="1"/>
    <col min="11077" max="11077" width="4.140625" style="1" customWidth="1"/>
    <col min="11078" max="11078" width="25.7109375" style="1" customWidth="1"/>
    <col min="11079" max="11080" width="5.42578125" style="1" customWidth="1"/>
    <col min="11081" max="11081" width="15" style="1" customWidth="1"/>
    <col min="11082" max="11083" width="5.7109375" style="1" customWidth="1"/>
    <col min="11084" max="11084" width="2.140625" style="1" customWidth="1"/>
    <col min="11085" max="11086" width="5.7109375" style="1" customWidth="1"/>
    <col min="11087" max="11087" width="2.140625" style="1" customWidth="1"/>
    <col min="11088" max="11089" width="5.7109375" style="1" customWidth="1"/>
    <col min="11090" max="11090" width="2.140625" style="1" customWidth="1"/>
    <col min="11091" max="11091" width="5.7109375" style="1" customWidth="1"/>
    <col min="11092" max="11093" width="4.5703125" style="1" customWidth="1"/>
    <col min="11094" max="11094" width="12.140625" style="1" customWidth="1"/>
    <col min="11095" max="11096" width="3.85546875" style="1" customWidth="1"/>
    <col min="11097" max="11097" width="25.7109375" style="1" customWidth="1"/>
    <col min="11098" max="11099" width="5.42578125" style="1" customWidth="1"/>
    <col min="11100" max="11100" width="15" style="1" customWidth="1"/>
    <col min="11101" max="11102" width="5.7109375" style="1" customWidth="1"/>
    <col min="11103" max="11103" width="2.140625" style="1" customWidth="1"/>
    <col min="11104" max="11105" width="5.7109375" style="1" customWidth="1"/>
    <col min="11106" max="11106" width="2.140625" style="1" customWidth="1"/>
    <col min="11107" max="11108" width="5.7109375" style="1" customWidth="1"/>
    <col min="11109" max="11109" width="2.140625" style="1" customWidth="1"/>
    <col min="11110" max="11110" width="5.7109375" style="1" customWidth="1"/>
    <col min="11111" max="11112" width="4.5703125" style="1" customWidth="1"/>
    <col min="11113" max="11113" width="12.140625" style="1" customWidth="1"/>
    <col min="11114" max="11114" width="3.85546875" style="1" customWidth="1"/>
    <col min="11115" max="11115" width="4.140625" style="1" customWidth="1"/>
    <col min="11116" max="11116" width="25.7109375" style="1" customWidth="1"/>
    <col min="11117" max="11118" width="5.42578125" style="1" customWidth="1"/>
    <col min="11119" max="11119" width="15" style="1" customWidth="1"/>
    <col min="11120" max="11121" width="5.7109375" style="1" customWidth="1"/>
    <col min="11122" max="11122" width="2.140625" style="1" customWidth="1"/>
    <col min="11123" max="11124" width="5.7109375" style="1" customWidth="1"/>
    <col min="11125" max="11125" width="2.140625" style="1" customWidth="1"/>
    <col min="11126" max="11127" width="5.7109375" style="1" customWidth="1"/>
    <col min="11128" max="11128" width="2.140625" style="1" customWidth="1"/>
    <col min="11129" max="11129" width="5.7109375" style="1" customWidth="1"/>
    <col min="11130" max="11131" width="4.5703125" style="1" customWidth="1"/>
    <col min="11132" max="11132" width="12.140625" style="1" customWidth="1"/>
    <col min="11133" max="11133" width="3.85546875" style="1" customWidth="1"/>
    <col min="11134" max="11134" width="4.140625" style="1" customWidth="1"/>
    <col min="11135" max="11135" width="25.7109375" style="1" customWidth="1"/>
    <col min="11136" max="11136" width="5.42578125" style="1" customWidth="1"/>
    <col min="11137" max="11137" width="5" style="1" customWidth="1"/>
    <col min="11138" max="11138" width="15.140625" style="1" customWidth="1"/>
    <col min="11139" max="11140" width="5.7109375" style="1" customWidth="1"/>
    <col min="11141" max="11141" width="2.140625" style="1" customWidth="1"/>
    <col min="11142" max="11143" width="5.7109375" style="1" customWidth="1"/>
    <col min="11144" max="11144" width="2.140625" style="1" customWidth="1"/>
    <col min="11145" max="11146" width="5.7109375" style="1" customWidth="1"/>
    <col min="11147" max="11147" width="2.140625" style="1" customWidth="1"/>
    <col min="11148" max="11148" width="5.7109375" style="1" customWidth="1"/>
    <col min="11149" max="11150" width="4.5703125" style="1" customWidth="1"/>
    <col min="11151" max="11151" width="12.140625" style="1" customWidth="1"/>
    <col min="11152" max="11153" width="3.85546875" style="1" customWidth="1"/>
    <col min="11154" max="11154" width="25.7109375" style="1" customWidth="1"/>
    <col min="11155" max="11156" width="5.42578125" style="1" customWidth="1"/>
    <col min="11157" max="11157" width="13.5703125" style="1" customWidth="1"/>
    <col min="11158" max="11159" width="5.7109375" style="1" customWidth="1"/>
    <col min="11160" max="11160" width="2.140625" style="1" customWidth="1"/>
    <col min="11161" max="11162" width="5.7109375" style="1" customWidth="1"/>
    <col min="11163" max="11163" width="2.140625" style="1" customWidth="1"/>
    <col min="11164" max="11165" width="5.7109375" style="1" customWidth="1"/>
    <col min="11166" max="11166" width="2.140625" style="1" customWidth="1"/>
    <col min="11167" max="11167" width="5.7109375" style="1" customWidth="1"/>
    <col min="11168" max="11169" width="4.5703125" style="1" customWidth="1"/>
    <col min="11170" max="11170" width="12.140625" style="1" customWidth="1"/>
    <col min="11171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39.85546875" style="1" customWidth="1"/>
    <col min="11269" max="11270" width="10.7109375" style="1" customWidth="1"/>
    <col min="11271" max="11271" width="22.85546875" style="1" customWidth="1"/>
    <col min="11272" max="11272" width="25" style="1" customWidth="1"/>
    <col min="11273" max="11273" width="4.42578125" style="1" customWidth="1"/>
    <col min="11274" max="11274" width="28.42578125" style="1" customWidth="1"/>
    <col min="11275" max="11276" width="5.42578125" style="1" customWidth="1"/>
    <col min="11277" max="11277" width="16.28515625" style="1" customWidth="1"/>
    <col min="11278" max="11291" width="3.28515625" style="1" customWidth="1"/>
    <col min="11292" max="11292" width="5" style="1" customWidth="1"/>
    <col min="11293" max="11293" width="1.42578125" style="1" customWidth="1"/>
    <col min="11294" max="11294" width="3.28515625" style="1" customWidth="1"/>
    <col min="11295" max="11295" width="1.42578125" style="1" customWidth="1"/>
    <col min="11296" max="11296" width="6.42578125" style="1" customWidth="1"/>
    <col min="11297" max="11297" width="4" style="1" customWidth="1"/>
    <col min="11298" max="11298" width="28.42578125" style="1" customWidth="1"/>
    <col min="11299" max="11300" width="4.85546875" style="1" customWidth="1"/>
    <col min="11301" max="11301" width="16.28515625" style="1" customWidth="1"/>
    <col min="11302" max="11302" width="4.28515625" style="1" customWidth="1"/>
    <col min="11303" max="11305" width="13" style="1" customWidth="1"/>
    <col min="11306" max="11306" width="11.140625" style="1" customWidth="1"/>
    <col min="11307" max="11307" width="2" style="1" customWidth="1"/>
    <col min="11308" max="11308" width="1.28515625" style="1" customWidth="1"/>
    <col min="11309" max="11309" width="1.42578125" style="1" customWidth="1"/>
    <col min="11310" max="11310" width="2.85546875" style="1" customWidth="1"/>
    <col min="11311" max="11311" width="1.42578125" style="1" customWidth="1"/>
    <col min="11312" max="11312" width="5.7109375" style="1" customWidth="1"/>
    <col min="11313" max="11313" width="3.85546875" style="1" customWidth="1"/>
    <col min="11314" max="11314" width="4.140625" style="1" customWidth="1"/>
    <col min="11315" max="11315" width="25.7109375" style="1" customWidth="1"/>
    <col min="11316" max="11316" width="5.28515625" style="1" customWidth="1"/>
    <col min="11317" max="11317" width="5.42578125" style="1" customWidth="1"/>
    <col min="11318" max="11318" width="15.1406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2" width="3.85546875" style="1" customWidth="1"/>
    <col min="11333" max="11333" width="4.140625" style="1" customWidth="1"/>
    <col min="11334" max="11334" width="25.7109375" style="1" customWidth="1"/>
    <col min="11335" max="11336" width="5.42578125" style="1" customWidth="1"/>
    <col min="11337" max="11337" width="15" style="1" customWidth="1"/>
    <col min="11338" max="11339" width="5.7109375" style="1" customWidth="1"/>
    <col min="11340" max="11340" width="2.140625" style="1" customWidth="1"/>
    <col min="11341" max="11342" width="5.7109375" style="1" customWidth="1"/>
    <col min="11343" max="11343" width="2.140625" style="1" customWidth="1"/>
    <col min="11344" max="11345" width="5.7109375" style="1" customWidth="1"/>
    <col min="11346" max="11346" width="2.140625" style="1" customWidth="1"/>
    <col min="11347" max="11347" width="5.7109375" style="1" customWidth="1"/>
    <col min="11348" max="11349" width="4.5703125" style="1" customWidth="1"/>
    <col min="11350" max="11350" width="12.140625" style="1" customWidth="1"/>
    <col min="11351" max="11352" width="3.85546875" style="1" customWidth="1"/>
    <col min="11353" max="11353" width="25.7109375" style="1" customWidth="1"/>
    <col min="11354" max="11355" width="5.42578125" style="1" customWidth="1"/>
    <col min="11356" max="11356" width="15" style="1" customWidth="1"/>
    <col min="11357" max="11358" width="5.7109375" style="1" customWidth="1"/>
    <col min="11359" max="11359" width="2.140625" style="1" customWidth="1"/>
    <col min="11360" max="11361" width="5.7109375" style="1" customWidth="1"/>
    <col min="11362" max="11362" width="2.140625" style="1" customWidth="1"/>
    <col min="11363" max="11364" width="5.7109375" style="1" customWidth="1"/>
    <col min="11365" max="11365" width="2.140625" style="1" customWidth="1"/>
    <col min="11366" max="11366" width="5.7109375" style="1" customWidth="1"/>
    <col min="11367" max="11368" width="4.5703125" style="1" customWidth="1"/>
    <col min="11369" max="11369" width="12.140625" style="1" customWidth="1"/>
    <col min="11370" max="11370" width="3.85546875" style="1" customWidth="1"/>
    <col min="11371" max="11371" width="4.140625" style="1" customWidth="1"/>
    <col min="11372" max="11372" width="25.7109375" style="1" customWidth="1"/>
    <col min="11373" max="11374" width="5.42578125" style="1" customWidth="1"/>
    <col min="11375" max="11375" width="15" style="1" customWidth="1"/>
    <col min="11376" max="11377" width="5.7109375" style="1" customWidth="1"/>
    <col min="11378" max="11378" width="2.140625" style="1" customWidth="1"/>
    <col min="11379" max="11380" width="5.7109375" style="1" customWidth="1"/>
    <col min="11381" max="11381" width="2.140625" style="1" customWidth="1"/>
    <col min="11382" max="11383" width="5.7109375" style="1" customWidth="1"/>
    <col min="11384" max="11384" width="2.140625" style="1" customWidth="1"/>
    <col min="11385" max="11385" width="5.7109375" style="1" customWidth="1"/>
    <col min="11386" max="11387" width="4.5703125" style="1" customWidth="1"/>
    <col min="11388" max="11388" width="12.140625" style="1" customWidth="1"/>
    <col min="11389" max="11389" width="3.85546875" style="1" customWidth="1"/>
    <col min="11390" max="11390" width="4.140625" style="1" customWidth="1"/>
    <col min="11391" max="11391" width="25.7109375" style="1" customWidth="1"/>
    <col min="11392" max="11392" width="5.42578125" style="1" customWidth="1"/>
    <col min="11393" max="11393" width="5" style="1" customWidth="1"/>
    <col min="11394" max="11394" width="15.140625" style="1" customWidth="1"/>
    <col min="11395" max="11396" width="5.7109375" style="1" customWidth="1"/>
    <col min="11397" max="11397" width="2.140625" style="1" customWidth="1"/>
    <col min="11398" max="11399" width="5.7109375" style="1" customWidth="1"/>
    <col min="11400" max="11400" width="2.140625" style="1" customWidth="1"/>
    <col min="11401" max="11402" width="5.7109375" style="1" customWidth="1"/>
    <col min="11403" max="11403" width="2.140625" style="1" customWidth="1"/>
    <col min="11404" max="11404" width="5.7109375" style="1" customWidth="1"/>
    <col min="11405" max="11406" width="4.5703125" style="1" customWidth="1"/>
    <col min="11407" max="11407" width="12.140625" style="1" customWidth="1"/>
    <col min="11408" max="11409" width="3.85546875" style="1" customWidth="1"/>
    <col min="11410" max="11410" width="25.7109375" style="1" customWidth="1"/>
    <col min="11411" max="11412" width="5.42578125" style="1" customWidth="1"/>
    <col min="11413" max="11413" width="13.5703125" style="1" customWidth="1"/>
    <col min="11414" max="11415" width="5.7109375" style="1" customWidth="1"/>
    <col min="11416" max="11416" width="2.140625" style="1" customWidth="1"/>
    <col min="11417" max="11418" width="5.7109375" style="1" customWidth="1"/>
    <col min="11419" max="11419" width="2.140625" style="1" customWidth="1"/>
    <col min="11420" max="11421" width="5.7109375" style="1" customWidth="1"/>
    <col min="11422" max="11422" width="2.140625" style="1" customWidth="1"/>
    <col min="11423" max="11423" width="5.7109375" style="1" customWidth="1"/>
    <col min="11424" max="11425" width="4.5703125" style="1" customWidth="1"/>
    <col min="11426" max="11426" width="12.140625" style="1" customWidth="1"/>
    <col min="11427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39.85546875" style="1" customWidth="1"/>
    <col min="11525" max="11526" width="10.7109375" style="1" customWidth="1"/>
    <col min="11527" max="11527" width="22.85546875" style="1" customWidth="1"/>
    <col min="11528" max="11528" width="25" style="1" customWidth="1"/>
    <col min="11529" max="11529" width="4.42578125" style="1" customWidth="1"/>
    <col min="11530" max="11530" width="28.42578125" style="1" customWidth="1"/>
    <col min="11531" max="11532" width="5.42578125" style="1" customWidth="1"/>
    <col min="11533" max="11533" width="16.28515625" style="1" customWidth="1"/>
    <col min="11534" max="11547" width="3.28515625" style="1" customWidth="1"/>
    <col min="11548" max="11548" width="5" style="1" customWidth="1"/>
    <col min="11549" max="11549" width="1.42578125" style="1" customWidth="1"/>
    <col min="11550" max="11550" width="3.28515625" style="1" customWidth="1"/>
    <col min="11551" max="11551" width="1.42578125" style="1" customWidth="1"/>
    <col min="11552" max="11552" width="6.42578125" style="1" customWidth="1"/>
    <col min="11553" max="11553" width="4" style="1" customWidth="1"/>
    <col min="11554" max="11554" width="28.42578125" style="1" customWidth="1"/>
    <col min="11555" max="11556" width="4.85546875" style="1" customWidth="1"/>
    <col min="11557" max="11557" width="16.28515625" style="1" customWidth="1"/>
    <col min="11558" max="11558" width="4.28515625" style="1" customWidth="1"/>
    <col min="11559" max="11561" width="13" style="1" customWidth="1"/>
    <col min="11562" max="11562" width="11.140625" style="1" customWidth="1"/>
    <col min="11563" max="11563" width="2" style="1" customWidth="1"/>
    <col min="11564" max="11564" width="1.28515625" style="1" customWidth="1"/>
    <col min="11565" max="11565" width="1.42578125" style="1" customWidth="1"/>
    <col min="11566" max="11566" width="2.85546875" style="1" customWidth="1"/>
    <col min="11567" max="11567" width="1.42578125" style="1" customWidth="1"/>
    <col min="11568" max="11568" width="5.7109375" style="1" customWidth="1"/>
    <col min="11569" max="11569" width="3.85546875" style="1" customWidth="1"/>
    <col min="11570" max="11570" width="4.140625" style="1" customWidth="1"/>
    <col min="11571" max="11571" width="25.7109375" style="1" customWidth="1"/>
    <col min="11572" max="11572" width="5.28515625" style="1" customWidth="1"/>
    <col min="11573" max="11573" width="5.42578125" style="1" customWidth="1"/>
    <col min="11574" max="11574" width="15.1406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8" width="3.85546875" style="1" customWidth="1"/>
    <col min="11589" max="11589" width="4.140625" style="1" customWidth="1"/>
    <col min="11590" max="11590" width="25.7109375" style="1" customWidth="1"/>
    <col min="11591" max="11592" width="5.42578125" style="1" customWidth="1"/>
    <col min="11593" max="11593" width="15" style="1" customWidth="1"/>
    <col min="11594" max="11595" width="5.7109375" style="1" customWidth="1"/>
    <col min="11596" max="11596" width="2.140625" style="1" customWidth="1"/>
    <col min="11597" max="11598" width="5.7109375" style="1" customWidth="1"/>
    <col min="11599" max="11599" width="2.140625" style="1" customWidth="1"/>
    <col min="11600" max="11601" width="5.7109375" style="1" customWidth="1"/>
    <col min="11602" max="11602" width="2.140625" style="1" customWidth="1"/>
    <col min="11603" max="11603" width="5.7109375" style="1" customWidth="1"/>
    <col min="11604" max="11605" width="4.5703125" style="1" customWidth="1"/>
    <col min="11606" max="11606" width="12.140625" style="1" customWidth="1"/>
    <col min="11607" max="11608" width="3.85546875" style="1" customWidth="1"/>
    <col min="11609" max="11609" width="25.7109375" style="1" customWidth="1"/>
    <col min="11610" max="11611" width="5.42578125" style="1" customWidth="1"/>
    <col min="11612" max="11612" width="15" style="1" customWidth="1"/>
    <col min="11613" max="11614" width="5.7109375" style="1" customWidth="1"/>
    <col min="11615" max="11615" width="2.140625" style="1" customWidth="1"/>
    <col min="11616" max="11617" width="5.7109375" style="1" customWidth="1"/>
    <col min="11618" max="11618" width="2.140625" style="1" customWidth="1"/>
    <col min="11619" max="11620" width="5.7109375" style="1" customWidth="1"/>
    <col min="11621" max="11621" width="2.140625" style="1" customWidth="1"/>
    <col min="11622" max="11622" width="5.7109375" style="1" customWidth="1"/>
    <col min="11623" max="11624" width="4.5703125" style="1" customWidth="1"/>
    <col min="11625" max="11625" width="12.140625" style="1" customWidth="1"/>
    <col min="11626" max="11626" width="3.85546875" style="1" customWidth="1"/>
    <col min="11627" max="11627" width="4.140625" style="1" customWidth="1"/>
    <col min="11628" max="11628" width="25.7109375" style="1" customWidth="1"/>
    <col min="11629" max="11630" width="5.42578125" style="1" customWidth="1"/>
    <col min="11631" max="11631" width="15" style="1" customWidth="1"/>
    <col min="11632" max="11633" width="5.7109375" style="1" customWidth="1"/>
    <col min="11634" max="11634" width="2.140625" style="1" customWidth="1"/>
    <col min="11635" max="11636" width="5.7109375" style="1" customWidth="1"/>
    <col min="11637" max="11637" width="2.140625" style="1" customWidth="1"/>
    <col min="11638" max="11639" width="5.7109375" style="1" customWidth="1"/>
    <col min="11640" max="11640" width="2.140625" style="1" customWidth="1"/>
    <col min="11641" max="11641" width="5.7109375" style="1" customWidth="1"/>
    <col min="11642" max="11643" width="4.5703125" style="1" customWidth="1"/>
    <col min="11644" max="11644" width="12.140625" style="1" customWidth="1"/>
    <col min="11645" max="11645" width="3.85546875" style="1" customWidth="1"/>
    <col min="11646" max="11646" width="4.140625" style="1" customWidth="1"/>
    <col min="11647" max="11647" width="25.7109375" style="1" customWidth="1"/>
    <col min="11648" max="11648" width="5.42578125" style="1" customWidth="1"/>
    <col min="11649" max="11649" width="5" style="1" customWidth="1"/>
    <col min="11650" max="11650" width="15.140625" style="1" customWidth="1"/>
    <col min="11651" max="11652" width="5.7109375" style="1" customWidth="1"/>
    <col min="11653" max="11653" width="2.140625" style="1" customWidth="1"/>
    <col min="11654" max="11655" width="5.7109375" style="1" customWidth="1"/>
    <col min="11656" max="11656" width="2.140625" style="1" customWidth="1"/>
    <col min="11657" max="11658" width="5.7109375" style="1" customWidth="1"/>
    <col min="11659" max="11659" width="2.140625" style="1" customWidth="1"/>
    <col min="11660" max="11660" width="5.7109375" style="1" customWidth="1"/>
    <col min="11661" max="11662" width="4.5703125" style="1" customWidth="1"/>
    <col min="11663" max="11663" width="12.140625" style="1" customWidth="1"/>
    <col min="11664" max="11665" width="3.85546875" style="1" customWidth="1"/>
    <col min="11666" max="11666" width="25.7109375" style="1" customWidth="1"/>
    <col min="11667" max="11668" width="5.42578125" style="1" customWidth="1"/>
    <col min="11669" max="11669" width="13.5703125" style="1" customWidth="1"/>
    <col min="11670" max="11671" width="5.7109375" style="1" customWidth="1"/>
    <col min="11672" max="11672" width="2.140625" style="1" customWidth="1"/>
    <col min="11673" max="11674" width="5.7109375" style="1" customWidth="1"/>
    <col min="11675" max="11675" width="2.140625" style="1" customWidth="1"/>
    <col min="11676" max="11677" width="5.7109375" style="1" customWidth="1"/>
    <col min="11678" max="11678" width="2.140625" style="1" customWidth="1"/>
    <col min="11679" max="11679" width="5.7109375" style="1" customWidth="1"/>
    <col min="11680" max="11681" width="4.5703125" style="1" customWidth="1"/>
    <col min="11682" max="11682" width="12.140625" style="1" customWidth="1"/>
    <col min="11683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39.85546875" style="1" customWidth="1"/>
    <col min="11781" max="11782" width="10.7109375" style="1" customWidth="1"/>
    <col min="11783" max="11783" width="22.85546875" style="1" customWidth="1"/>
    <col min="11784" max="11784" width="25" style="1" customWidth="1"/>
    <col min="11785" max="11785" width="4.42578125" style="1" customWidth="1"/>
    <col min="11786" max="11786" width="28.42578125" style="1" customWidth="1"/>
    <col min="11787" max="11788" width="5.42578125" style="1" customWidth="1"/>
    <col min="11789" max="11789" width="16.28515625" style="1" customWidth="1"/>
    <col min="11790" max="11803" width="3.28515625" style="1" customWidth="1"/>
    <col min="11804" max="11804" width="5" style="1" customWidth="1"/>
    <col min="11805" max="11805" width="1.42578125" style="1" customWidth="1"/>
    <col min="11806" max="11806" width="3.28515625" style="1" customWidth="1"/>
    <col min="11807" max="11807" width="1.42578125" style="1" customWidth="1"/>
    <col min="11808" max="11808" width="6.42578125" style="1" customWidth="1"/>
    <col min="11809" max="11809" width="4" style="1" customWidth="1"/>
    <col min="11810" max="11810" width="28.42578125" style="1" customWidth="1"/>
    <col min="11811" max="11812" width="4.85546875" style="1" customWidth="1"/>
    <col min="11813" max="11813" width="16.28515625" style="1" customWidth="1"/>
    <col min="11814" max="11814" width="4.28515625" style="1" customWidth="1"/>
    <col min="11815" max="11817" width="13" style="1" customWidth="1"/>
    <col min="11818" max="11818" width="11.140625" style="1" customWidth="1"/>
    <col min="11819" max="11819" width="2" style="1" customWidth="1"/>
    <col min="11820" max="11820" width="1.28515625" style="1" customWidth="1"/>
    <col min="11821" max="11821" width="1.42578125" style="1" customWidth="1"/>
    <col min="11822" max="11822" width="2.85546875" style="1" customWidth="1"/>
    <col min="11823" max="11823" width="1.42578125" style="1" customWidth="1"/>
    <col min="11824" max="11824" width="5.7109375" style="1" customWidth="1"/>
    <col min="11825" max="11825" width="3.85546875" style="1" customWidth="1"/>
    <col min="11826" max="11826" width="4.140625" style="1" customWidth="1"/>
    <col min="11827" max="11827" width="25.7109375" style="1" customWidth="1"/>
    <col min="11828" max="11828" width="5.28515625" style="1" customWidth="1"/>
    <col min="11829" max="11829" width="5.42578125" style="1" customWidth="1"/>
    <col min="11830" max="11830" width="15.1406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4" width="3.85546875" style="1" customWidth="1"/>
    <col min="11845" max="11845" width="4.140625" style="1" customWidth="1"/>
    <col min="11846" max="11846" width="25.7109375" style="1" customWidth="1"/>
    <col min="11847" max="11848" width="5.42578125" style="1" customWidth="1"/>
    <col min="11849" max="11849" width="15" style="1" customWidth="1"/>
    <col min="11850" max="11851" width="5.7109375" style="1" customWidth="1"/>
    <col min="11852" max="11852" width="2.140625" style="1" customWidth="1"/>
    <col min="11853" max="11854" width="5.7109375" style="1" customWidth="1"/>
    <col min="11855" max="11855" width="2.140625" style="1" customWidth="1"/>
    <col min="11856" max="11857" width="5.7109375" style="1" customWidth="1"/>
    <col min="11858" max="11858" width="2.140625" style="1" customWidth="1"/>
    <col min="11859" max="11859" width="5.7109375" style="1" customWidth="1"/>
    <col min="11860" max="11861" width="4.5703125" style="1" customWidth="1"/>
    <col min="11862" max="11862" width="12.140625" style="1" customWidth="1"/>
    <col min="11863" max="11864" width="3.85546875" style="1" customWidth="1"/>
    <col min="11865" max="11865" width="25.7109375" style="1" customWidth="1"/>
    <col min="11866" max="11867" width="5.42578125" style="1" customWidth="1"/>
    <col min="11868" max="11868" width="15" style="1" customWidth="1"/>
    <col min="11869" max="11870" width="5.7109375" style="1" customWidth="1"/>
    <col min="11871" max="11871" width="2.140625" style="1" customWidth="1"/>
    <col min="11872" max="11873" width="5.7109375" style="1" customWidth="1"/>
    <col min="11874" max="11874" width="2.140625" style="1" customWidth="1"/>
    <col min="11875" max="11876" width="5.7109375" style="1" customWidth="1"/>
    <col min="11877" max="11877" width="2.140625" style="1" customWidth="1"/>
    <col min="11878" max="11878" width="5.7109375" style="1" customWidth="1"/>
    <col min="11879" max="11880" width="4.5703125" style="1" customWidth="1"/>
    <col min="11881" max="11881" width="12.140625" style="1" customWidth="1"/>
    <col min="11882" max="11882" width="3.85546875" style="1" customWidth="1"/>
    <col min="11883" max="11883" width="4.140625" style="1" customWidth="1"/>
    <col min="11884" max="11884" width="25.7109375" style="1" customWidth="1"/>
    <col min="11885" max="11886" width="5.42578125" style="1" customWidth="1"/>
    <col min="11887" max="11887" width="15" style="1" customWidth="1"/>
    <col min="11888" max="11889" width="5.7109375" style="1" customWidth="1"/>
    <col min="11890" max="11890" width="2.140625" style="1" customWidth="1"/>
    <col min="11891" max="11892" width="5.7109375" style="1" customWidth="1"/>
    <col min="11893" max="11893" width="2.140625" style="1" customWidth="1"/>
    <col min="11894" max="11895" width="5.7109375" style="1" customWidth="1"/>
    <col min="11896" max="11896" width="2.140625" style="1" customWidth="1"/>
    <col min="11897" max="11897" width="5.7109375" style="1" customWidth="1"/>
    <col min="11898" max="11899" width="4.5703125" style="1" customWidth="1"/>
    <col min="11900" max="11900" width="12.140625" style="1" customWidth="1"/>
    <col min="11901" max="11901" width="3.85546875" style="1" customWidth="1"/>
    <col min="11902" max="11902" width="4.140625" style="1" customWidth="1"/>
    <col min="11903" max="11903" width="25.7109375" style="1" customWidth="1"/>
    <col min="11904" max="11904" width="5.42578125" style="1" customWidth="1"/>
    <col min="11905" max="11905" width="5" style="1" customWidth="1"/>
    <col min="11906" max="11906" width="15.140625" style="1" customWidth="1"/>
    <col min="11907" max="11908" width="5.7109375" style="1" customWidth="1"/>
    <col min="11909" max="11909" width="2.140625" style="1" customWidth="1"/>
    <col min="11910" max="11911" width="5.7109375" style="1" customWidth="1"/>
    <col min="11912" max="11912" width="2.140625" style="1" customWidth="1"/>
    <col min="11913" max="11914" width="5.7109375" style="1" customWidth="1"/>
    <col min="11915" max="11915" width="2.140625" style="1" customWidth="1"/>
    <col min="11916" max="11916" width="5.7109375" style="1" customWidth="1"/>
    <col min="11917" max="11918" width="4.5703125" style="1" customWidth="1"/>
    <col min="11919" max="11919" width="12.140625" style="1" customWidth="1"/>
    <col min="11920" max="11921" width="3.85546875" style="1" customWidth="1"/>
    <col min="11922" max="11922" width="25.7109375" style="1" customWidth="1"/>
    <col min="11923" max="11924" width="5.42578125" style="1" customWidth="1"/>
    <col min="11925" max="11925" width="13.5703125" style="1" customWidth="1"/>
    <col min="11926" max="11927" width="5.7109375" style="1" customWidth="1"/>
    <col min="11928" max="11928" width="2.140625" style="1" customWidth="1"/>
    <col min="11929" max="11930" width="5.7109375" style="1" customWidth="1"/>
    <col min="11931" max="11931" width="2.140625" style="1" customWidth="1"/>
    <col min="11932" max="11933" width="5.7109375" style="1" customWidth="1"/>
    <col min="11934" max="11934" width="2.140625" style="1" customWidth="1"/>
    <col min="11935" max="11935" width="5.7109375" style="1" customWidth="1"/>
    <col min="11936" max="11937" width="4.5703125" style="1" customWidth="1"/>
    <col min="11938" max="11938" width="12.140625" style="1" customWidth="1"/>
    <col min="11939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39.85546875" style="1" customWidth="1"/>
    <col min="12037" max="12038" width="10.7109375" style="1" customWidth="1"/>
    <col min="12039" max="12039" width="22.85546875" style="1" customWidth="1"/>
    <col min="12040" max="12040" width="25" style="1" customWidth="1"/>
    <col min="12041" max="12041" width="4.42578125" style="1" customWidth="1"/>
    <col min="12042" max="12042" width="28.42578125" style="1" customWidth="1"/>
    <col min="12043" max="12044" width="5.42578125" style="1" customWidth="1"/>
    <col min="12045" max="12045" width="16.28515625" style="1" customWidth="1"/>
    <col min="12046" max="12059" width="3.28515625" style="1" customWidth="1"/>
    <col min="12060" max="12060" width="5" style="1" customWidth="1"/>
    <col min="12061" max="12061" width="1.42578125" style="1" customWidth="1"/>
    <col min="12062" max="12062" width="3.28515625" style="1" customWidth="1"/>
    <col min="12063" max="12063" width="1.42578125" style="1" customWidth="1"/>
    <col min="12064" max="12064" width="6.42578125" style="1" customWidth="1"/>
    <col min="12065" max="12065" width="4" style="1" customWidth="1"/>
    <col min="12066" max="12066" width="28.42578125" style="1" customWidth="1"/>
    <col min="12067" max="12068" width="4.85546875" style="1" customWidth="1"/>
    <col min="12069" max="12069" width="16.28515625" style="1" customWidth="1"/>
    <col min="12070" max="12070" width="4.28515625" style="1" customWidth="1"/>
    <col min="12071" max="12073" width="13" style="1" customWidth="1"/>
    <col min="12074" max="12074" width="11.140625" style="1" customWidth="1"/>
    <col min="12075" max="12075" width="2" style="1" customWidth="1"/>
    <col min="12076" max="12076" width="1.28515625" style="1" customWidth="1"/>
    <col min="12077" max="12077" width="1.42578125" style="1" customWidth="1"/>
    <col min="12078" max="12078" width="2.85546875" style="1" customWidth="1"/>
    <col min="12079" max="12079" width="1.42578125" style="1" customWidth="1"/>
    <col min="12080" max="12080" width="5.7109375" style="1" customWidth="1"/>
    <col min="12081" max="12081" width="3.85546875" style="1" customWidth="1"/>
    <col min="12082" max="12082" width="4.140625" style="1" customWidth="1"/>
    <col min="12083" max="12083" width="25.7109375" style="1" customWidth="1"/>
    <col min="12084" max="12084" width="5.28515625" style="1" customWidth="1"/>
    <col min="12085" max="12085" width="5.42578125" style="1" customWidth="1"/>
    <col min="12086" max="12086" width="15.1406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0" width="3.85546875" style="1" customWidth="1"/>
    <col min="12101" max="12101" width="4.140625" style="1" customWidth="1"/>
    <col min="12102" max="12102" width="25.7109375" style="1" customWidth="1"/>
    <col min="12103" max="12104" width="5.42578125" style="1" customWidth="1"/>
    <col min="12105" max="12105" width="15" style="1" customWidth="1"/>
    <col min="12106" max="12107" width="5.7109375" style="1" customWidth="1"/>
    <col min="12108" max="12108" width="2.140625" style="1" customWidth="1"/>
    <col min="12109" max="12110" width="5.7109375" style="1" customWidth="1"/>
    <col min="12111" max="12111" width="2.140625" style="1" customWidth="1"/>
    <col min="12112" max="12113" width="5.7109375" style="1" customWidth="1"/>
    <col min="12114" max="12114" width="2.140625" style="1" customWidth="1"/>
    <col min="12115" max="12115" width="5.7109375" style="1" customWidth="1"/>
    <col min="12116" max="12117" width="4.5703125" style="1" customWidth="1"/>
    <col min="12118" max="12118" width="12.140625" style="1" customWidth="1"/>
    <col min="12119" max="12120" width="3.85546875" style="1" customWidth="1"/>
    <col min="12121" max="12121" width="25.7109375" style="1" customWidth="1"/>
    <col min="12122" max="12123" width="5.42578125" style="1" customWidth="1"/>
    <col min="12124" max="12124" width="15" style="1" customWidth="1"/>
    <col min="12125" max="12126" width="5.7109375" style="1" customWidth="1"/>
    <col min="12127" max="12127" width="2.140625" style="1" customWidth="1"/>
    <col min="12128" max="12129" width="5.7109375" style="1" customWidth="1"/>
    <col min="12130" max="12130" width="2.140625" style="1" customWidth="1"/>
    <col min="12131" max="12132" width="5.7109375" style="1" customWidth="1"/>
    <col min="12133" max="12133" width="2.140625" style="1" customWidth="1"/>
    <col min="12134" max="12134" width="5.7109375" style="1" customWidth="1"/>
    <col min="12135" max="12136" width="4.5703125" style="1" customWidth="1"/>
    <col min="12137" max="12137" width="12.140625" style="1" customWidth="1"/>
    <col min="12138" max="12138" width="3.85546875" style="1" customWidth="1"/>
    <col min="12139" max="12139" width="4.140625" style="1" customWidth="1"/>
    <col min="12140" max="12140" width="25.7109375" style="1" customWidth="1"/>
    <col min="12141" max="12142" width="5.42578125" style="1" customWidth="1"/>
    <col min="12143" max="12143" width="15" style="1" customWidth="1"/>
    <col min="12144" max="12145" width="5.7109375" style="1" customWidth="1"/>
    <col min="12146" max="12146" width="2.140625" style="1" customWidth="1"/>
    <col min="12147" max="12148" width="5.7109375" style="1" customWidth="1"/>
    <col min="12149" max="12149" width="2.140625" style="1" customWidth="1"/>
    <col min="12150" max="12151" width="5.7109375" style="1" customWidth="1"/>
    <col min="12152" max="12152" width="2.140625" style="1" customWidth="1"/>
    <col min="12153" max="12153" width="5.7109375" style="1" customWidth="1"/>
    <col min="12154" max="12155" width="4.5703125" style="1" customWidth="1"/>
    <col min="12156" max="12156" width="12.140625" style="1" customWidth="1"/>
    <col min="12157" max="12157" width="3.85546875" style="1" customWidth="1"/>
    <col min="12158" max="12158" width="4.140625" style="1" customWidth="1"/>
    <col min="12159" max="12159" width="25.7109375" style="1" customWidth="1"/>
    <col min="12160" max="12160" width="5.42578125" style="1" customWidth="1"/>
    <col min="12161" max="12161" width="5" style="1" customWidth="1"/>
    <col min="12162" max="12162" width="15.140625" style="1" customWidth="1"/>
    <col min="12163" max="12164" width="5.7109375" style="1" customWidth="1"/>
    <col min="12165" max="12165" width="2.140625" style="1" customWidth="1"/>
    <col min="12166" max="12167" width="5.7109375" style="1" customWidth="1"/>
    <col min="12168" max="12168" width="2.140625" style="1" customWidth="1"/>
    <col min="12169" max="12170" width="5.7109375" style="1" customWidth="1"/>
    <col min="12171" max="12171" width="2.140625" style="1" customWidth="1"/>
    <col min="12172" max="12172" width="5.7109375" style="1" customWidth="1"/>
    <col min="12173" max="12174" width="4.5703125" style="1" customWidth="1"/>
    <col min="12175" max="12175" width="12.140625" style="1" customWidth="1"/>
    <col min="12176" max="12177" width="3.85546875" style="1" customWidth="1"/>
    <col min="12178" max="12178" width="25.7109375" style="1" customWidth="1"/>
    <col min="12179" max="12180" width="5.42578125" style="1" customWidth="1"/>
    <col min="12181" max="12181" width="13.5703125" style="1" customWidth="1"/>
    <col min="12182" max="12183" width="5.7109375" style="1" customWidth="1"/>
    <col min="12184" max="12184" width="2.140625" style="1" customWidth="1"/>
    <col min="12185" max="12186" width="5.7109375" style="1" customWidth="1"/>
    <col min="12187" max="12187" width="2.140625" style="1" customWidth="1"/>
    <col min="12188" max="12189" width="5.7109375" style="1" customWidth="1"/>
    <col min="12190" max="12190" width="2.140625" style="1" customWidth="1"/>
    <col min="12191" max="12191" width="5.7109375" style="1" customWidth="1"/>
    <col min="12192" max="12193" width="4.5703125" style="1" customWidth="1"/>
    <col min="12194" max="12194" width="12.140625" style="1" customWidth="1"/>
    <col min="12195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39.85546875" style="1" customWidth="1"/>
    <col min="12293" max="12294" width="10.7109375" style="1" customWidth="1"/>
    <col min="12295" max="12295" width="22.85546875" style="1" customWidth="1"/>
    <col min="12296" max="12296" width="25" style="1" customWidth="1"/>
    <col min="12297" max="12297" width="4.42578125" style="1" customWidth="1"/>
    <col min="12298" max="12298" width="28.42578125" style="1" customWidth="1"/>
    <col min="12299" max="12300" width="5.42578125" style="1" customWidth="1"/>
    <col min="12301" max="12301" width="16.28515625" style="1" customWidth="1"/>
    <col min="12302" max="12315" width="3.28515625" style="1" customWidth="1"/>
    <col min="12316" max="12316" width="5" style="1" customWidth="1"/>
    <col min="12317" max="12317" width="1.42578125" style="1" customWidth="1"/>
    <col min="12318" max="12318" width="3.28515625" style="1" customWidth="1"/>
    <col min="12319" max="12319" width="1.42578125" style="1" customWidth="1"/>
    <col min="12320" max="12320" width="6.42578125" style="1" customWidth="1"/>
    <col min="12321" max="12321" width="4" style="1" customWidth="1"/>
    <col min="12322" max="12322" width="28.42578125" style="1" customWidth="1"/>
    <col min="12323" max="12324" width="4.85546875" style="1" customWidth="1"/>
    <col min="12325" max="12325" width="16.28515625" style="1" customWidth="1"/>
    <col min="12326" max="12326" width="4.28515625" style="1" customWidth="1"/>
    <col min="12327" max="12329" width="13" style="1" customWidth="1"/>
    <col min="12330" max="12330" width="11.140625" style="1" customWidth="1"/>
    <col min="12331" max="12331" width="2" style="1" customWidth="1"/>
    <col min="12332" max="12332" width="1.28515625" style="1" customWidth="1"/>
    <col min="12333" max="12333" width="1.42578125" style="1" customWidth="1"/>
    <col min="12334" max="12334" width="2.85546875" style="1" customWidth="1"/>
    <col min="12335" max="12335" width="1.42578125" style="1" customWidth="1"/>
    <col min="12336" max="12336" width="5.7109375" style="1" customWidth="1"/>
    <col min="12337" max="12337" width="3.85546875" style="1" customWidth="1"/>
    <col min="12338" max="12338" width="4.140625" style="1" customWidth="1"/>
    <col min="12339" max="12339" width="25.7109375" style="1" customWidth="1"/>
    <col min="12340" max="12340" width="5.28515625" style="1" customWidth="1"/>
    <col min="12341" max="12341" width="5.42578125" style="1" customWidth="1"/>
    <col min="12342" max="12342" width="15.1406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6" width="3.85546875" style="1" customWidth="1"/>
    <col min="12357" max="12357" width="4.140625" style="1" customWidth="1"/>
    <col min="12358" max="12358" width="25.7109375" style="1" customWidth="1"/>
    <col min="12359" max="12360" width="5.42578125" style="1" customWidth="1"/>
    <col min="12361" max="12361" width="15" style="1" customWidth="1"/>
    <col min="12362" max="12363" width="5.7109375" style="1" customWidth="1"/>
    <col min="12364" max="12364" width="2.140625" style="1" customWidth="1"/>
    <col min="12365" max="12366" width="5.7109375" style="1" customWidth="1"/>
    <col min="12367" max="12367" width="2.140625" style="1" customWidth="1"/>
    <col min="12368" max="12369" width="5.7109375" style="1" customWidth="1"/>
    <col min="12370" max="12370" width="2.140625" style="1" customWidth="1"/>
    <col min="12371" max="12371" width="5.7109375" style="1" customWidth="1"/>
    <col min="12372" max="12373" width="4.5703125" style="1" customWidth="1"/>
    <col min="12374" max="12374" width="12.140625" style="1" customWidth="1"/>
    <col min="12375" max="12376" width="3.85546875" style="1" customWidth="1"/>
    <col min="12377" max="12377" width="25.7109375" style="1" customWidth="1"/>
    <col min="12378" max="12379" width="5.42578125" style="1" customWidth="1"/>
    <col min="12380" max="12380" width="15" style="1" customWidth="1"/>
    <col min="12381" max="12382" width="5.7109375" style="1" customWidth="1"/>
    <col min="12383" max="12383" width="2.140625" style="1" customWidth="1"/>
    <col min="12384" max="12385" width="5.7109375" style="1" customWidth="1"/>
    <col min="12386" max="12386" width="2.140625" style="1" customWidth="1"/>
    <col min="12387" max="12388" width="5.7109375" style="1" customWidth="1"/>
    <col min="12389" max="12389" width="2.140625" style="1" customWidth="1"/>
    <col min="12390" max="12390" width="5.7109375" style="1" customWidth="1"/>
    <col min="12391" max="12392" width="4.5703125" style="1" customWidth="1"/>
    <col min="12393" max="12393" width="12.140625" style="1" customWidth="1"/>
    <col min="12394" max="12394" width="3.85546875" style="1" customWidth="1"/>
    <col min="12395" max="12395" width="4.140625" style="1" customWidth="1"/>
    <col min="12396" max="12396" width="25.7109375" style="1" customWidth="1"/>
    <col min="12397" max="12398" width="5.42578125" style="1" customWidth="1"/>
    <col min="12399" max="12399" width="15" style="1" customWidth="1"/>
    <col min="12400" max="12401" width="5.7109375" style="1" customWidth="1"/>
    <col min="12402" max="12402" width="2.140625" style="1" customWidth="1"/>
    <col min="12403" max="12404" width="5.7109375" style="1" customWidth="1"/>
    <col min="12405" max="12405" width="2.140625" style="1" customWidth="1"/>
    <col min="12406" max="12407" width="5.7109375" style="1" customWidth="1"/>
    <col min="12408" max="12408" width="2.140625" style="1" customWidth="1"/>
    <col min="12409" max="12409" width="5.7109375" style="1" customWidth="1"/>
    <col min="12410" max="12411" width="4.5703125" style="1" customWidth="1"/>
    <col min="12412" max="12412" width="12.140625" style="1" customWidth="1"/>
    <col min="12413" max="12413" width="3.85546875" style="1" customWidth="1"/>
    <col min="12414" max="12414" width="4.140625" style="1" customWidth="1"/>
    <col min="12415" max="12415" width="25.7109375" style="1" customWidth="1"/>
    <col min="12416" max="12416" width="5.42578125" style="1" customWidth="1"/>
    <col min="12417" max="12417" width="5" style="1" customWidth="1"/>
    <col min="12418" max="12418" width="15.140625" style="1" customWidth="1"/>
    <col min="12419" max="12420" width="5.7109375" style="1" customWidth="1"/>
    <col min="12421" max="12421" width="2.140625" style="1" customWidth="1"/>
    <col min="12422" max="12423" width="5.7109375" style="1" customWidth="1"/>
    <col min="12424" max="12424" width="2.140625" style="1" customWidth="1"/>
    <col min="12425" max="12426" width="5.7109375" style="1" customWidth="1"/>
    <col min="12427" max="12427" width="2.140625" style="1" customWidth="1"/>
    <col min="12428" max="12428" width="5.7109375" style="1" customWidth="1"/>
    <col min="12429" max="12430" width="4.5703125" style="1" customWidth="1"/>
    <col min="12431" max="12431" width="12.140625" style="1" customWidth="1"/>
    <col min="12432" max="12433" width="3.85546875" style="1" customWidth="1"/>
    <col min="12434" max="12434" width="25.7109375" style="1" customWidth="1"/>
    <col min="12435" max="12436" width="5.42578125" style="1" customWidth="1"/>
    <col min="12437" max="12437" width="13.5703125" style="1" customWidth="1"/>
    <col min="12438" max="12439" width="5.7109375" style="1" customWidth="1"/>
    <col min="12440" max="12440" width="2.140625" style="1" customWidth="1"/>
    <col min="12441" max="12442" width="5.7109375" style="1" customWidth="1"/>
    <col min="12443" max="12443" width="2.140625" style="1" customWidth="1"/>
    <col min="12444" max="12445" width="5.7109375" style="1" customWidth="1"/>
    <col min="12446" max="12446" width="2.140625" style="1" customWidth="1"/>
    <col min="12447" max="12447" width="5.7109375" style="1" customWidth="1"/>
    <col min="12448" max="12449" width="4.5703125" style="1" customWidth="1"/>
    <col min="12450" max="12450" width="12.140625" style="1" customWidth="1"/>
    <col min="12451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39.85546875" style="1" customWidth="1"/>
    <col min="12549" max="12550" width="10.7109375" style="1" customWidth="1"/>
    <col min="12551" max="12551" width="22.85546875" style="1" customWidth="1"/>
    <col min="12552" max="12552" width="25" style="1" customWidth="1"/>
    <col min="12553" max="12553" width="4.42578125" style="1" customWidth="1"/>
    <col min="12554" max="12554" width="28.42578125" style="1" customWidth="1"/>
    <col min="12555" max="12556" width="5.42578125" style="1" customWidth="1"/>
    <col min="12557" max="12557" width="16.28515625" style="1" customWidth="1"/>
    <col min="12558" max="12571" width="3.28515625" style="1" customWidth="1"/>
    <col min="12572" max="12572" width="5" style="1" customWidth="1"/>
    <col min="12573" max="12573" width="1.42578125" style="1" customWidth="1"/>
    <col min="12574" max="12574" width="3.28515625" style="1" customWidth="1"/>
    <col min="12575" max="12575" width="1.42578125" style="1" customWidth="1"/>
    <col min="12576" max="12576" width="6.42578125" style="1" customWidth="1"/>
    <col min="12577" max="12577" width="4" style="1" customWidth="1"/>
    <col min="12578" max="12578" width="28.42578125" style="1" customWidth="1"/>
    <col min="12579" max="12580" width="4.85546875" style="1" customWidth="1"/>
    <col min="12581" max="12581" width="16.28515625" style="1" customWidth="1"/>
    <col min="12582" max="12582" width="4.28515625" style="1" customWidth="1"/>
    <col min="12583" max="12585" width="13" style="1" customWidth="1"/>
    <col min="12586" max="12586" width="11.140625" style="1" customWidth="1"/>
    <col min="12587" max="12587" width="2" style="1" customWidth="1"/>
    <col min="12588" max="12588" width="1.28515625" style="1" customWidth="1"/>
    <col min="12589" max="12589" width="1.42578125" style="1" customWidth="1"/>
    <col min="12590" max="12590" width="2.85546875" style="1" customWidth="1"/>
    <col min="12591" max="12591" width="1.42578125" style="1" customWidth="1"/>
    <col min="12592" max="12592" width="5.7109375" style="1" customWidth="1"/>
    <col min="12593" max="12593" width="3.85546875" style="1" customWidth="1"/>
    <col min="12594" max="12594" width="4.140625" style="1" customWidth="1"/>
    <col min="12595" max="12595" width="25.7109375" style="1" customWidth="1"/>
    <col min="12596" max="12596" width="5.28515625" style="1" customWidth="1"/>
    <col min="12597" max="12597" width="5.42578125" style="1" customWidth="1"/>
    <col min="12598" max="12598" width="15.1406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2" width="3.85546875" style="1" customWidth="1"/>
    <col min="12613" max="12613" width="4.140625" style="1" customWidth="1"/>
    <col min="12614" max="12614" width="25.7109375" style="1" customWidth="1"/>
    <col min="12615" max="12616" width="5.42578125" style="1" customWidth="1"/>
    <col min="12617" max="12617" width="15" style="1" customWidth="1"/>
    <col min="12618" max="12619" width="5.7109375" style="1" customWidth="1"/>
    <col min="12620" max="12620" width="2.140625" style="1" customWidth="1"/>
    <col min="12621" max="12622" width="5.7109375" style="1" customWidth="1"/>
    <col min="12623" max="12623" width="2.140625" style="1" customWidth="1"/>
    <col min="12624" max="12625" width="5.7109375" style="1" customWidth="1"/>
    <col min="12626" max="12626" width="2.140625" style="1" customWidth="1"/>
    <col min="12627" max="12627" width="5.7109375" style="1" customWidth="1"/>
    <col min="12628" max="12629" width="4.5703125" style="1" customWidth="1"/>
    <col min="12630" max="12630" width="12.140625" style="1" customWidth="1"/>
    <col min="12631" max="12632" width="3.85546875" style="1" customWidth="1"/>
    <col min="12633" max="12633" width="25.7109375" style="1" customWidth="1"/>
    <col min="12634" max="12635" width="5.42578125" style="1" customWidth="1"/>
    <col min="12636" max="12636" width="15" style="1" customWidth="1"/>
    <col min="12637" max="12638" width="5.7109375" style="1" customWidth="1"/>
    <col min="12639" max="12639" width="2.140625" style="1" customWidth="1"/>
    <col min="12640" max="12641" width="5.7109375" style="1" customWidth="1"/>
    <col min="12642" max="12642" width="2.140625" style="1" customWidth="1"/>
    <col min="12643" max="12644" width="5.7109375" style="1" customWidth="1"/>
    <col min="12645" max="12645" width="2.140625" style="1" customWidth="1"/>
    <col min="12646" max="12646" width="5.7109375" style="1" customWidth="1"/>
    <col min="12647" max="12648" width="4.5703125" style="1" customWidth="1"/>
    <col min="12649" max="12649" width="12.140625" style="1" customWidth="1"/>
    <col min="12650" max="12650" width="3.85546875" style="1" customWidth="1"/>
    <col min="12651" max="12651" width="4.140625" style="1" customWidth="1"/>
    <col min="12652" max="12652" width="25.7109375" style="1" customWidth="1"/>
    <col min="12653" max="12654" width="5.42578125" style="1" customWidth="1"/>
    <col min="12655" max="12655" width="15" style="1" customWidth="1"/>
    <col min="12656" max="12657" width="5.7109375" style="1" customWidth="1"/>
    <col min="12658" max="12658" width="2.140625" style="1" customWidth="1"/>
    <col min="12659" max="12660" width="5.7109375" style="1" customWidth="1"/>
    <col min="12661" max="12661" width="2.140625" style="1" customWidth="1"/>
    <col min="12662" max="12663" width="5.7109375" style="1" customWidth="1"/>
    <col min="12664" max="12664" width="2.140625" style="1" customWidth="1"/>
    <col min="12665" max="12665" width="5.7109375" style="1" customWidth="1"/>
    <col min="12666" max="12667" width="4.5703125" style="1" customWidth="1"/>
    <col min="12668" max="12668" width="12.140625" style="1" customWidth="1"/>
    <col min="12669" max="12669" width="3.85546875" style="1" customWidth="1"/>
    <col min="12670" max="12670" width="4.140625" style="1" customWidth="1"/>
    <col min="12671" max="12671" width="25.7109375" style="1" customWidth="1"/>
    <col min="12672" max="12672" width="5.42578125" style="1" customWidth="1"/>
    <col min="12673" max="12673" width="5" style="1" customWidth="1"/>
    <col min="12674" max="12674" width="15.140625" style="1" customWidth="1"/>
    <col min="12675" max="12676" width="5.7109375" style="1" customWidth="1"/>
    <col min="12677" max="12677" width="2.140625" style="1" customWidth="1"/>
    <col min="12678" max="12679" width="5.7109375" style="1" customWidth="1"/>
    <col min="12680" max="12680" width="2.140625" style="1" customWidth="1"/>
    <col min="12681" max="12682" width="5.7109375" style="1" customWidth="1"/>
    <col min="12683" max="12683" width="2.140625" style="1" customWidth="1"/>
    <col min="12684" max="12684" width="5.7109375" style="1" customWidth="1"/>
    <col min="12685" max="12686" width="4.5703125" style="1" customWidth="1"/>
    <col min="12687" max="12687" width="12.140625" style="1" customWidth="1"/>
    <col min="12688" max="12689" width="3.85546875" style="1" customWidth="1"/>
    <col min="12690" max="12690" width="25.7109375" style="1" customWidth="1"/>
    <col min="12691" max="12692" width="5.42578125" style="1" customWidth="1"/>
    <col min="12693" max="12693" width="13.5703125" style="1" customWidth="1"/>
    <col min="12694" max="12695" width="5.7109375" style="1" customWidth="1"/>
    <col min="12696" max="12696" width="2.140625" style="1" customWidth="1"/>
    <col min="12697" max="12698" width="5.7109375" style="1" customWidth="1"/>
    <col min="12699" max="12699" width="2.140625" style="1" customWidth="1"/>
    <col min="12700" max="12701" width="5.7109375" style="1" customWidth="1"/>
    <col min="12702" max="12702" width="2.140625" style="1" customWidth="1"/>
    <col min="12703" max="12703" width="5.7109375" style="1" customWidth="1"/>
    <col min="12704" max="12705" width="4.5703125" style="1" customWidth="1"/>
    <col min="12706" max="12706" width="12.140625" style="1" customWidth="1"/>
    <col min="12707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39.85546875" style="1" customWidth="1"/>
    <col min="12805" max="12806" width="10.7109375" style="1" customWidth="1"/>
    <col min="12807" max="12807" width="22.85546875" style="1" customWidth="1"/>
    <col min="12808" max="12808" width="25" style="1" customWidth="1"/>
    <col min="12809" max="12809" width="4.42578125" style="1" customWidth="1"/>
    <col min="12810" max="12810" width="28.42578125" style="1" customWidth="1"/>
    <col min="12811" max="12812" width="5.42578125" style="1" customWidth="1"/>
    <col min="12813" max="12813" width="16.28515625" style="1" customWidth="1"/>
    <col min="12814" max="12827" width="3.28515625" style="1" customWidth="1"/>
    <col min="12828" max="12828" width="5" style="1" customWidth="1"/>
    <col min="12829" max="12829" width="1.42578125" style="1" customWidth="1"/>
    <col min="12830" max="12830" width="3.28515625" style="1" customWidth="1"/>
    <col min="12831" max="12831" width="1.42578125" style="1" customWidth="1"/>
    <col min="12832" max="12832" width="6.42578125" style="1" customWidth="1"/>
    <col min="12833" max="12833" width="4" style="1" customWidth="1"/>
    <col min="12834" max="12834" width="28.42578125" style="1" customWidth="1"/>
    <col min="12835" max="12836" width="4.85546875" style="1" customWidth="1"/>
    <col min="12837" max="12837" width="16.28515625" style="1" customWidth="1"/>
    <col min="12838" max="12838" width="4.28515625" style="1" customWidth="1"/>
    <col min="12839" max="12841" width="13" style="1" customWidth="1"/>
    <col min="12842" max="12842" width="11.140625" style="1" customWidth="1"/>
    <col min="12843" max="12843" width="2" style="1" customWidth="1"/>
    <col min="12844" max="12844" width="1.28515625" style="1" customWidth="1"/>
    <col min="12845" max="12845" width="1.42578125" style="1" customWidth="1"/>
    <col min="12846" max="12846" width="2.85546875" style="1" customWidth="1"/>
    <col min="12847" max="12847" width="1.42578125" style="1" customWidth="1"/>
    <col min="12848" max="12848" width="5.7109375" style="1" customWidth="1"/>
    <col min="12849" max="12849" width="3.85546875" style="1" customWidth="1"/>
    <col min="12850" max="12850" width="4.140625" style="1" customWidth="1"/>
    <col min="12851" max="12851" width="25.7109375" style="1" customWidth="1"/>
    <col min="12852" max="12852" width="5.28515625" style="1" customWidth="1"/>
    <col min="12853" max="12853" width="5.42578125" style="1" customWidth="1"/>
    <col min="12854" max="12854" width="15.1406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8" width="3.85546875" style="1" customWidth="1"/>
    <col min="12869" max="12869" width="4.140625" style="1" customWidth="1"/>
    <col min="12870" max="12870" width="25.7109375" style="1" customWidth="1"/>
    <col min="12871" max="12872" width="5.42578125" style="1" customWidth="1"/>
    <col min="12873" max="12873" width="15" style="1" customWidth="1"/>
    <col min="12874" max="12875" width="5.7109375" style="1" customWidth="1"/>
    <col min="12876" max="12876" width="2.140625" style="1" customWidth="1"/>
    <col min="12877" max="12878" width="5.7109375" style="1" customWidth="1"/>
    <col min="12879" max="12879" width="2.140625" style="1" customWidth="1"/>
    <col min="12880" max="12881" width="5.7109375" style="1" customWidth="1"/>
    <col min="12882" max="12882" width="2.140625" style="1" customWidth="1"/>
    <col min="12883" max="12883" width="5.7109375" style="1" customWidth="1"/>
    <col min="12884" max="12885" width="4.5703125" style="1" customWidth="1"/>
    <col min="12886" max="12886" width="12.140625" style="1" customWidth="1"/>
    <col min="12887" max="12888" width="3.85546875" style="1" customWidth="1"/>
    <col min="12889" max="12889" width="25.7109375" style="1" customWidth="1"/>
    <col min="12890" max="12891" width="5.42578125" style="1" customWidth="1"/>
    <col min="12892" max="12892" width="15" style="1" customWidth="1"/>
    <col min="12893" max="12894" width="5.7109375" style="1" customWidth="1"/>
    <col min="12895" max="12895" width="2.140625" style="1" customWidth="1"/>
    <col min="12896" max="12897" width="5.7109375" style="1" customWidth="1"/>
    <col min="12898" max="12898" width="2.140625" style="1" customWidth="1"/>
    <col min="12899" max="12900" width="5.7109375" style="1" customWidth="1"/>
    <col min="12901" max="12901" width="2.140625" style="1" customWidth="1"/>
    <col min="12902" max="12902" width="5.7109375" style="1" customWidth="1"/>
    <col min="12903" max="12904" width="4.5703125" style="1" customWidth="1"/>
    <col min="12905" max="12905" width="12.140625" style="1" customWidth="1"/>
    <col min="12906" max="12906" width="3.85546875" style="1" customWidth="1"/>
    <col min="12907" max="12907" width="4.140625" style="1" customWidth="1"/>
    <col min="12908" max="12908" width="25.7109375" style="1" customWidth="1"/>
    <col min="12909" max="12910" width="5.42578125" style="1" customWidth="1"/>
    <col min="12911" max="12911" width="15" style="1" customWidth="1"/>
    <col min="12912" max="12913" width="5.7109375" style="1" customWidth="1"/>
    <col min="12914" max="12914" width="2.140625" style="1" customWidth="1"/>
    <col min="12915" max="12916" width="5.7109375" style="1" customWidth="1"/>
    <col min="12917" max="12917" width="2.140625" style="1" customWidth="1"/>
    <col min="12918" max="12919" width="5.7109375" style="1" customWidth="1"/>
    <col min="12920" max="12920" width="2.140625" style="1" customWidth="1"/>
    <col min="12921" max="12921" width="5.7109375" style="1" customWidth="1"/>
    <col min="12922" max="12923" width="4.5703125" style="1" customWidth="1"/>
    <col min="12924" max="12924" width="12.140625" style="1" customWidth="1"/>
    <col min="12925" max="12925" width="3.85546875" style="1" customWidth="1"/>
    <col min="12926" max="12926" width="4.140625" style="1" customWidth="1"/>
    <col min="12927" max="12927" width="25.7109375" style="1" customWidth="1"/>
    <col min="12928" max="12928" width="5.42578125" style="1" customWidth="1"/>
    <col min="12929" max="12929" width="5" style="1" customWidth="1"/>
    <col min="12930" max="12930" width="15.140625" style="1" customWidth="1"/>
    <col min="12931" max="12932" width="5.7109375" style="1" customWidth="1"/>
    <col min="12933" max="12933" width="2.140625" style="1" customWidth="1"/>
    <col min="12934" max="12935" width="5.7109375" style="1" customWidth="1"/>
    <col min="12936" max="12936" width="2.140625" style="1" customWidth="1"/>
    <col min="12937" max="12938" width="5.7109375" style="1" customWidth="1"/>
    <col min="12939" max="12939" width="2.140625" style="1" customWidth="1"/>
    <col min="12940" max="12940" width="5.7109375" style="1" customWidth="1"/>
    <col min="12941" max="12942" width="4.5703125" style="1" customWidth="1"/>
    <col min="12943" max="12943" width="12.140625" style="1" customWidth="1"/>
    <col min="12944" max="12945" width="3.85546875" style="1" customWidth="1"/>
    <col min="12946" max="12946" width="25.7109375" style="1" customWidth="1"/>
    <col min="12947" max="12948" width="5.42578125" style="1" customWidth="1"/>
    <col min="12949" max="12949" width="13.5703125" style="1" customWidth="1"/>
    <col min="12950" max="12951" width="5.7109375" style="1" customWidth="1"/>
    <col min="12952" max="12952" width="2.140625" style="1" customWidth="1"/>
    <col min="12953" max="12954" width="5.7109375" style="1" customWidth="1"/>
    <col min="12955" max="12955" width="2.140625" style="1" customWidth="1"/>
    <col min="12956" max="12957" width="5.7109375" style="1" customWidth="1"/>
    <col min="12958" max="12958" width="2.140625" style="1" customWidth="1"/>
    <col min="12959" max="12959" width="5.7109375" style="1" customWidth="1"/>
    <col min="12960" max="12961" width="4.5703125" style="1" customWidth="1"/>
    <col min="12962" max="12962" width="12.140625" style="1" customWidth="1"/>
    <col min="12963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39.85546875" style="1" customWidth="1"/>
    <col min="13061" max="13062" width="10.7109375" style="1" customWidth="1"/>
    <col min="13063" max="13063" width="22.85546875" style="1" customWidth="1"/>
    <col min="13064" max="13064" width="25" style="1" customWidth="1"/>
    <col min="13065" max="13065" width="4.42578125" style="1" customWidth="1"/>
    <col min="13066" max="13066" width="28.42578125" style="1" customWidth="1"/>
    <col min="13067" max="13068" width="5.42578125" style="1" customWidth="1"/>
    <col min="13069" max="13069" width="16.28515625" style="1" customWidth="1"/>
    <col min="13070" max="13083" width="3.28515625" style="1" customWidth="1"/>
    <col min="13084" max="13084" width="5" style="1" customWidth="1"/>
    <col min="13085" max="13085" width="1.42578125" style="1" customWidth="1"/>
    <col min="13086" max="13086" width="3.28515625" style="1" customWidth="1"/>
    <col min="13087" max="13087" width="1.42578125" style="1" customWidth="1"/>
    <col min="13088" max="13088" width="6.42578125" style="1" customWidth="1"/>
    <col min="13089" max="13089" width="4" style="1" customWidth="1"/>
    <col min="13090" max="13090" width="28.42578125" style="1" customWidth="1"/>
    <col min="13091" max="13092" width="4.85546875" style="1" customWidth="1"/>
    <col min="13093" max="13093" width="16.28515625" style="1" customWidth="1"/>
    <col min="13094" max="13094" width="4.28515625" style="1" customWidth="1"/>
    <col min="13095" max="13097" width="13" style="1" customWidth="1"/>
    <col min="13098" max="13098" width="11.140625" style="1" customWidth="1"/>
    <col min="13099" max="13099" width="2" style="1" customWidth="1"/>
    <col min="13100" max="13100" width="1.28515625" style="1" customWidth="1"/>
    <col min="13101" max="13101" width="1.42578125" style="1" customWidth="1"/>
    <col min="13102" max="13102" width="2.85546875" style="1" customWidth="1"/>
    <col min="13103" max="13103" width="1.42578125" style="1" customWidth="1"/>
    <col min="13104" max="13104" width="5.7109375" style="1" customWidth="1"/>
    <col min="13105" max="13105" width="3.85546875" style="1" customWidth="1"/>
    <col min="13106" max="13106" width="4.140625" style="1" customWidth="1"/>
    <col min="13107" max="13107" width="25.7109375" style="1" customWidth="1"/>
    <col min="13108" max="13108" width="5.28515625" style="1" customWidth="1"/>
    <col min="13109" max="13109" width="5.42578125" style="1" customWidth="1"/>
    <col min="13110" max="13110" width="15.1406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4" width="3.85546875" style="1" customWidth="1"/>
    <col min="13125" max="13125" width="4.140625" style="1" customWidth="1"/>
    <col min="13126" max="13126" width="25.7109375" style="1" customWidth="1"/>
    <col min="13127" max="13128" width="5.42578125" style="1" customWidth="1"/>
    <col min="13129" max="13129" width="15" style="1" customWidth="1"/>
    <col min="13130" max="13131" width="5.7109375" style="1" customWidth="1"/>
    <col min="13132" max="13132" width="2.140625" style="1" customWidth="1"/>
    <col min="13133" max="13134" width="5.7109375" style="1" customWidth="1"/>
    <col min="13135" max="13135" width="2.140625" style="1" customWidth="1"/>
    <col min="13136" max="13137" width="5.7109375" style="1" customWidth="1"/>
    <col min="13138" max="13138" width="2.140625" style="1" customWidth="1"/>
    <col min="13139" max="13139" width="5.7109375" style="1" customWidth="1"/>
    <col min="13140" max="13141" width="4.5703125" style="1" customWidth="1"/>
    <col min="13142" max="13142" width="12.140625" style="1" customWidth="1"/>
    <col min="13143" max="13144" width="3.85546875" style="1" customWidth="1"/>
    <col min="13145" max="13145" width="25.7109375" style="1" customWidth="1"/>
    <col min="13146" max="13147" width="5.42578125" style="1" customWidth="1"/>
    <col min="13148" max="13148" width="15" style="1" customWidth="1"/>
    <col min="13149" max="13150" width="5.7109375" style="1" customWidth="1"/>
    <col min="13151" max="13151" width="2.140625" style="1" customWidth="1"/>
    <col min="13152" max="13153" width="5.7109375" style="1" customWidth="1"/>
    <col min="13154" max="13154" width="2.140625" style="1" customWidth="1"/>
    <col min="13155" max="13156" width="5.7109375" style="1" customWidth="1"/>
    <col min="13157" max="13157" width="2.140625" style="1" customWidth="1"/>
    <col min="13158" max="13158" width="5.7109375" style="1" customWidth="1"/>
    <col min="13159" max="13160" width="4.5703125" style="1" customWidth="1"/>
    <col min="13161" max="13161" width="12.140625" style="1" customWidth="1"/>
    <col min="13162" max="13162" width="3.85546875" style="1" customWidth="1"/>
    <col min="13163" max="13163" width="4.140625" style="1" customWidth="1"/>
    <col min="13164" max="13164" width="25.7109375" style="1" customWidth="1"/>
    <col min="13165" max="13166" width="5.42578125" style="1" customWidth="1"/>
    <col min="13167" max="13167" width="15" style="1" customWidth="1"/>
    <col min="13168" max="13169" width="5.7109375" style="1" customWidth="1"/>
    <col min="13170" max="13170" width="2.140625" style="1" customWidth="1"/>
    <col min="13171" max="13172" width="5.7109375" style="1" customWidth="1"/>
    <col min="13173" max="13173" width="2.140625" style="1" customWidth="1"/>
    <col min="13174" max="13175" width="5.7109375" style="1" customWidth="1"/>
    <col min="13176" max="13176" width="2.140625" style="1" customWidth="1"/>
    <col min="13177" max="13177" width="5.7109375" style="1" customWidth="1"/>
    <col min="13178" max="13179" width="4.5703125" style="1" customWidth="1"/>
    <col min="13180" max="13180" width="12.140625" style="1" customWidth="1"/>
    <col min="13181" max="13181" width="3.85546875" style="1" customWidth="1"/>
    <col min="13182" max="13182" width="4.140625" style="1" customWidth="1"/>
    <col min="13183" max="13183" width="25.7109375" style="1" customWidth="1"/>
    <col min="13184" max="13184" width="5.42578125" style="1" customWidth="1"/>
    <col min="13185" max="13185" width="5" style="1" customWidth="1"/>
    <col min="13186" max="13186" width="15.140625" style="1" customWidth="1"/>
    <col min="13187" max="13188" width="5.7109375" style="1" customWidth="1"/>
    <col min="13189" max="13189" width="2.140625" style="1" customWidth="1"/>
    <col min="13190" max="13191" width="5.7109375" style="1" customWidth="1"/>
    <col min="13192" max="13192" width="2.140625" style="1" customWidth="1"/>
    <col min="13193" max="13194" width="5.7109375" style="1" customWidth="1"/>
    <col min="13195" max="13195" width="2.140625" style="1" customWidth="1"/>
    <col min="13196" max="13196" width="5.7109375" style="1" customWidth="1"/>
    <col min="13197" max="13198" width="4.5703125" style="1" customWidth="1"/>
    <col min="13199" max="13199" width="12.140625" style="1" customWidth="1"/>
    <col min="13200" max="13201" width="3.85546875" style="1" customWidth="1"/>
    <col min="13202" max="13202" width="25.7109375" style="1" customWidth="1"/>
    <col min="13203" max="13204" width="5.42578125" style="1" customWidth="1"/>
    <col min="13205" max="13205" width="13.5703125" style="1" customWidth="1"/>
    <col min="13206" max="13207" width="5.7109375" style="1" customWidth="1"/>
    <col min="13208" max="13208" width="2.140625" style="1" customWidth="1"/>
    <col min="13209" max="13210" width="5.7109375" style="1" customWidth="1"/>
    <col min="13211" max="13211" width="2.140625" style="1" customWidth="1"/>
    <col min="13212" max="13213" width="5.7109375" style="1" customWidth="1"/>
    <col min="13214" max="13214" width="2.140625" style="1" customWidth="1"/>
    <col min="13215" max="13215" width="5.7109375" style="1" customWidth="1"/>
    <col min="13216" max="13217" width="4.5703125" style="1" customWidth="1"/>
    <col min="13218" max="13218" width="12.140625" style="1" customWidth="1"/>
    <col min="13219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39.85546875" style="1" customWidth="1"/>
    <col min="13317" max="13318" width="10.7109375" style="1" customWidth="1"/>
    <col min="13319" max="13319" width="22.85546875" style="1" customWidth="1"/>
    <col min="13320" max="13320" width="25" style="1" customWidth="1"/>
    <col min="13321" max="13321" width="4.42578125" style="1" customWidth="1"/>
    <col min="13322" max="13322" width="28.42578125" style="1" customWidth="1"/>
    <col min="13323" max="13324" width="5.42578125" style="1" customWidth="1"/>
    <col min="13325" max="13325" width="16.28515625" style="1" customWidth="1"/>
    <col min="13326" max="13339" width="3.28515625" style="1" customWidth="1"/>
    <col min="13340" max="13340" width="5" style="1" customWidth="1"/>
    <col min="13341" max="13341" width="1.42578125" style="1" customWidth="1"/>
    <col min="13342" max="13342" width="3.28515625" style="1" customWidth="1"/>
    <col min="13343" max="13343" width="1.42578125" style="1" customWidth="1"/>
    <col min="13344" max="13344" width="6.42578125" style="1" customWidth="1"/>
    <col min="13345" max="13345" width="4" style="1" customWidth="1"/>
    <col min="13346" max="13346" width="28.42578125" style="1" customWidth="1"/>
    <col min="13347" max="13348" width="4.85546875" style="1" customWidth="1"/>
    <col min="13349" max="13349" width="16.28515625" style="1" customWidth="1"/>
    <col min="13350" max="13350" width="4.28515625" style="1" customWidth="1"/>
    <col min="13351" max="13353" width="13" style="1" customWidth="1"/>
    <col min="13354" max="13354" width="11.140625" style="1" customWidth="1"/>
    <col min="13355" max="13355" width="2" style="1" customWidth="1"/>
    <col min="13356" max="13356" width="1.28515625" style="1" customWidth="1"/>
    <col min="13357" max="13357" width="1.42578125" style="1" customWidth="1"/>
    <col min="13358" max="13358" width="2.85546875" style="1" customWidth="1"/>
    <col min="13359" max="13359" width="1.42578125" style="1" customWidth="1"/>
    <col min="13360" max="13360" width="5.7109375" style="1" customWidth="1"/>
    <col min="13361" max="13361" width="3.85546875" style="1" customWidth="1"/>
    <col min="13362" max="13362" width="4.140625" style="1" customWidth="1"/>
    <col min="13363" max="13363" width="25.7109375" style="1" customWidth="1"/>
    <col min="13364" max="13364" width="5.28515625" style="1" customWidth="1"/>
    <col min="13365" max="13365" width="5.42578125" style="1" customWidth="1"/>
    <col min="13366" max="13366" width="15.1406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0" width="3.85546875" style="1" customWidth="1"/>
    <col min="13381" max="13381" width="4.140625" style="1" customWidth="1"/>
    <col min="13382" max="13382" width="25.7109375" style="1" customWidth="1"/>
    <col min="13383" max="13384" width="5.42578125" style="1" customWidth="1"/>
    <col min="13385" max="13385" width="15" style="1" customWidth="1"/>
    <col min="13386" max="13387" width="5.7109375" style="1" customWidth="1"/>
    <col min="13388" max="13388" width="2.140625" style="1" customWidth="1"/>
    <col min="13389" max="13390" width="5.7109375" style="1" customWidth="1"/>
    <col min="13391" max="13391" width="2.140625" style="1" customWidth="1"/>
    <col min="13392" max="13393" width="5.7109375" style="1" customWidth="1"/>
    <col min="13394" max="13394" width="2.140625" style="1" customWidth="1"/>
    <col min="13395" max="13395" width="5.7109375" style="1" customWidth="1"/>
    <col min="13396" max="13397" width="4.5703125" style="1" customWidth="1"/>
    <col min="13398" max="13398" width="12.140625" style="1" customWidth="1"/>
    <col min="13399" max="13400" width="3.85546875" style="1" customWidth="1"/>
    <col min="13401" max="13401" width="25.7109375" style="1" customWidth="1"/>
    <col min="13402" max="13403" width="5.42578125" style="1" customWidth="1"/>
    <col min="13404" max="13404" width="15" style="1" customWidth="1"/>
    <col min="13405" max="13406" width="5.7109375" style="1" customWidth="1"/>
    <col min="13407" max="13407" width="2.140625" style="1" customWidth="1"/>
    <col min="13408" max="13409" width="5.7109375" style="1" customWidth="1"/>
    <col min="13410" max="13410" width="2.140625" style="1" customWidth="1"/>
    <col min="13411" max="13412" width="5.7109375" style="1" customWidth="1"/>
    <col min="13413" max="13413" width="2.140625" style="1" customWidth="1"/>
    <col min="13414" max="13414" width="5.7109375" style="1" customWidth="1"/>
    <col min="13415" max="13416" width="4.5703125" style="1" customWidth="1"/>
    <col min="13417" max="13417" width="12.140625" style="1" customWidth="1"/>
    <col min="13418" max="13418" width="3.85546875" style="1" customWidth="1"/>
    <col min="13419" max="13419" width="4.140625" style="1" customWidth="1"/>
    <col min="13420" max="13420" width="25.7109375" style="1" customWidth="1"/>
    <col min="13421" max="13422" width="5.42578125" style="1" customWidth="1"/>
    <col min="13423" max="13423" width="15" style="1" customWidth="1"/>
    <col min="13424" max="13425" width="5.7109375" style="1" customWidth="1"/>
    <col min="13426" max="13426" width="2.140625" style="1" customWidth="1"/>
    <col min="13427" max="13428" width="5.7109375" style="1" customWidth="1"/>
    <col min="13429" max="13429" width="2.140625" style="1" customWidth="1"/>
    <col min="13430" max="13431" width="5.7109375" style="1" customWidth="1"/>
    <col min="13432" max="13432" width="2.140625" style="1" customWidth="1"/>
    <col min="13433" max="13433" width="5.7109375" style="1" customWidth="1"/>
    <col min="13434" max="13435" width="4.5703125" style="1" customWidth="1"/>
    <col min="13436" max="13436" width="12.140625" style="1" customWidth="1"/>
    <col min="13437" max="13437" width="3.85546875" style="1" customWidth="1"/>
    <col min="13438" max="13438" width="4.140625" style="1" customWidth="1"/>
    <col min="13439" max="13439" width="25.7109375" style="1" customWidth="1"/>
    <col min="13440" max="13440" width="5.42578125" style="1" customWidth="1"/>
    <col min="13441" max="13441" width="5" style="1" customWidth="1"/>
    <col min="13442" max="13442" width="15.140625" style="1" customWidth="1"/>
    <col min="13443" max="13444" width="5.7109375" style="1" customWidth="1"/>
    <col min="13445" max="13445" width="2.140625" style="1" customWidth="1"/>
    <col min="13446" max="13447" width="5.7109375" style="1" customWidth="1"/>
    <col min="13448" max="13448" width="2.140625" style="1" customWidth="1"/>
    <col min="13449" max="13450" width="5.7109375" style="1" customWidth="1"/>
    <col min="13451" max="13451" width="2.140625" style="1" customWidth="1"/>
    <col min="13452" max="13452" width="5.7109375" style="1" customWidth="1"/>
    <col min="13453" max="13454" width="4.5703125" style="1" customWidth="1"/>
    <col min="13455" max="13455" width="12.140625" style="1" customWidth="1"/>
    <col min="13456" max="13457" width="3.85546875" style="1" customWidth="1"/>
    <col min="13458" max="13458" width="25.7109375" style="1" customWidth="1"/>
    <col min="13459" max="13460" width="5.42578125" style="1" customWidth="1"/>
    <col min="13461" max="13461" width="13.5703125" style="1" customWidth="1"/>
    <col min="13462" max="13463" width="5.7109375" style="1" customWidth="1"/>
    <col min="13464" max="13464" width="2.140625" style="1" customWidth="1"/>
    <col min="13465" max="13466" width="5.7109375" style="1" customWidth="1"/>
    <col min="13467" max="13467" width="2.140625" style="1" customWidth="1"/>
    <col min="13468" max="13469" width="5.7109375" style="1" customWidth="1"/>
    <col min="13470" max="13470" width="2.140625" style="1" customWidth="1"/>
    <col min="13471" max="13471" width="5.7109375" style="1" customWidth="1"/>
    <col min="13472" max="13473" width="4.5703125" style="1" customWidth="1"/>
    <col min="13474" max="13474" width="12.140625" style="1" customWidth="1"/>
    <col min="13475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39.85546875" style="1" customWidth="1"/>
    <col min="13573" max="13574" width="10.7109375" style="1" customWidth="1"/>
    <col min="13575" max="13575" width="22.85546875" style="1" customWidth="1"/>
    <col min="13576" max="13576" width="25" style="1" customWidth="1"/>
    <col min="13577" max="13577" width="4.42578125" style="1" customWidth="1"/>
    <col min="13578" max="13578" width="28.42578125" style="1" customWidth="1"/>
    <col min="13579" max="13580" width="5.42578125" style="1" customWidth="1"/>
    <col min="13581" max="13581" width="16.28515625" style="1" customWidth="1"/>
    <col min="13582" max="13595" width="3.28515625" style="1" customWidth="1"/>
    <col min="13596" max="13596" width="5" style="1" customWidth="1"/>
    <col min="13597" max="13597" width="1.42578125" style="1" customWidth="1"/>
    <col min="13598" max="13598" width="3.28515625" style="1" customWidth="1"/>
    <col min="13599" max="13599" width="1.42578125" style="1" customWidth="1"/>
    <col min="13600" max="13600" width="6.42578125" style="1" customWidth="1"/>
    <col min="13601" max="13601" width="4" style="1" customWidth="1"/>
    <col min="13602" max="13602" width="28.42578125" style="1" customWidth="1"/>
    <col min="13603" max="13604" width="4.85546875" style="1" customWidth="1"/>
    <col min="13605" max="13605" width="16.28515625" style="1" customWidth="1"/>
    <col min="13606" max="13606" width="4.28515625" style="1" customWidth="1"/>
    <col min="13607" max="13609" width="13" style="1" customWidth="1"/>
    <col min="13610" max="13610" width="11.140625" style="1" customWidth="1"/>
    <col min="13611" max="13611" width="2" style="1" customWidth="1"/>
    <col min="13612" max="13612" width="1.28515625" style="1" customWidth="1"/>
    <col min="13613" max="13613" width="1.42578125" style="1" customWidth="1"/>
    <col min="13614" max="13614" width="2.85546875" style="1" customWidth="1"/>
    <col min="13615" max="13615" width="1.42578125" style="1" customWidth="1"/>
    <col min="13616" max="13616" width="5.7109375" style="1" customWidth="1"/>
    <col min="13617" max="13617" width="3.85546875" style="1" customWidth="1"/>
    <col min="13618" max="13618" width="4.140625" style="1" customWidth="1"/>
    <col min="13619" max="13619" width="25.7109375" style="1" customWidth="1"/>
    <col min="13620" max="13620" width="5.28515625" style="1" customWidth="1"/>
    <col min="13621" max="13621" width="5.42578125" style="1" customWidth="1"/>
    <col min="13622" max="13622" width="15.1406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6" width="3.85546875" style="1" customWidth="1"/>
    <col min="13637" max="13637" width="4.140625" style="1" customWidth="1"/>
    <col min="13638" max="13638" width="25.7109375" style="1" customWidth="1"/>
    <col min="13639" max="13640" width="5.42578125" style="1" customWidth="1"/>
    <col min="13641" max="13641" width="15" style="1" customWidth="1"/>
    <col min="13642" max="13643" width="5.7109375" style="1" customWidth="1"/>
    <col min="13644" max="13644" width="2.140625" style="1" customWidth="1"/>
    <col min="13645" max="13646" width="5.7109375" style="1" customWidth="1"/>
    <col min="13647" max="13647" width="2.140625" style="1" customWidth="1"/>
    <col min="13648" max="13649" width="5.7109375" style="1" customWidth="1"/>
    <col min="13650" max="13650" width="2.140625" style="1" customWidth="1"/>
    <col min="13651" max="13651" width="5.7109375" style="1" customWidth="1"/>
    <col min="13652" max="13653" width="4.5703125" style="1" customWidth="1"/>
    <col min="13654" max="13654" width="12.140625" style="1" customWidth="1"/>
    <col min="13655" max="13656" width="3.85546875" style="1" customWidth="1"/>
    <col min="13657" max="13657" width="25.7109375" style="1" customWidth="1"/>
    <col min="13658" max="13659" width="5.42578125" style="1" customWidth="1"/>
    <col min="13660" max="13660" width="15" style="1" customWidth="1"/>
    <col min="13661" max="13662" width="5.7109375" style="1" customWidth="1"/>
    <col min="13663" max="13663" width="2.140625" style="1" customWidth="1"/>
    <col min="13664" max="13665" width="5.7109375" style="1" customWidth="1"/>
    <col min="13666" max="13666" width="2.140625" style="1" customWidth="1"/>
    <col min="13667" max="13668" width="5.7109375" style="1" customWidth="1"/>
    <col min="13669" max="13669" width="2.140625" style="1" customWidth="1"/>
    <col min="13670" max="13670" width="5.7109375" style="1" customWidth="1"/>
    <col min="13671" max="13672" width="4.5703125" style="1" customWidth="1"/>
    <col min="13673" max="13673" width="12.140625" style="1" customWidth="1"/>
    <col min="13674" max="13674" width="3.85546875" style="1" customWidth="1"/>
    <col min="13675" max="13675" width="4.140625" style="1" customWidth="1"/>
    <col min="13676" max="13676" width="25.7109375" style="1" customWidth="1"/>
    <col min="13677" max="13678" width="5.42578125" style="1" customWidth="1"/>
    <col min="13679" max="13679" width="15" style="1" customWidth="1"/>
    <col min="13680" max="13681" width="5.7109375" style="1" customWidth="1"/>
    <col min="13682" max="13682" width="2.140625" style="1" customWidth="1"/>
    <col min="13683" max="13684" width="5.7109375" style="1" customWidth="1"/>
    <col min="13685" max="13685" width="2.140625" style="1" customWidth="1"/>
    <col min="13686" max="13687" width="5.7109375" style="1" customWidth="1"/>
    <col min="13688" max="13688" width="2.140625" style="1" customWidth="1"/>
    <col min="13689" max="13689" width="5.7109375" style="1" customWidth="1"/>
    <col min="13690" max="13691" width="4.5703125" style="1" customWidth="1"/>
    <col min="13692" max="13692" width="12.140625" style="1" customWidth="1"/>
    <col min="13693" max="13693" width="3.85546875" style="1" customWidth="1"/>
    <col min="13694" max="13694" width="4.140625" style="1" customWidth="1"/>
    <col min="13695" max="13695" width="25.7109375" style="1" customWidth="1"/>
    <col min="13696" max="13696" width="5.42578125" style="1" customWidth="1"/>
    <col min="13697" max="13697" width="5" style="1" customWidth="1"/>
    <col min="13698" max="13698" width="15.140625" style="1" customWidth="1"/>
    <col min="13699" max="13700" width="5.7109375" style="1" customWidth="1"/>
    <col min="13701" max="13701" width="2.140625" style="1" customWidth="1"/>
    <col min="13702" max="13703" width="5.7109375" style="1" customWidth="1"/>
    <col min="13704" max="13704" width="2.140625" style="1" customWidth="1"/>
    <col min="13705" max="13706" width="5.7109375" style="1" customWidth="1"/>
    <col min="13707" max="13707" width="2.140625" style="1" customWidth="1"/>
    <col min="13708" max="13708" width="5.7109375" style="1" customWidth="1"/>
    <col min="13709" max="13710" width="4.5703125" style="1" customWidth="1"/>
    <col min="13711" max="13711" width="12.140625" style="1" customWidth="1"/>
    <col min="13712" max="13713" width="3.85546875" style="1" customWidth="1"/>
    <col min="13714" max="13714" width="25.7109375" style="1" customWidth="1"/>
    <col min="13715" max="13716" width="5.42578125" style="1" customWidth="1"/>
    <col min="13717" max="13717" width="13.5703125" style="1" customWidth="1"/>
    <col min="13718" max="13719" width="5.7109375" style="1" customWidth="1"/>
    <col min="13720" max="13720" width="2.140625" style="1" customWidth="1"/>
    <col min="13721" max="13722" width="5.7109375" style="1" customWidth="1"/>
    <col min="13723" max="13723" width="2.140625" style="1" customWidth="1"/>
    <col min="13724" max="13725" width="5.7109375" style="1" customWidth="1"/>
    <col min="13726" max="13726" width="2.140625" style="1" customWidth="1"/>
    <col min="13727" max="13727" width="5.7109375" style="1" customWidth="1"/>
    <col min="13728" max="13729" width="4.5703125" style="1" customWidth="1"/>
    <col min="13730" max="13730" width="12.140625" style="1" customWidth="1"/>
    <col min="13731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39.85546875" style="1" customWidth="1"/>
    <col min="13829" max="13830" width="10.7109375" style="1" customWidth="1"/>
    <col min="13831" max="13831" width="22.85546875" style="1" customWidth="1"/>
    <col min="13832" max="13832" width="25" style="1" customWidth="1"/>
    <col min="13833" max="13833" width="4.42578125" style="1" customWidth="1"/>
    <col min="13834" max="13834" width="28.42578125" style="1" customWidth="1"/>
    <col min="13835" max="13836" width="5.42578125" style="1" customWidth="1"/>
    <col min="13837" max="13837" width="16.28515625" style="1" customWidth="1"/>
    <col min="13838" max="13851" width="3.28515625" style="1" customWidth="1"/>
    <col min="13852" max="13852" width="5" style="1" customWidth="1"/>
    <col min="13853" max="13853" width="1.42578125" style="1" customWidth="1"/>
    <col min="13854" max="13854" width="3.28515625" style="1" customWidth="1"/>
    <col min="13855" max="13855" width="1.42578125" style="1" customWidth="1"/>
    <col min="13856" max="13856" width="6.42578125" style="1" customWidth="1"/>
    <col min="13857" max="13857" width="4" style="1" customWidth="1"/>
    <col min="13858" max="13858" width="28.42578125" style="1" customWidth="1"/>
    <col min="13859" max="13860" width="4.85546875" style="1" customWidth="1"/>
    <col min="13861" max="13861" width="16.28515625" style="1" customWidth="1"/>
    <col min="13862" max="13862" width="4.28515625" style="1" customWidth="1"/>
    <col min="13863" max="13865" width="13" style="1" customWidth="1"/>
    <col min="13866" max="13866" width="11.140625" style="1" customWidth="1"/>
    <col min="13867" max="13867" width="2" style="1" customWidth="1"/>
    <col min="13868" max="13868" width="1.28515625" style="1" customWidth="1"/>
    <col min="13869" max="13869" width="1.42578125" style="1" customWidth="1"/>
    <col min="13870" max="13870" width="2.85546875" style="1" customWidth="1"/>
    <col min="13871" max="13871" width="1.42578125" style="1" customWidth="1"/>
    <col min="13872" max="13872" width="5.7109375" style="1" customWidth="1"/>
    <col min="13873" max="13873" width="3.85546875" style="1" customWidth="1"/>
    <col min="13874" max="13874" width="4.140625" style="1" customWidth="1"/>
    <col min="13875" max="13875" width="25.7109375" style="1" customWidth="1"/>
    <col min="13876" max="13876" width="5.28515625" style="1" customWidth="1"/>
    <col min="13877" max="13877" width="5.42578125" style="1" customWidth="1"/>
    <col min="13878" max="13878" width="15.1406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2" width="3.85546875" style="1" customWidth="1"/>
    <col min="13893" max="13893" width="4.140625" style="1" customWidth="1"/>
    <col min="13894" max="13894" width="25.7109375" style="1" customWidth="1"/>
    <col min="13895" max="13896" width="5.42578125" style="1" customWidth="1"/>
    <col min="13897" max="13897" width="15" style="1" customWidth="1"/>
    <col min="13898" max="13899" width="5.7109375" style="1" customWidth="1"/>
    <col min="13900" max="13900" width="2.140625" style="1" customWidth="1"/>
    <col min="13901" max="13902" width="5.7109375" style="1" customWidth="1"/>
    <col min="13903" max="13903" width="2.140625" style="1" customWidth="1"/>
    <col min="13904" max="13905" width="5.7109375" style="1" customWidth="1"/>
    <col min="13906" max="13906" width="2.140625" style="1" customWidth="1"/>
    <col min="13907" max="13907" width="5.7109375" style="1" customWidth="1"/>
    <col min="13908" max="13909" width="4.5703125" style="1" customWidth="1"/>
    <col min="13910" max="13910" width="12.140625" style="1" customWidth="1"/>
    <col min="13911" max="13912" width="3.85546875" style="1" customWidth="1"/>
    <col min="13913" max="13913" width="25.7109375" style="1" customWidth="1"/>
    <col min="13914" max="13915" width="5.42578125" style="1" customWidth="1"/>
    <col min="13916" max="13916" width="15" style="1" customWidth="1"/>
    <col min="13917" max="13918" width="5.7109375" style="1" customWidth="1"/>
    <col min="13919" max="13919" width="2.140625" style="1" customWidth="1"/>
    <col min="13920" max="13921" width="5.7109375" style="1" customWidth="1"/>
    <col min="13922" max="13922" width="2.140625" style="1" customWidth="1"/>
    <col min="13923" max="13924" width="5.7109375" style="1" customWidth="1"/>
    <col min="13925" max="13925" width="2.140625" style="1" customWidth="1"/>
    <col min="13926" max="13926" width="5.7109375" style="1" customWidth="1"/>
    <col min="13927" max="13928" width="4.5703125" style="1" customWidth="1"/>
    <col min="13929" max="13929" width="12.140625" style="1" customWidth="1"/>
    <col min="13930" max="13930" width="3.85546875" style="1" customWidth="1"/>
    <col min="13931" max="13931" width="4.140625" style="1" customWidth="1"/>
    <col min="13932" max="13932" width="25.7109375" style="1" customWidth="1"/>
    <col min="13933" max="13934" width="5.42578125" style="1" customWidth="1"/>
    <col min="13935" max="13935" width="15" style="1" customWidth="1"/>
    <col min="13936" max="13937" width="5.7109375" style="1" customWidth="1"/>
    <col min="13938" max="13938" width="2.140625" style="1" customWidth="1"/>
    <col min="13939" max="13940" width="5.7109375" style="1" customWidth="1"/>
    <col min="13941" max="13941" width="2.140625" style="1" customWidth="1"/>
    <col min="13942" max="13943" width="5.7109375" style="1" customWidth="1"/>
    <col min="13944" max="13944" width="2.140625" style="1" customWidth="1"/>
    <col min="13945" max="13945" width="5.7109375" style="1" customWidth="1"/>
    <col min="13946" max="13947" width="4.5703125" style="1" customWidth="1"/>
    <col min="13948" max="13948" width="12.140625" style="1" customWidth="1"/>
    <col min="13949" max="13949" width="3.85546875" style="1" customWidth="1"/>
    <col min="13950" max="13950" width="4.140625" style="1" customWidth="1"/>
    <col min="13951" max="13951" width="25.7109375" style="1" customWidth="1"/>
    <col min="13952" max="13952" width="5.42578125" style="1" customWidth="1"/>
    <col min="13953" max="13953" width="5" style="1" customWidth="1"/>
    <col min="13954" max="13954" width="15.140625" style="1" customWidth="1"/>
    <col min="13955" max="13956" width="5.7109375" style="1" customWidth="1"/>
    <col min="13957" max="13957" width="2.140625" style="1" customWidth="1"/>
    <col min="13958" max="13959" width="5.7109375" style="1" customWidth="1"/>
    <col min="13960" max="13960" width="2.140625" style="1" customWidth="1"/>
    <col min="13961" max="13962" width="5.7109375" style="1" customWidth="1"/>
    <col min="13963" max="13963" width="2.140625" style="1" customWidth="1"/>
    <col min="13964" max="13964" width="5.7109375" style="1" customWidth="1"/>
    <col min="13965" max="13966" width="4.5703125" style="1" customWidth="1"/>
    <col min="13967" max="13967" width="12.140625" style="1" customWidth="1"/>
    <col min="13968" max="13969" width="3.85546875" style="1" customWidth="1"/>
    <col min="13970" max="13970" width="25.7109375" style="1" customWidth="1"/>
    <col min="13971" max="13972" width="5.42578125" style="1" customWidth="1"/>
    <col min="13973" max="13973" width="13.5703125" style="1" customWidth="1"/>
    <col min="13974" max="13975" width="5.7109375" style="1" customWidth="1"/>
    <col min="13976" max="13976" width="2.140625" style="1" customWidth="1"/>
    <col min="13977" max="13978" width="5.7109375" style="1" customWidth="1"/>
    <col min="13979" max="13979" width="2.140625" style="1" customWidth="1"/>
    <col min="13980" max="13981" width="5.7109375" style="1" customWidth="1"/>
    <col min="13982" max="13982" width="2.140625" style="1" customWidth="1"/>
    <col min="13983" max="13983" width="5.7109375" style="1" customWidth="1"/>
    <col min="13984" max="13985" width="4.5703125" style="1" customWidth="1"/>
    <col min="13986" max="13986" width="12.140625" style="1" customWidth="1"/>
    <col min="13987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39.85546875" style="1" customWidth="1"/>
    <col min="14085" max="14086" width="10.7109375" style="1" customWidth="1"/>
    <col min="14087" max="14087" width="22.85546875" style="1" customWidth="1"/>
    <col min="14088" max="14088" width="25" style="1" customWidth="1"/>
    <col min="14089" max="14089" width="4.42578125" style="1" customWidth="1"/>
    <col min="14090" max="14090" width="28.42578125" style="1" customWidth="1"/>
    <col min="14091" max="14092" width="5.42578125" style="1" customWidth="1"/>
    <col min="14093" max="14093" width="16.28515625" style="1" customWidth="1"/>
    <col min="14094" max="14107" width="3.28515625" style="1" customWidth="1"/>
    <col min="14108" max="14108" width="5" style="1" customWidth="1"/>
    <col min="14109" max="14109" width="1.42578125" style="1" customWidth="1"/>
    <col min="14110" max="14110" width="3.28515625" style="1" customWidth="1"/>
    <col min="14111" max="14111" width="1.42578125" style="1" customWidth="1"/>
    <col min="14112" max="14112" width="6.42578125" style="1" customWidth="1"/>
    <col min="14113" max="14113" width="4" style="1" customWidth="1"/>
    <col min="14114" max="14114" width="28.42578125" style="1" customWidth="1"/>
    <col min="14115" max="14116" width="4.85546875" style="1" customWidth="1"/>
    <col min="14117" max="14117" width="16.28515625" style="1" customWidth="1"/>
    <col min="14118" max="14118" width="4.28515625" style="1" customWidth="1"/>
    <col min="14119" max="14121" width="13" style="1" customWidth="1"/>
    <col min="14122" max="14122" width="11.140625" style="1" customWidth="1"/>
    <col min="14123" max="14123" width="2" style="1" customWidth="1"/>
    <col min="14124" max="14124" width="1.28515625" style="1" customWidth="1"/>
    <col min="14125" max="14125" width="1.42578125" style="1" customWidth="1"/>
    <col min="14126" max="14126" width="2.85546875" style="1" customWidth="1"/>
    <col min="14127" max="14127" width="1.42578125" style="1" customWidth="1"/>
    <col min="14128" max="14128" width="5.7109375" style="1" customWidth="1"/>
    <col min="14129" max="14129" width="3.85546875" style="1" customWidth="1"/>
    <col min="14130" max="14130" width="4.140625" style="1" customWidth="1"/>
    <col min="14131" max="14131" width="25.7109375" style="1" customWidth="1"/>
    <col min="14132" max="14132" width="5.28515625" style="1" customWidth="1"/>
    <col min="14133" max="14133" width="5.42578125" style="1" customWidth="1"/>
    <col min="14134" max="14134" width="15.1406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8" width="3.85546875" style="1" customWidth="1"/>
    <col min="14149" max="14149" width="4.140625" style="1" customWidth="1"/>
    <col min="14150" max="14150" width="25.7109375" style="1" customWidth="1"/>
    <col min="14151" max="14152" width="5.42578125" style="1" customWidth="1"/>
    <col min="14153" max="14153" width="15" style="1" customWidth="1"/>
    <col min="14154" max="14155" width="5.7109375" style="1" customWidth="1"/>
    <col min="14156" max="14156" width="2.140625" style="1" customWidth="1"/>
    <col min="14157" max="14158" width="5.7109375" style="1" customWidth="1"/>
    <col min="14159" max="14159" width="2.140625" style="1" customWidth="1"/>
    <col min="14160" max="14161" width="5.7109375" style="1" customWidth="1"/>
    <col min="14162" max="14162" width="2.140625" style="1" customWidth="1"/>
    <col min="14163" max="14163" width="5.7109375" style="1" customWidth="1"/>
    <col min="14164" max="14165" width="4.5703125" style="1" customWidth="1"/>
    <col min="14166" max="14166" width="12.140625" style="1" customWidth="1"/>
    <col min="14167" max="14168" width="3.85546875" style="1" customWidth="1"/>
    <col min="14169" max="14169" width="25.7109375" style="1" customWidth="1"/>
    <col min="14170" max="14171" width="5.42578125" style="1" customWidth="1"/>
    <col min="14172" max="14172" width="15" style="1" customWidth="1"/>
    <col min="14173" max="14174" width="5.7109375" style="1" customWidth="1"/>
    <col min="14175" max="14175" width="2.140625" style="1" customWidth="1"/>
    <col min="14176" max="14177" width="5.7109375" style="1" customWidth="1"/>
    <col min="14178" max="14178" width="2.140625" style="1" customWidth="1"/>
    <col min="14179" max="14180" width="5.7109375" style="1" customWidth="1"/>
    <col min="14181" max="14181" width="2.140625" style="1" customWidth="1"/>
    <col min="14182" max="14182" width="5.7109375" style="1" customWidth="1"/>
    <col min="14183" max="14184" width="4.5703125" style="1" customWidth="1"/>
    <col min="14185" max="14185" width="12.140625" style="1" customWidth="1"/>
    <col min="14186" max="14186" width="3.85546875" style="1" customWidth="1"/>
    <col min="14187" max="14187" width="4.140625" style="1" customWidth="1"/>
    <col min="14188" max="14188" width="25.7109375" style="1" customWidth="1"/>
    <col min="14189" max="14190" width="5.42578125" style="1" customWidth="1"/>
    <col min="14191" max="14191" width="15" style="1" customWidth="1"/>
    <col min="14192" max="14193" width="5.7109375" style="1" customWidth="1"/>
    <col min="14194" max="14194" width="2.140625" style="1" customWidth="1"/>
    <col min="14195" max="14196" width="5.7109375" style="1" customWidth="1"/>
    <col min="14197" max="14197" width="2.140625" style="1" customWidth="1"/>
    <col min="14198" max="14199" width="5.7109375" style="1" customWidth="1"/>
    <col min="14200" max="14200" width="2.140625" style="1" customWidth="1"/>
    <col min="14201" max="14201" width="5.7109375" style="1" customWidth="1"/>
    <col min="14202" max="14203" width="4.5703125" style="1" customWidth="1"/>
    <col min="14204" max="14204" width="12.140625" style="1" customWidth="1"/>
    <col min="14205" max="14205" width="3.85546875" style="1" customWidth="1"/>
    <col min="14206" max="14206" width="4.140625" style="1" customWidth="1"/>
    <col min="14207" max="14207" width="25.7109375" style="1" customWidth="1"/>
    <col min="14208" max="14208" width="5.42578125" style="1" customWidth="1"/>
    <col min="14209" max="14209" width="5" style="1" customWidth="1"/>
    <col min="14210" max="14210" width="15.140625" style="1" customWidth="1"/>
    <col min="14211" max="14212" width="5.7109375" style="1" customWidth="1"/>
    <col min="14213" max="14213" width="2.140625" style="1" customWidth="1"/>
    <col min="14214" max="14215" width="5.7109375" style="1" customWidth="1"/>
    <col min="14216" max="14216" width="2.140625" style="1" customWidth="1"/>
    <col min="14217" max="14218" width="5.7109375" style="1" customWidth="1"/>
    <col min="14219" max="14219" width="2.140625" style="1" customWidth="1"/>
    <col min="14220" max="14220" width="5.7109375" style="1" customWidth="1"/>
    <col min="14221" max="14222" width="4.5703125" style="1" customWidth="1"/>
    <col min="14223" max="14223" width="12.140625" style="1" customWidth="1"/>
    <col min="14224" max="14225" width="3.85546875" style="1" customWidth="1"/>
    <col min="14226" max="14226" width="25.7109375" style="1" customWidth="1"/>
    <col min="14227" max="14228" width="5.42578125" style="1" customWidth="1"/>
    <col min="14229" max="14229" width="13.5703125" style="1" customWidth="1"/>
    <col min="14230" max="14231" width="5.7109375" style="1" customWidth="1"/>
    <col min="14232" max="14232" width="2.140625" style="1" customWidth="1"/>
    <col min="14233" max="14234" width="5.7109375" style="1" customWidth="1"/>
    <col min="14235" max="14235" width="2.140625" style="1" customWidth="1"/>
    <col min="14236" max="14237" width="5.7109375" style="1" customWidth="1"/>
    <col min="14238" max="14238" width="2.140625" style="1" customWidth="1"/>
    <col min="14239" max="14239" width="5.7109375" style="1" customWidth="1"/>
    <col min="14240" max="14241" width="4.5703125" style="1" customWidth="1"/>
    <col min="14242" max="14242" width="12.140625" style="1" customWidth="1"/>
    <col min="14243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39.85546875" style="1" customWidth="1"/>
    <col min="14341" max="14342" width="10.7109375" style="1" customWidth="1"/>
    <col min="14343" max="14343" width="22.85546875" style="1" customWidth="1"/>
    <col min="14344" max="14344" width="25" style="1" customWidth="1"/>
    <col min="14345" max="14345" width="4.42578125" style="1" customWidth="1"/>
    <col min="14346" max="14346" width="28.42578125" style="1" customWidth="1"/>
    <col min="14347" max="14348" width="5.42578125" style="1" customWidth="1"/>
    <col min="14349" max="14349" width="16.28515625" style="1" customWidth="1"/>
    <col min="14350" max="14363" width="3.28515625" style="1" customWidth="1"/>
    <col min="14364" max="14364" width="5" style="1" customWidth="1"/>
    <col min="14365" max="14365" width="1.42578125" style="1" customWidth="1"/>
    <col min="14366" max="14366" width="3.28515625" style="1" customWidth="1"/>
    <col min="14367" max="14367" width="1.42578125" style="1" customWidth="1"/>
    <col min="14368" max="14368" width="6.42578125" style="1" customWidth="1"/>
    <col min="14369" max="14369" width="4" style="1" customWidth="1"/>
    <col min="14370" max="14370" width="28.42578125" style="1" customWidth="1"/>
    <col min="14371" max="14372" width="4.85546875" style="1" customWidth="1"/>
    <col min="14373" max="14373" width="16.28515625" style="1" customWidth="1"/>
    <col min="14374" max="14374" width="4.28515625" style="1" customWidth="1"/>
    <col min="14375" max="14377" width="13" style="1" customWidth="1"/>
    <col min="14378" max="14378" width="11.140625" style="1" customWidth="1"/>
    <col min="14379" max="14379" width="2" style="1" customWidth="1"/>
    <col min="14380" max="14380" width="1.28515625" style="1" customWidth="1"/>
    <col min="14381" max="14381" width="1.42578125" style="1" customWidth="1"/>
    <col min="14382" max="14382" width="2.85546875" style="1" customWidth="1"/>
    <col min="14383" max="14383" width="1.42578125" style="1" customWidth="1"/>
    <col min="14384" max="14384" width="5.7109375" style="1" customWidth="1"/>
    <col min="14385" max="14385" width="3.85546875" style="1" customWidth="1"/>
    <col min="14386" max="14386" width="4.140625" style="1" customWidth="1"/>
    <col min="14387" max="14387" width="25.7109375" style="1" customWidth="1"/>
    <col min="14388" max="14388" width="5.28515625" style="1" customWidth="1"/>
    <col min="14389" max="14389" width="5.42578125" style="1" customWidth="1"/>
    <col min="14390" max="14390" width="15.1406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4" width="3.85546875" style="1" customWidth="1"/>
    <col min="14405" max="14405" width="4.140625" style="1" customWidth="1"/>
    <col min="14406" max="14406" width="25.7109375" style="1" customWidth="1"/>
    <col min="14407" max="14408" width="5.42578125" style="1" customWidth="1"/>
    <col min="14409" max="14409" width="15" style="1" customWidth="1"/>
    <col min="14410" max="14411" width="5.7109375" style="1" customWidth="1"/>
    <col min="14412" max="14412" width="2.140625" style="1" customWidth="1"/>
    <col min="14413" max="14414" width="5.7109375" style="1" customWidth="1"/>
    <col min="14415" max="14415" width="2.140625" style="1" customWidth="1"/>
    <col min="14416" max="14417" width="5.7109375" style="1" customWidth="1"/>
    <col min="14418" max="14418" width="2.140625" style="1" customWidth="1"/>
    <col min="14419" max="14419" width="5.7109375" style="1" customWidth="1"/>
    <col min="14420" max="14421" width="4.5703125" style="1" customWidth="1"/>
    <col min="14422" max="14422" width="12.140625" style="1" customWidth="1"/>
    <col min="14423" max="14424" width="3.85546875" style="1" customWidth="1"/>
    <col min="14425" max="14425" width="25.7109375" style="1" customWidth="1"/>
    <col min="14426" max="14427" width="5.42578125" style="1" customWidth="1"/>
    <col min="14428" max="14428" width="15" style="1" customWidth="1"/>
    <col min="14429" max="14430" width="5.7109375" style="1" customWidth="1"/>
    <col min="14431" max="14431" width="2.140625" style="1" customWidth="1"/>
    <col min="14432" max="14433" width="5.7109375" style="1" customWidth="1"/>
    <col min="14434" max="14434" width="2.140625" style="1" customWidth="1"/>
    <col min="14435" max="14436" width="5.7109375" style="1" customWidth="1"/>
    <col min="14437" max="14437" width="2.140625" style="1" customWidth="1"/>
    <col min="14438" max="14438" width="5.7109375" style="1" customWidth="1"/>
    <col min="14439" max="14440" width="4.5703125" style="1" customWidth="1"/>
    <col min="14441" max="14441" width="12.140625" style="1" customWidth="1"/>
    <col min="14442" max="14442" width="3.85546875" style="1" customWidth="1"/>
    <col min="14443" max="14443" width="4.140625" style="1" customWidth="1"/>
    <col min="14444" max="14444" width="25.7109375" style="1" customWidth="1"/>
    <col min="14445" max="14446" width="5.42578125" style="1" customWidth="1"/>
    <col min="14447" max="14447" width="15" style="1" customWidth="1"/>
    <col min="14448" max="14449" width="5.7109375" style="1" customWidth="1"/>
    <col min="14450" max="14450" width="2.140625" style="1" customWidth="1"/>
    <col min="14451" max="14452" width="5.7109375" style="1" customWidth="1"/>
    <col min="14453" max="14453" width="2.140625" style="1" customWidth="1"/>
    <col min="14454" max="14455" width="5.7109375" style="1" customWidth="1"/>
    <col min="14456" max="14456" width="2.140625" style="1" customWidth="1"/>
    <col min="14457" max="14457" width="5.7109375" style="1" customWidth="1"/>
    <col min="14458" max="14459" width="4.5703125" style="1" customWidth="1"/>
    <col min="14460" max="14460" width="12.140625" style="1" customWidth="1"/>
    <col min="14461" max="14461" width="3.85546875" style="1" customWidth="1"/>
    <col min="14462" max="14462" width="4.140625" style="1" customWidth="1"/>
    <col min="14463" max="14463" width="25.7109375" style="1" customWidth="1"/>
    <col min="14464" max="14464" width="5.42578125" style="1" customWidth="1"/>
    <col min="14465" max="14465" width="5" style="1" customWidth="1"/>
    <col min="14466" max="14466" width="15.140625" style="1" customWidth="1"/>
    <col min="14467" max="14468" width="5.7109375" style="1" customWidth="1"/>
    <col min="14469" max="14469" width="2.140625" style="1" customWidth="1"/>
    <col min="14470" max="14471" width="5.7109375" style="1" customWidth="1"/>
    <col min="14472" max="14472" width="2.140625" style="1" customWidth="1"/>
    <col min="14473" max="14474" width="5.7109375" style="1" customWidth="1"/>
    <col min="14475" max="14475" width="2.140625" style="1" customWidth="1"/>
    <col min="14476" max="14476" width="5.7109375" style="1" customWidth="1"/>
    <col min="14477" max="14478" width="4.5703125" style="1" customWidth="1"/>
    <col min="14479" max="14479" width="12.140625" style="1" customWidth="1"/>
    <col min="14480" max="14481" width="3.85546875" style="1" customWidth="1"/>
    <col min="14482" max="14482" width="25.7109375" style="1" customWidth="1"/>
    <col min="14483" max="14484" width="5.42578125" style="1" customWidth="1"/>
    <col min="14485" max="14485" width="13.5703125" style="1" customWidth="1"/>
    <col min="14486" max="14487" width="5.7109375" style="1" customWidth="1"/>
    <col min="14488" max="14488" width="2.140625" style="1" customWidth="1"/>
    <col min="14489" max="14490" width="5.7109375" style="1" customWidth="1"/>
    <col min="14491" max="14491" width="2.140625" style="1" customWidth="1"/>
    <col min="14492" max="14493" width="5.7109375" style="1" customWidth="1"/>
    <col min="14494" max="14494" width="2.140625" style="1" customWidth="1"/>
    <col min="14495" max="14495" width="5.7109375" style="1" customWidth="1"/>
    <col min="14496" max="14497" width="4.5703125" style="1" customWidth="1"/>
    <col min="14498" max="14498" width="12.140625" style="1" customWidth="1"/>
    <col min="14499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39.85546875" style="1" customWidth="1"/>
    <col min="14597" max="14598" width="10.7109375" style="1" customWidth="1"/>
    <col min="14599" max="14599" width="22.85546875" style="1" customWidth="1"/>
    <col min="14600" max="14600" width="25" style="1" customWidth="1"/>
    <col min="14601" max="14601" width="4.42578125" style="1" customWidth="1"/>
    <col min="14602" max="14602" width="28.42578125" style="1" customWidth="1"/>
    <col min="14603" max="14604" width="5.42578125" style="1" customWidth="1"/>
    <col min="14605" max="14605" width="16.28515625" style="1" customWidth="1"/>
    <col min="14606" max="14619" width="3.28515625" style="1" customWidth="1"/>
    <col min="14620" max="14620" width="5" style="1" customWidth="1"/>
    <col min="14621" max="14621" width="1.42578125" style="1" customWidth="1"/>
    <col min="14622" max="14622" width="3.28515625" style="1" customWidth="1"/>
    <col min="14623" max="14623" width="1.42578125" style="1" customWidth="1"/>
    <col min="14624" max="14624" width="6.42578125" style="1" customWidth="1"/>
    <col min="14625" max="14625" width="4" style="1" customWidth="1"/>
    <col min="14626" max="14626" width="28.42578125" style="1" customWidth="1"/>
    <col min="14627" max="14628" width="4.85546875" style="1" customWidth="1"/>
    <col min="14629" max="14629" width="16.28515625" style="1" customWidth="1"/>
    <col min="14630" max="14630" width="4.28515625" style="1" customWidth="1"/>
    <col min="14631" max="14633" width="13" style="1" customWidth="1"/>
    <col min="14634" max="14634" width="11.140625" style="1" customWidth="1"/>
    <col min="14635" max="14635" width="2" style="1" customWidth="1"/>
    <col min="14636" max="14636" width="1.28515625" style="1" customWidth="1"/>
    <col min="14637" max="14637" width="1.42578125" style="1" customWidth="1"/>
    <col min="14638" max="14638" width="2.85546875" style="1" customWidth="1"/>
    <col min="14639" max="14639" width="1.42578125" style="1" customWidth="1"/>
    <col min="14640" max="14640" width="5.7109375" style="1" customWidth="1"/>
    <col min="14641" max="14641" width="3.85546875" style="1" customWidth="1"/>
    <col min="14642" max="14642" width="4.140625" style="1" customWidth="1"/>
    <col min="14643" max="14643" width="25.7109375" style="1" customWidth="1"/>
    <col min="14644" max="14644" width="5.28515625" style="1" customWidth="1"/>
    <col min="14645" max="14645" width="5.42578125" style="1" customWidth="1"/>
    <col min="14646" max="14646" width="15.1406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0" width="3.85546875" style="1" customWidth="1"/>
    <col min="14661" max="14661" width="4.140625" style="1" customWidth="1"/>
    <col min="14662" max="14662" width="25.7109375" style="1" customWidth="1"/>
    <col min="14663" max="14664" width="5.42578125" style="1" customWidth="1"/>
    <col min="14665" max="14665" width="15" style="1" customWidth="1"/>
    <col min="14666" max="14667" width="5.7109375" style="1" customWidth="1"/>
    <col min="14668" max="14668" width="2.140625" style="1" customWidth="1"/>
    <col min="14669" max="14670" width="5.7109375" style="1" customWidth="1"/>
    <col min="14671" max="14671" width="2.140625" style="1" customWidth="1"/>
    <col min="14672" max="14673" width="5.7109375" style="1" customWidth="1"/>
    <col min="14674" max="14674" width="2.140625" style="1" customWidth="1"/>
    <col min="14675" max="14675" width="5.7109375" style="1" customWidth="1"/>
    <col min="14676" max="14677" width="4.5703125" style="1" customWidth="1"/>
    <col min="14678" max="14678" width="12.140625" style="1" customWidth="1"/>
    <col min="14679" max="14680" width="3.85546875" style="1" customWidth="1"/>
    <col min="14681" max="14681" width="25.7109375" style="1" customWidth="1"/>
    <col min="14682" max="14683" width="5.42578125" style="1" customWidth="1"/>
    <col min="14684" max="14684" width="15" style="1" customWidth="1"/>
    <col min="14685" max="14686" width="5.7109375" style="1" customWidth="1"/>
    <col min="14687" max="14687" width="2.140625" style="1" customWidth="1"/>
    <col min="14688" max="14689" width="5.7109375" style="1" customWidth="1"/>
    <col min="14690" max="14690" width="2.140625" style="1" customWidth="1"/>
    <col min="14691" max="14692" width="5.7109375" style="1" customWidth="1"/>
    <col min="14693" max="14693" width="2.140625" style="1" customWidth="1"/>
    <col min="14694" max="14694" width="5.7109375" style="1" customWidth="1"/>
    <col min="14695" max="14696" width="4.5703125" style="1" customWidth="1"/>
    <col min="14697" max="14697" width="12.140625" style="1" customWidth="1"/>
    <col min="14698" max="14698" width="3.85546875" style="1" customWidth="1"/>
    <col min="14699" max="14699" width="4.140625" style="1" customWidth="1"/>
    <col min="14700" max="14700" width="25.7109375" style="1" customWidth="1"/>
    <col min="14701" max="14702" width="5.42578125" style="1" customWidth="1"/>
    <col min="14703" max="14703" width="15" style="1" customWidth="1"/>
    <col min="14704" max="14705" width="5.7109375" style="1" customWidth="1"/>
    <col min="14706" max="14706" width="2.140625" style="1" customWidth="1"/>
    <col min="14707" max="14708" width="5.7109375" style="1" customWidth="1"/>
    <col min="14709" max="14709" width="2.140625" style="1" customWidth="1"/>
    <col min="14710" max="14711" width="5.7109375" style="1" customWidth="1"/>
    <col min="14712" max="14712" width="2.140625" style="1" customWidth="1"/>
    <col min="14713" max="14713" width="5.7109375" style="1" customWidth="1"/>
    <col min="14714" max="14715" width="4.5703125" style="1" customWidth="1"/>
    <col min="14716" max="14716" width="12.140625" style="1" customWidth="1"/>
    <col min="14717" max="14717" width="3.85546875" style="1" customWidth="1"/>
    <col min="14718" max="14718" width="4.140625" style="1" customWidth="1"/>
    <col min="14719" max="14719" width="25.7109375" style="1" customWidth="1"/>
    <col min="14720" max="14720" width="5.42578125" style="1" customWidth="1"/>
    <col min="14721" max="14721" width="5" style="1" customWidth="1"/>
    <col min="14722" max="14722" width="15.140625" style="1" customWidth="1"/>
    <col min="14723" max="14724" width="5.7109375" style="1" customWidth="1"/>
    <col min="14725" max="14725" width="2.140625" style="1" customWidth="1"/>
    <col min="14726" max="14727" width="5.7109375" style="1" customWidth="1"/>
    <col min="14728" max="14728" width="2.140625" style="1" customWidth="1"/>
    <col min="14729" max="14730" width="5.7109375" style="1" customWidth="1"/>
    <col min="14731" max="14731" width="2.140625" style="1" customWidth="1"/>
    <col min="14732" max="14732" width="5.7109375" style="1" customWidth="1"/>
    <col min="14733" max="14734" width="4.5703125" style="1" customWidth="1"/>
    <col min="14735" max="14735" width="12.140625" style="1" customWidth="1"/>
    <col min="14736" max="14737" width="3.85546875" style="1" customWidth="1"/>
    <col min="14738" max="14738" width="25.7109375" style="1" customWidth="1"/>
    <col min="14739" max="14740" width="5.42578125" style="1" customWidth="1"/>
    <col min="14741" max="14741" width="13.5703125" style="1" customWidth="1"/>
    <col min="14742" max="14743" width="5.7109375" style="1" customWidth="1"/>
    <col min="14744" max="14744" width="2.140625" style="1" customWidth="1"/>
    <col min="14745" max="14746" width="5.7109375" style="1" customWidth="1"/>
    <col min="14747" max="14747" width="2.140625" style="1" customWidth="1"/>
    <col min="14748" max="14749" width="5.7109375" style="1" customWidth="1"/>
    <col min="14750" max="14750" width="2.140625" style="1" customWidth="1"/>
    <col min="14751" max="14751" width="5.7109375" style="1" customWidth="1"/>
    <col min="14752" max="14753" width="4.5703125" style="1" customWidth="1"/>
    <col min="14754" max="14754" width="12.140625" style="1" customWidth="1"/>
    <col min="14755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39.85546875" style="1" customWidth="1"/>
    <col min="14853" max="14854" width="10.7109375" style="1" customWidth="1"/>
    <col min="14855" max="14855" width="22.85546875" style="1" customWidth="1"/>
    <col min="14856" max="14856" width="25" style="1" customWidth="1"/>
    <col min="14857" max="14857" width="4.42578125" style="1" customWidth="1"/>
    <col min="14858" max="14858" width="28.42578125" style="1" customWidth="1"/>
    <col min="14859" max="14860" width="5.42578125" style="1" customWidth="1"/>
    <col min="14861" max="14861" width="16.28515625" style="1" customWidth="1"/>
    <col min="14862" max="14875" width="3.28515625" style="1" customWidth="1"/>
    <col min="14876" max="14876" width="5" style="1" customWidth="1"/>
    <col min="14877" max="14877" width="1.42578125" style="1" customWidth="1"/>
    <col min="14878" max="14878" width="3.28515625" style="1" customWidth="1"/>
    <col min="14879" max="14879" width="1.42578125" style="1" customWidth="1"/>
    <col min="14880" max="14880" width="6.42578125" style="1" customWidth="1"/>
    <col min="14881" max="14881" width="4" style="1" customWidth="1"/>
    <col min="14882" max="14882" width="28.42578125" style="1" customWidth="1"/>
    <col min="14883" max="14884" width="4.85546875" style="1" customWidth="1"/>
    <col min="14885" max="14885" width="16.28515625" style="1" customWidth="1"/>
    <col min="14886" max="14886" width="4.28515625" style="1" customWidth="1"/>
    <col min="14887" max="14889" width="13" style="1" customWidth="1"/>
    <col min="14890" max="14890" width="11.140625" style="1" customWidth="1"/>
    <col min="14891" max="14891" width="2" style="1" customWidth="1"/>
    <col min="14892" max="14892" width="1.28515625" style="1" customWidth="1"/>
    <col min="14893" max="14893" width="1.42578125" style="1" customWidth="1"/>
    <col min="14894" max="14894" width="2.85546875" style="1" customWidth="1"/>
    <col min="14895" max="14895" width="1.42578125" style="1" customWidth="1"/>
    <col min="14896" max="14896" width="5.7109375" style="1" customWidth="1"/>
    <col min="14897" max="14897" width="3.85546875" style="1" customWidth="1"/>
    <col min="14898" max="14898" width="4.140625" style="1" customWidth="1"/>
    <col min="14899" max="14899" width="25.7109375" style="1" customWidth="1"/>
    <col min="14900" max="14900" width="5.28515625" style="1" customWidth="1"/>
    <col min="14901" max="14901" width="5.42578125" style="1" customWidth="1"/>
    <col min="14902" max="14902" width="15.1406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6" width="3.85546875" style="1" customWidth="1"/>
    <col min="14917" max="14917" width="4.140625" style="1" customWidth="1"/>
    <col min="14918" max="14918" width="25.7109375" style="1" customWidth="1"/>
    <col min="14919" max="14920" width="5.42578125" style="1" customWidth="1"/>
    <col min="14921" max="14921" width="15" style="1" customWidth="1"/>
    <col min="14922" max="14923" width="5.7109375" style="1" customWidth="1"/>
    <col min="14924" max="14924" width="2.140625" style="1" customWidth="1"/>
    <col min="14925" max="14926" width="5.7109375" style="1" customWidth="1"/>
    <col min="14927" max="14927" width="2.140625" style="1" customWidth="1"/>
    <col min="14928" max="14929" width="5.7109375" style="1" customWidth="1"/>
    <col min="14930" max="14930" width="2.140625" style="1" customWidth="1"/>
    <col min="14931" max="14931" width="5.7109375" style="1" customWidth="1"/>
    <col min="14932" max="14933" width="4.5703125" style="1" customWidth="1"/>
    <col min="14934" max="14934" width="12.140625" style="1" customWidth="1"/>
    <col min="14935" max="14936" width="3.85546875" style="1" customWidth="1"/>
    <col min="14937" max="14937" width="25.7109375" style="1" customWidth="1"/>
    <col min="14938" max="14939" width="5.42578125" style="1" customWidth="1"/>
    <col min="14940" max="14940" width="15" style="1" customWidth="1"/>
    <col min="14941" max="14942" width="5.7109375" style="1" customWidth="1"/>
    <col min="14943" max="14943" width="2.140625" style="1" customWidth="1"/>
    <col min="14944" max="14945" width="5.7109375" style="1" customWidth="1"/>
    <col min="14946" max="14946" width="2.140625" style="1" customWidth="1"/>
    <col min="14947" max="14948" width="5.7109375" style="1" customWidth="1"/>
    <col min="14949" max="14949" width="2.140625" style="1" customWidth="1"/>
    <col min="14950" max="14950" width="5.7109375" style="1" customWidth="1"/>
    <col min="14951" max="14952" width="4.5703125" style="1" customWidth="1"/>
    <col min="14953" max="14953" width="12.140625" style="1" customWidth="1"/>
    <col min="14954" max="14954" width="3.85546875" style="1" customWidth="1"/>
    <col min="14955" max="14955" width="4.140625" style="1" customWidth="1"/>
    <col min="14956" max="14956" width="25.7109375" style="1" customWidth="1"/>
    <col min="14957" max="14958" width="5.42578125" style="1" customWidth="1"/>
    <col min="14959" max="14959" width="15" style="1" customWidth="1"/>
    <col min="14960" max="14961" width="5.7109375" style="1" customWidth="1"/>
    <col min="14962" max="14962" width="2.140625" style="1" customWidth="1"/>
    <col min="14963" max="14964" width="5.7109375" style="1" customWidth="1"/>
    <col min="14965" max="14965" width="2.140625" style="1" customWidth="1"/>
    <col min="14966" max="14967" width="5.7109375" style="1" customWidth="1"/>
    <col min="14968" max="14968" width="2.140625" style="1" customWidth="1"/>
    <col min="14969" max="14969" width="5.7109375" style="1" customWidth="1"/>
    <col min="14970" max="14971" width="4.5703125" style="1" customWidth="1"/>
    <col min="14972" max="14972" width="12.140625" style="1" customWidth="1"/>
    <col min="14973" max="14973" width="3.85546875" style="1" customWidth="1"/>
    <col min="14974" max="14974" width="4.140625" style="1" customWidth="1"/>
    <col min="14975" max="14975" width="25.7109375" style="1" customWidth="1"/>
    <col min="14976" max="14976" width="5.42578125" style="1" customWidth="1"/>
    <col min="14977" max="14977" width="5" style="1" customWidth="1"/>
    <col min="14978" max="14978" width="15.140625" style="1" customWidth="1"/>
    <col min="14979" max="14980" width="5.7109375" style="1" customWidth="1"/>
    <col min="14981" max="14981" width="2.140625" style="1" customWidth="1"/>
    <col min="14982" max="14983" width="5.7109375" style="1" customWidth="1"/>
    <col min="14984" max="14984" width="2.140625" style="1" customWidth="1"/>
    <col min="14985" max="14986" width="5.7109375" style="1" customWidth="1"/>
    <col min="14987" max="14987" width="2.140625" style="1" customWidth="1"/>
    <col min="14988" max="14988" width="5.7109375" style="1" customWidth="1"/>
    <col min="14989" max="14990" width="4.5703125" style="1" customWidth="1"/>
    <col min="14991" max="14991" width="12.140625" style="1" customWidth="1"/>
    <col min="14992" max="14993" width="3.85546875" style="1" customWidth="1"/>
    <col min="14994" max="14994" width="25.7109375" style="1" customWidth="1"/>
    <col min="14995" max="14996" width="5.42578125" style="1" customWidth="1"/>
    <col min="14997" max="14997" width="13.5703125" style="1" customWidth="1"/>
    <col min="14998" max="14999" width="5.7109375" style="1" customWidth="1"/>
    <col min="15000" max="15000" width="2.140625" style="1" customWidth="1"/>
    <col min="15001" max="15002" width="5.7109375" style="1" customWidth="1"/>
    <col min="15003" max="15003" width="2.140625" style="1" customWidth="1"/>
    <col min="15004" max="15005" width="5.7109375" style="1" customWidth="1"/>
    <col min="15006" max="15006" width="2.140625" style="1" customWidth="1"/>
    <col min="15007" max="15007" width="5.7109375" style="1" customWidth="1"/>
    <col min="15008" max="15009" width="4.5703125" style="1" customWidth="1"/>
    <col min="15010" max="15010" width="12.140625" style="1" customWidth="1"/>
    <col min="15011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39.85546875" style="1" customWidth="1"/>
    <col min="15109" max="15110" width="10.7109375" style="1" customWidth="1"/>
    <col min="15111" max="15111" width="22.85546875" style="1" customWidth="1"/>
    <col min="15112" max="15112" width="25" style="1" customWidth="1"/>
    <col min="15113" max="15113" width="4.42578125" style="1" customWidth="1"/>
    <col min="15114" max="15114" width="28.42578125" style="1" customWidth="1"/>
    <col min="15115" max="15116" width="5.42578125" style="1" customWidth="1"/>
    <col min="15117" max="15117" width="16.28515625" style="1" customWidth="1"/>
    <col min="15118" max="15131" width="3.28515625" style="1" customWidth="1"/>
    <col min="15132" max="15132" width="5" style="1" customWidth="1"/>
    <col min="15133" max="15133" width="1.42578125" style="1" customWidth="1"/>
    <col min="15134" max="15134" width="3.28515625" style="1" customWidth="1"/>
    <col min="15135" max="15135" width="1.42578125" style="1" customWidth="1"/>
    <col min="15136" max="15136" width="6.42578125" style="1" customWidth="1"/>
    <col min="15137" max="15137" width="4" style="1" customWidth="1"/>
    <col min="15138" max="15138" width="28.42578125" style="1" customWidth="1"/>
    <col min="15139" max="15140" width="4.85546875" style="1" customWidth="1"/>
    <col min="15141" max="15141" width="16.28515625" style="1" customWidth="1"/>
    <col min="15142" max="15142" width="4.28515625" style="1" customWidth="1"/>
    <col min="15143" max="15145" width="13" style="1" customWidth="1"/>
    <col min="15146" max="15146" width="11.140625" style="1" customWidth="1"/>
    <col min="15147" max="15147" width="2" style="1" customWidth="1"/>
    <col min="15148" max="15148" width="1.28515625" style="1" customWidth="1"/>
    <col min="15149" max="15149" width="1.42578125" style="1" customWidth="1"/>
    <col min="15150" max="15150" width="2.85546875" style="1" customWidth="1"/>
    <col min="15151" max="15151" width="1.42578125" style="1" customWidth="1"/>
    <col min="15152" max="15152" width="5.7109375" style="1" customWidth="1"/>
    <col min="15153" max="15153" width="3.85546875" style="1" customWidth="1"/>
    <col min="15154" max="15154" width="4.140625" style="1" customWidth="1"/>
    <col min="15155" max="15155" width="25.7109375" style="1" customWidth="1"/>
    <col min="15156" max="15156" width="5.28515625" style="1" customWidth="1"/>
    <col min="15157" max="15157" width="5.42578125" style="1" customWidth="1"/>
    <col min="15158" max="15158" width="15.1406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2" width="3.85546875" style="1" customWidth="1"/>
    <col min="15173" max="15173" width="4.140625" style="1" customWidth="1"/>
    <col min="15174" max="15174" width="25.7109375" style="1" customWidth="1"/>
    <col min="15175" max="15176" width="5.42578125" style="1" customWidth="1"/>
    <col min="15177" max="15177" width="15" style="1" customWidth="1"/>
    <col min="15178" max="15179" width="5.7109375" style="1" customWidth="1"/>
    <col min="15180" max="15180" width="2.140625" style="1" customWidth="1"/>
    <col min="15181" max="15182" width="5.7109375" style="1" customWidth="1"/>
    <col min="15183" max="15183" width="2.140625" style="1" customWidth="1"/>
    <col min="15184" max="15185" width="5.7109375" style="1" customWidth="1"/>
    <col min="15186" max="15186" width="2.140625" style="1" customWidth="1"/>
    <col min="15187" max="15187" width="5.7109375" style="1" customWidth="1"/>
    <col min="15188" max="15189" width="4.5703125" style="1" customWidth="1"/>
    <col min="15190" max="15190" width="12.140625" style="1" customWidth="1"/>
    <col min="15191" max="15192" width="3.85546875" style="1" customWidth="1"/>
    <col min="15193" max="15193" width="25.7109375" style="1" customWidth="1"/>
    <col min="15194" max="15195" width="5.42578125" style="1" customWidth="1"/>
    <col min="15196" max="15196" width="15" style="1" customWidth="1"/>
    <col min="15197" max="15198" width="5.7109375" style="1" customWidth="1"/>
    <col min="15199" max="15199" width="2.140625" style="1" customWidth="1"/>
    <col min="15200" max="15201" width="5.7109375" style="1" customWidth="1"/>
    <col min="15202" max="15202" width="2.140625" style="1" customWidth="1"/>
    <col min="15203" max="15204" width="5.7109375" style="1" customWidth="1"/>
    <col min="15205" max="15205" width="2.140625" style="1" customWidth="1"/>
    <col min="15206" max="15206" width="5.7109375" style="1" customWidth="1"/>
    <col min="15207" max="15208" width="4.5703125" style="1" customWidth="1"/>
    <col min="15209" max="15209" width="12.140625" style="1" customWidth="1"/>
    <col min="15210" max="15210" width="3.85546875" style="1" customWidth="1"/>
    <col min="15211" max="15211" width="4.140625" style="1" customWidth="1"/>
    <col min="15212" max="15212" width="25.7109375" style="1" customWidth="1"/>
    <col min="15213" max="15214" width="5.42578125" style="1" customWidth="1"/>
    <col min="15215" max="15215" width="15" style="1" customWidth="1"/>
    <col min="15216" max="15217" width="5.7109375" style="1" customWidth="1"/>
    <col min="15218" max="15218" width="2.140625" style="1" customWidth="1"/>
    <col min="15219" max="15220" width="5.7109375" style="1" customWidth="1"/>
    <col min="15221" max="15221" width="2.140625" style="1" customWidth="1"/>
    <col min="15222" max="15223" width="5.7109375" style="1" customWidth="1"/>
    <col min="15224" max="15224" width="2.140625" style="1" customWidth="1"/>
    <col min="15225" max="15225" width="5.7109375" style="1" customWidth="1"/>
    <col min="15226" max="15227" width="4.5703125" style="1" customWidth="1"/>
    <col min="15228" max="15228" width="12.140625" style="1" customWidth="1"/>
    <col min="15229" max="15229" width="3.85546875" style="1" customWidth="1"/>
    <col min="15230" max="15230" width="4.140625" style="1" customWidth="1"/>
    <col min="15231" max="15231" width="25.7109375" style="1" customWidth="1"/>
    <col min="15232" max="15232" width="5.42578125" style="1" customWidth="1"/>
    <col min="15233" max="15233" width="5" style="1" customWidth="1"/>
    <col min="15234" max="15234" width="15.140625" style="1" customWidth="1"/>
    <col min="15235" max="15236" width="5.7109375" style="1" customWidth="1"/>
    <col min="15237" max="15237" width="2.140625" style="1" customWidth="1"/>
    <col min="15238" max="15239" width="5.7109375" style="1" customWidth="1"/>
    <col min="15240" max="15240" width="2.140625" style="1" customWidth="1"/>
    <col min="15241" max="15242" width="5.7109375" style="1" customWidth="1"/>
    <col min="15243" max="15243" width="2.140625" style="1" customWidth="1"/>
    <col min="15244" max="15244" width="5.7109375" style="1" customWidth="1"/>
    <col min="15245" max="15246" width="4.5703125" style="1" customWidth="1"/>
    <col min="15247" max="15247" width="12.140625" style="1" customWidth="1"/>
    <col min="15248" max="15249" width="3.85546875" style="1" customWidth="1"/>
    <col min="15250" max="15250" width="25.7109375" style="1" customWidth="1"/>
    <col min="15251" max="15252" width="5.42578125" style="1" customWidth="1"/>
    <col min="15253" max="15253" width="13.5703125" style="1" customWidth="1"/>
    <col min="15254" max="15255" width="5.7109375" style="1" customWidth="1"/>
    <col min="15256" max="15256" width="2.140625" style="1" customWidth="1"/>
    <col min="15257" max="15258" width="5.7109375" style="1" customWidth="1"/>
    <col min="15259" max="15259" width="2.140625" style="1" customWidth="1"/>
    <col min="15260" max="15261" width="5.7109375" style="1" customWidth="1"/>
    <col min="15262" max="15262" width="2.140625" style="1" customWidth="1"/>
    <col min="15263" max="15263" width="5.7109375" style="1" customWidth="1"/>
    <col min="15264" max="15265" width="4.5703125" style="1" customWidth="1"/>
    <col min="15266" max="15266" width="12.140625" style="1" customWidth="1"/>
    <col min="15267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39.85546875" style="1" customWidth="1"/>
    <col min="15365" max="15366" width="10.7109375" style="1" customWidth="1"/>
    <col min="15367" max="15367" width="22.85546875" style="1" customWidth="1"/>
    <col min="15368" max="15368" width="25" style="1" customWidth="1"/>
    <col min="15369" max="15369" width="4.42578125" style="1" customWidth="1"/>
    <col min="15370" max="15370" width="28.42578125" style="1" customWidth="1"/>
    <col min="15371" max="15372" width="5.42578125" style="1" customWidth="1"/>
    <col min="15373" max="15373" width="16.28515625" style="1" customWidth="1"/>
    <col min="15374" max="15387" width="3.28515625" style="1" customWidth="1"/>
    <col min="15388" max="15388" width="5" style="1" customWidth="1"/>
    <col min="15389" max="15389" width="1.42578125" style="1" customWidth="1"/>
    <col min="15390" max="15390" width="3.28515625" style="1" customWidth="1"/>
    <col min="15391" max="15391" width="1.42578125" style="1" customWidth="1"/>
    <col min="15392" max="15392" width="6.42578125" style="1" customWidth="1"/>
    <col min="15393" max="15393" width="4" style="1" customWidth="1"/>
    <col min="15394" max="15394" width="28.42578125" style="1" customWidth="1"/>
    <col min="15395" max="15396" width="4.85546875" style="1" customWidth="1"/>
    <col min="15397" max="15397" width="16.28515625" style="1" customWidth="1"/>
    <col min="15398" max="15398" width="4.28515625" style="1" customWidth="1"/>
    <col min="15399" max="15401" width="13" style="1" customWidth="1"/>
    <col min="15402" max="15402" width="11.140625" style="1" customWidth="1"/>
    <col min="15403" max="15403" width="2" style="1" customWidth="1"/>
    <col min="15404" max="15404" width="1.28515625" style="1" customWidth="1"/>
    <col min="15405" max="15405" width="1.42578125" style="1" customWidth="1"/>
    <col min="15406" max="15406" width="2.85546875" style="1" customWidth="1"/>
    <col min="15407" max="15407" width="1.42578125" style="1" customWidth="1"/>
    <col min="15408" max="15408" width="5.7109375" style="1" customWidth="1"/>
    <col min="15409" max="15409" width="3.85546875" style="1" customWidth="1"/>
    <col min="15410" max="15410" width="4.140625" style="1" customWidth="1"/>
    <col min="15411" max="15411" width="25.7109375" style="1" customWidth="1"/>
    <col min="15412" max="15412" width="5.28515625" style="1" customWidth="1"/>
    <col min="15413" max="15413" width="5.42578125" style="1" customWidth="1"/>
    <col min="15414" max="15414" width="15.1406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8" width="3.85546875" style="1" customWidth="1"/>
    <col min="15429" max="15429" width="4.140625" style="1" customWidth="1"/>
    <col min="15430" max="15430" width="25.7109375" style="1" customWidth="1"/>
    <col min="15431" max="15432" width="5.42578125" style="1" customWidth="1"/>
    <col min="15433" max="15433" width="15" style="1" customWidth="1"/>
    <col min="15434" max="15435" width="5.7109375" style="1" customWidth="1"/>
    <col min="15436" max="15436" width="2.140625" style="1" customWidth="1"/>
    <col min="15437" max="15438" width="5.7109375" style="1" customWidth="1"/>
    <col min="15439" max="15439" width="2.140625" style="1" customWidth="1"/>
    <col min="15440" max="15441" width="5.7109375" style="1" customWidth="1"/>
    <col min="15442" max="15442" width="2.140625" style="1" customWidth="1"/>
    <col min="15443" max="15443" width="5.7109375" style="1" customWidth="1"/>
    <col min="15444" max="15445" width="4.5703125" style="1" customWidth="1"/>
    <col min="15446" max="15446" width="12.140625" style="1" customWidth="1"/>
    <col min="15447" max="15448" width="3.85546875" style="1" customWidth="1"/>
    <col min="15449" max="15449" width="25.7109375" style="1" customWidth="1"/>
    <col min="15450" max="15451" width="5.42578125" style="1" customWidth="1"/>
    <col min="15452" max="15452" width="15" style="1" customWidth="1"/>
    <col min="15453" max="15454" width="5.7109375" style="1" customWidth="1"/>
    <col min="15455" max="15455" width="2.140625" style="1" customWidth="1"/>
    <col min="15456" max="15457" width="5.7109375" style="1" customWidth="1"/>
    <col min="15458" max="15458" width="2.140625" style="1" customWidth="1"/>
    <col min="15459" max="15460" width="5.7109375" style="1" customWidth="1"/>
    <col min="15461" max="15461" width="2.140625" style="1" customWidth="1"/>
    <col min="15462" max="15462" width="5.7109375" style="1" customWidth="1"/>
    <col min="15463" max="15464" width="4.5703125" style="1" customWidth="1"/>
    <col min="15465" max="15465" width="12.140625" style="1" customWidth="1"/>
    <col min="15466" max="15466" width="3.85546875" style="1" customWidth="1"/>
    <col min="15467" max="15467" width="4.140625" style="1" customWidth="1"/>
    <col min="15468" max="15468" width="25.7109375" style="1" customWidth="1"/>
    <col min="15469" max="15470" width="5.42578125" style="1" customWidth="1"/>
    <col min="15471" max="15471" width="15" style="1" customWidth="1"/>
    <col min="15472" max="15473" width="5.7109375" style="1" customWidth="1"/>
    <col min="15474" max="15474" width="2.140625" style="1" customWidth="1"/>
    <col min="15475" max="15476" width="5.7109375" style="1" customWidth="1"/>
    <col min="15477" max="15477" width="2.140625" style="1" customWidth="1"/>
    <col min="15478" max="15479" width="5.7109375" style="1" customWidth="1"/>
    <col min="15480" max="15480" width="2.140625" style="1" customWidth="1"/>
    <col min="15481" max="15481" width="5.7109375" style="1" customWidth="1"/>
    <col min="15482" max="15483" width="4.5703125" style="1" customWidth="1"/>
    <col min="15484" max="15484" width="12.140625" style="1" customWidth="1"/>
    <col min="15485" max="15485" width="3.85546875" style="1" customWidth="1"/>
    <col min="15486" max="15486" width="4.140625" style="1" customWidth="1"/>
    <col min="15487" max="15487" width="25.7109375" style="1" customWidth="1"/>
    <col min="15488" max="15488" width="5.42578125" style="1" customWidth="1"/>
    <col min="15489" max="15489" width="5" style="1" customWidth="1"/>
    <col min="15490" max="15490" width="15.140625" style="1" customWidth="1"/>
    <col min="15491" max="15492" width="5.7109375" style="1" customWidth="1"/>
    <col min="15493" max="15493" width="2.140625" style="1" customWidth="1"/>
    <col min="15494" max="15495" width="5.7109375" style="1" customWidth="1"/>
    <col min="15496" max="15496" width="2.140625" style="1" customWidth="1"/>
    <col min="15497" max="15498" width="5.7109375" style="1" customWidth="1"/>
    <col min="15499" max="15499" width="2.140625" style="1" customWidth="1"/>
    <col min="15500" max="15500" width="5.7109375" style="1" customWidth="1"/>
    <col min="15501" max="15502" width="4.5703125" style="1" customWidth="1"/>
    <col min="15503" max="15503" width="12.140625" style="1" customWidth="1"/>
    <col min="15504" max="15505" width="3.85546875" style="1" customWidth="1"/>
    <col min="15506" max="15506" width="25.7109375" style="1" customWidth="1"/>
    <col min="15507" max="15508" width="5.42578125" style="1" customWidth="1"/>
    <col min="15509" max="15509" width="13.5703125" style="1" customWidth="1"/>
    <col min="15510" max="15511" width="5.7109375" style="1" customWidth="1"/>
    <col min="15512" max="15512" width="2.140625" style="1" customWidth="1"/>
    <col min="15513" max="15514" width="5.7109375" style="1" customWidth="1"/>
    <col min="15515" max="15515" width="2.140625" style="1" customWidth="1"/>
    <col min="15516" max="15517" width="5.7109375" style="1" customWidth="1"/>
    <col min="15518" max="15518" width="2.140625" style="1" customWidth="1"/>
    <col min="15519" max="15519" width="5.7109375" style="1" customWidth="1"/>
    <col min="15520" max="15521" width="4.5703125" style="1" customWidth="1"/>
    <col min="15522" max="15522" width="12.140625" style="1" customWidth="1"/>
    <col min="15523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39.85546875" style="1" customWidth="1"/>
    <col min="15621" max="15622" width="10.7109375" style="1" customWidth="1"/>
    <col min="15623" max="15623" width="22.85546875" style="1" customWidth="1"/>
    <col min="15624" max="15624" width="25" style="1" customWidth="1"/>
    <col min="15625" max="15625" width="4.42578125" style="1" customWidth="1"/>
    <col min="15626" max="15626" width="28.42578125" style="1" customWidth="1"/>
    <col min="15627" max="15628" width="5.42578125" style="1" customWidth="1"/>
    <col min="15629" max="15629" width="16.28515625" style="1" customWidth="1"/>
    <col min="15630" max="15643" width="3.28515625" style="1" customWidth="1"/>
    <col min="15644" max="15644" width="5" style="1" customWidth="1"/>
    <col min="15645" max="15645" width="1.42578125" style="1" customWidth="1"/>
    <col min="15646" max="15646" width="3.28515625" style="1" customWidth="1"/>
    <col min="15647" max="15647" width="1.42578125" style="1" customWidth="1"/>
    <col min="15648" max="15648" width="6.42578125" style="1" customWidth="1"/>
    <col min="15649" max="15649" width="4" style="1" customWidth="1"/>
    <col min="15650" max="15650" width="28.42578125" style="1" customWidth="1"/>
    <col min="15651" max="15652" width="4.85546875" style="1" customWidth="1"/>
    <col min="15653" max="15653" width="16.28515625" style="1" customWidth="1"/>
    <col min="15654" max="15654" width="4.28515625" style="1" customWidth="1"/>
    <col min="15655" max="15657" width="13" style="1" customWidth="1"/>
    <col min="15658" max="15658" width="11.140625" style="1" customWidth="1"/>
    <col min="15659" max="15659" width="2" style="1" customWidth="1"/>
    <col min="15660" max="15660" width="1.28515625" style="1" customWidth="1"/>
    <col min="15661" max="15661" width="1.42578125" style="1" customWidth="1"/>
    <col min="15662" max="15662" width="2.85546875" style="1" customWidth="1"/>
    <col min="15663" max="15663" width="1.42578125" style="1" customWidth="1"/>
    <col min="15664" max="15664" width="5.7109375" style="1" customWidth="1"/>
    <col min="15665" max="15665" width="3.85546875" style="1" customWidth="1"/>
    <col min="15666" max="15666" width="4.140625" style="1" customWidth="1"/>
    <col min="15667" max="15667" width="25.7109375" style="1" customWidth="1"/>
    <col min="15668" max="15668" width="5.28515625" style="1" customWidth="1"/>
    <col min="15669" max="15669" width="5.42578125" style="1" customWidth="1"/>
    <col min="15670" max="15670" width="15.1406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4" width="3.85546875" style="1" customWidth="1"/>
    <col min="15685" max="15685" width="4.140625" style="1" customWidth="1"/>
    <col min="15686" max="15686" width="25.7109375" style="1" customWidth="1"/>
    <col min="15687" max="15688" width="5.42578125" style="1" customWidth="1"/>
    <col min="15689" max="15689" width="15" style="1" customWidth="1"/>
    <col min="15690" max="15691" width="5.7109375" style="1" customWidth="1"/>
    <col min="15692" max="15692" width="2.140625" style="1" customWidth="1"/>
    <col min="15693" max="15694" width="5.7109375" style="1" customWidth="1"/>
    <col min="15695" max="15695" width="2.140625" style="1" customWidth="1"/>
    <col min="15696" max="15697" width="5.7109375" style="1" customWidth="1"/>
    <col min="15698" max="15698" width="2.140625" style="1" customWidth="1"/>
    <col min="15699" max="15699" width="5.7109375" style="1" customWidth="1"/>
    <col min="15700" max="15701" width="4.5703125" style="1" customWidth="1"/>
    <col min="15702" max="15702" width="12.140625" style="1" customWidth="1"/>
    <col min="15703" max="15704" width="3.85546875" style="1" customWidth="1"/>
    <col min="15705" max="15705" width="25.7109375" style="1" customWidth="1"/>
    <col min="15706" max="15707" width="5.42578125" style="1" customWidth="1"/>
    <col min="15708" max="15708" width="15" style="1" customWidth="1"/>
    <col min="15709" max="15710" width="5.7109375" style="1" customWidth="1"/>
    <col min="15711" max="15711" width="2.140625" style="1" customWidth="1"/>
    <col min="15712" max="15713" width="5.7109375" style="1" customWidth="1"/>
    <col min="15714" max="15714" width="2.140625" style="1" customWidth="1"/>
    <col min="15715" max="15716" width="5.7109375" style="1" customWidth="1"/>
    <col min="15717" max="15717" width="2.140625" style="1" customWidth="1"/>
    <col min="15718" max="15718" width="5.7109375" style="1" customWidth="1"/>
    <col min="15719" max="15720" width="4.5703125" style="1" customWidth="1"/>
    <col min="15721" max="15721" width="12.140625" style="1" customWidth="1"/>
    <col min="15722" max="15722" width="3.85546875" style="1" customWidth="1"/>
    <col min="15723" max="15723" width="4.140625" style="1" customWidth="1"/>
    <col min="15724" max="15724" width="25.7109375" style="1" customWidth="1"/>
    <col min="15725" max="15726" width="5.42578125" style="1" customWidth="1"/>
    <col min="15727" max="15727" width="15" style="1" customWidth="1"/>
    <col min="15728" max="15729" width="5.7109375" style="1" customWidth="1"/>
    <col min="15730" max="15730" width="2.140625" style="1" customWidth="1"/>
    <col min="15731" max="15732" width="5.7109375" style="1" customWidth="1"/>
    <col min="15733" max="15733" width="2.140625" style="1" customWidth="1"/>
    <col min="15734" max="15735" width="5.7109375" style="1" customWidth="1"/>
    <col min="15736" max="15736" width="2.140625" style="1" customWidth="1"/>
    <col min="15737" max="15737" width="5.7109375" style="1" customWidth="1"/>
    <col min="15738" max="15739" width="4.5703125" style="1" customWidth="1"/>
    <col min="15740" max="15740" width="12.140625" style="1" customWidth="1"/>
    <col min="15741" max="15741" width="3.85546875" style="1" customWidth="1"/>
    <col min="15742" max="15742" width="4.140625" style="1" customWidth="1"/>
    <col min="15743" max="15743" width="25.7109375" style="1" customWidth="1"/>
    <col min="15744" max="15744" width="5.42578125" style="1" customWidth="1"/>
    <col min="15745" max="15745" width="5" style="1" customWidth="1"/>
    <col min="15746" max="15746" width="15.140625" style="1" customWidth="1"/>
    <col min="15747" max="15748" width="5.7109375" style="1" customWidth="1"/>
    <col min="15749" max="15749" width="2.140625" style="1" customWidth="1"/>
    <col min="15750" max="15751" width="5.7109375" style="1" customWidth="1"/>
    <col min="15752" max="15752" width="2.140625" style="1" customWidth="1"/>
    <col min="15753" max="15754" width="5.7109375" style="1" customWidth="1"/>
    <col min="15755" max="15755" width="2.140625" style="1" customWidth="1"/>
    <col min="15756" max="15756" width="5.7109375" style="1" customWidth="1"/>
    <col min="15757" max="15758" width="4.5703125" style="1" customWidth="1"/>
    <col min="15759" max="15759" width="12.140625" style="1" customWidth="1"/>
    <col min="15760" max="15761" width="3.85546875" style="1" customWidth="1"/>
    <col min="15762" max="15762" width="25.7109375" style="1" customWidth="1"/>
    <col min="15763" max="15764" width="5.42578125" style="1" customWidth="1"/>
    <col min="15765" max="15765" width="13.5703125" style="1" customWidth="1"/>
    <col min="15766" max="15767" width="5.7109375" style="1" customWidth="1"/>
    <col min="15768" max="15768" width="2.140625" style="1" customWidth="1"/>
    <col min="15769" max="15770" width="5.7109375" style="1" customWidth="1"/>
    <col min="15771" max="15771" width="2.140625" style="1" customWidth="1"/>
    <col min="15772" max="15773" width="5.7109375" style="1" customWidth="1"/>
    <col min="15774" max="15774" width="2.140625" style="1" customWidth="1"/>
    <col min="15775" max="15775" width="5.7109375" style="1" customWidth="1"/>
    <col min="15776" max="15777" width="4.5703125" style="1" customWidth="1"/>
    <col min="15778" max="15778" width="12.140625" style="1" customWidth="1"/>
    <col min="15779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39.85546875" style="1" customWidth="1"/>
    <col min="15877" max="15878" width="10.7109375" style="1" customWidth="1"/>
    <col min="15879" max="15879" width="22.85546875" style="1" customWidth="1"/>
    <col min="15880" max="15880" width="25" style="1" customWidth="1"/>
    <col min="15881" max="15881" width="4.42578125" style="1" customWidth="1"/>
    <col min="15882" max="15882" width="28.42578125" style="1" customWidth="1"/>
    <col min="15883" max="15884" width="5.42578125" style="1" customWidth="1"/>
    <col min="15885" max="15885" width="16.28515625" style="1" customWidth="1"/>
    <col min="15886" max="15899" width="3.28515625" style="1" customWidth="1"/>
    <col min="15900" max="15900" width="5" style="1" customWidth="1"/>
    <col min="15901" max="15901" width="1.42578125" style="1" customWidth="1"/>
    <col min="15902" max="15902" width="3.28515625" style="1" customWidth="1"/>
    <col min="15903" max="15903" width="1.42578125" style="1" customWidth="1"/>
    <col min="15904" max="15904" width="6.42578125" style="1" customWidth="1"/>
    <col min="15905" max="15905" width="4" style="1" customWidth="1"/>
    <col min="15906" max="15906" width="28.42578125" style="1" customWidth="1"/>
    <col min="15907" max="15908" width="4.85546875" style="1" customWidth="1"/>
    <col min="15909" max="15909" width="16.28515625" style="1" customWidth="1"/>
    <col min="15910" max="15910" width="4.28515625" style="1" customWidth="1"/>
    <col min="15911" max="15913" width="13" style="1" customWidth="1"/>
    <col min="15914" max="15914" width="11.140625" style="1" customWidth="1"/>
    <col min="15915" max="15915" width="2" style="1" customWidth="1"/>
    <col min="15916" max="15916" width="1.28515625" style="1" customWidth="1"/>
    <col min="15917" max="15917" width="1.42578125" style="1" customWidth="1"/>
    <col min="15918" max="15918" width="2.85546875" style="1" customWidth="1"/>
    <col min="15919" max="15919" width="1.42578125" style="1" customWidth="1"/>
    <col min="15920" max="15920" width="5.7109375" style="1" customWidth="1"/>
    <col min="15921" max="15921" width="3.85546875" style="1" customWidth="1"/>
    <col min="15922" max="15922" width="4.140625" style="1" customWidth="1"/>
    <col min="15923" max="15923" width="25.7109375" style="1" customWidth="1"/>
    <col min="15924" max="15924" width="5.28515625" style="1" customWidth="1"/>
    <col min="15925" max="15925" width="5.42578125" style="1" customWidth="1"/>
    <col min="15926" max="15926" width="15.1406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0" width="3.85546875" style="1" customWidth="1"/>
    <col min="15941" max="15941" width="4.140625" style="1" customWidth="1"/>
    <col min="15942" max="15942" width="25.7109375" style="1" customWidth="1"/>
    <col min="15943" max="15944" width="5.42578125" style="1" customWidth="1"/>
    <col min="15945" max="15945" width="15" style="1" customWidth="1"/>
    <col min="15946" max="15947" width="5.7109375" style="1" customWidth="1"/>
    <col min="15948" max="15948" width="2.140625" style="1" customWidth="1"/>
    <col min="15949" max="15950" width="5.7109375" style="1" customWidth="1"/>
    <col min="15951" max="15951" width="2.140625" style="1" customWidth="1"/>
    <col min="15952" max="15953" width="5.7109375" style="1" customWidth="1"/>
    <col min="15954" max="15954" width="2.140625" style="1" customWidth="1"/>
    <col min="15955" max="15955" width="5.7109375" style="1" customWidth="1"/>
    <col min="15956" max="15957" width="4.5703125" style="1" customWidth="1"/>
    <col min="15958" max="15958" width="12.140625" style="1" customWidth="1"/>
    <col min="15959" max="15960" width="3.85546875" style="1" customWidth="1"/>
    <col min="15961" max="15961" width="25.7109375" style="1" customWidth="1"/>
    <col min="15962" max="15963" width="5.42578125" style="1" customWidth="1"/>
    <col min="15964" max="15964" width="15" style="1" customWidth="1"/>
    <col min="15965" max="15966" width="5.7109375" style="1" customWidth="1"/>
    <col min="15967" max="15967" width="2.140625" style="1" customWidth="1"/>
    <col min="15968" max="15969" width="5.7109375" style="1" customWidth="1"/>
    <col min="15970" max="15970" width="2.140625" style="1" customWidth="1"/>
    <col min="15971" max="15972" width="5.7109375" style="1" customWidth="1"/>
    <col min="15973" max="15973" width="2.140625" style="1" customWidth="1"/>
    <col min="15974" max="15974" width="5.7109375" style="1" customWidth="1"/>
    <col min="15975" max="15976" width="4.5703125" style="1" customWidth="1"/>
    <col min="15977" max="15977" width="12.140625" style="1" customWidth="1"/>
    <col min="15978" max="15978" width="3.85546875" style="1" customWidth="1"/>
    <col min="15979" max="15979" width="4.140625" style="1" customWidth="1"/>
    <col min="15980" max="15980" width="25.7109375" style="1" customWidth="1"/>
    <col min="15981" max="15982" width="5.42578125" style="1" customWidth="1"/>
    <col min="15983" max="15983" width="15" style="1" customWidth="1"/>
    <col min="15984" max="15985" width="5.7109375" style="1" customWidth="1"/>
    <col min="15986" max="15986" width="2.140625" style="1" customWidth="1"/>
    <col min="15987" max="15988" width="5.7109375" style="1" customWidth="1"/>
    <col min="15989" max="15989" width="2.140625" style="1" customWidth="1"/>
    <col min="15990" max="15991" width="5.7109375" style="1" customWidth="1"/>
    <col min="15992" max="15992" width="2.140625" style="1" customWidth="1"/>
    <col min="15993" max="15993" width="5.7109375" style="1" customWidth="1"/>
    <col min="15994" max="15995" width="4.5703125" style="1" customWidth="1"/>
    <col min="15996" max="15996" width="12.140625" style="1" customWidth="1"/>
    <col min="15997" max="15997" width="3.85546875" style="1" customWidth="1"/>
    <col min="15998" max="15998" width="4.140625" style="1" customWidth="1"/>
    <col min="15999" max="15999" width="25.7109375" style="1" customWidth="1"/>
    <col min="16000" max="16000" width="5.42578125" style="1" customWidth="1"/>
    <col min="16001" max="16001" width="5" style="1" customWidth="1"/>
    <col min="16002" max="16002" width="15.140625" style="1" customWidth="1"/>
    <col min="16003" max="16004" width="5.7109375" style="1" customWidth="1"/>
    <col min="16005" max="16005" width="2.140625" style="1" customWidth="1"/>
    <col min="16006" max="16007" width="5.7109375" style="1" customWidth="1"/>
    <col min="16008" max="16008" width="2.140625" style="1" customWidth="1"/>
    <col min="16009" max="16010" width="5.7109375" style="1" customWidth="1"/>
    <col min="16011" max="16011" width="2.140625" style="1" customWidth="1"/>
    <col min="16012" max="16012" width="5.7109375" style="1" customWidth="1"/>
    <col min="16013" max="16014" width="4.5703125" style="1" customWidth="1"/>
    <col min="16015" max="16015" width="12.140625" style="1" customWidth="1"/>
    <col min="16016" max="16017" width="3.85546875" style="1" customWidth="1"/>
    <col min="16018" max="16018" width="25.7109375" style="1" customWidth="1"/>
    <col min="16019" max="16020" width="5.42578125" style="1" customWidth="1"/>
    <col min="16021" max="16021" width="13.5703125" style="1" customWidth="1"/>
    <col min="16022" max="16023" width="5.7109375" style="1" customWidth="1"/>
    <col min="16024" max="16024" width="2.140625" style="1" customWidth="1"/>
    <col min="16025" max="16026" width="5.7109375" style="1" customWidth="1"/>
    <col min="16027" max="16027" width="2.140625" style="1" customWidth="1"/>
    <col min="16028" max="16029" width="5.7109375" style="1" customWidth="1"/>
    <col min="16030" max="16030" width="2.140625" style="1" customWidth="1"/>
    <col min="16031" max="16031" width="5.7109375" style="1" customWidth="1"/>
    <col min="16032" max="16033" width="4.5703125" style="1" customWidth="1"/>
    <col min="16034" max="16034" width="12.140625" style="1" customWidth="1"/>
    <col min="16035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39.85546875" style="1" customWidth="1"/>
    <col min="16133" max="16134" width="10.7109375" style="1" customWidth="1"/>
    <col min="16135" max="16135" width="22.85546875" style="1" customWidth="1"/>
    <col min="16136" max="16136" width="25" style="1" customWidth="1"/>
    <col min="16137" max="16137" width="4.42578125" style="1" customWidth="1"/>
    <col min="16138" max="16138" width="28.42578125" style="1" customWidth="1"/>
    <col min="16139" max="16140" width="5.42578125" style="1" customWidth="1"/>
    <col min="16141" max="16141" width="16.28515625" style="1" customWidth="1"/>
    <col min="16142" max="16155" width="3.28515625" style="1" customWidth="1"/>
    <col min="16156" max="16156" width="5" style="1" customWidth="1"/>
    <col min="16157" max="16157" width="1.42578125" style="1" customWidth="1"/>
    <col min="16158" max="16158" width="3.28515625" style="1" customWidth="1"/>
    <col min="16159" max="16159" width="1.42578125" style="1" customWidth="1"/>
    <col min="16160" max="16160" width="6.42578125" style="1" customWidth="1"/>
    <col min="16161" max="16161" width="4" style="1" customWidth="1"/>
    <col min="16162" max="16162" width="28.42578125" style="1" customWidth="1"/>
    <col min="16163" max="16164" width="4.85546875" style="1" customWidth="1"/>
    <col min="16165" max="16165" width="16.28515625" style="1" customWidth="1"/>
    <col min="16166" max="16166" width="4.28515625" style="1" customWidth="1"/>
    <col min="16167" max="16169" width="13" style="1" customWidth="1"/>
    <col min="16170" max="16170" width="11.140625" style="1" customWidth="1"/>
    <col min="16171" max="16171" width="2" style="1" customWidth="1"/>
    <col min="16172" max="16172" width="1.28515625" style="1" customWidth="1"/>
    <col min="16173" max="16173" width="1.42578125" style="1" customWidth="1"/>
    <col min="16174" max="16174" width="2.85546875" style="1" customWidth="1"/>
    <col min="16175" max="16175" width="1.42578125" style="1" customWidth="1"/>
    <col min="16176" max="16176" width="5.7109375" style="1" customWidth="1"/>
    <col min="16177" max="16177" width="3.85546875" style="1" customWidth="1"/>
    <col min="16178" max="16178" width="4.140625" style="1" customWidth="1"/>
    <col min="16179" max="16179" width="25.7109375" style="1" customWidth="1"/>
    <col min="16180" max="16180" width="5.28515625" style="1" customWidth="1"/>
    <col min="16181" max="16181" width="5.42578125" style="1" customWidth="1"/>
    <col min="16182" max="16182" width="15.1406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6" width="3.85546875" style="1" customWidth="1"/>
    <col min="16197" max="16197" width="4.140625" style="1" customWidth="1"/>
    <col min="16198" max="16198" width="25.7109375" style="1" customWidth="1"/>
    <col min="16199" max="16200" width="5.42578125" style="1" customWidth="1"/>
    <col min="16201" max="16201" width="15" style="1" customWidth="1"/>
    <col min="16202" max="16203" width="5.7109375" style="1" customWidth="1"/>
    <col min="16204" max="16204" width="2.140625" style="1" customWidth="1"/>
    <col min="16205" max="16206" width="5.7109375" style="1" customWidth="1"/>
    <col min="16207" max="16207" width="2.140625" style="1" customWidth="1"/>
    <col min="16208" max="16209" width="5.7109375" style="1" customWidth="1"/>
    <col min="16210" max="16210" width="2.140625" style="1" customWidth="1"/>
    <col min="16211" max="16211" width="5.7109375" style="1" customWidth="1"/>
    <col min="16212" max="16213" width="4.5703125" style="1" customWidth="1"/>
    <col min="16214" max="16214" width="12.140625" style="1" customWidth="1"/>
    <col min="16215" max="16216" width="3.85546875" style="1" customWidth="1"/>
    <col min="16217" max="16217" width="25.7109375" style="1" customWidth="1"/>
    <col min="16218" max="16219" width="5.42578125" style="1" customWidth="1"/>
    <col min="16220" max="16220" width="15" style="1" customWidth="1"/>
    <col min="16221" max="16222" width="5.7109375" style="1" customWidth="1"/>
    <col min="16223" max="16223" width="2.140625" style="1" customWidth="1"/>
    <col min="16224" max="16225" width="5.7109375" style="1" customWidth="1"/>
    <col min="16226" max="16226" width="2.140625" style="1" customWidth="1"/>
    <col min="16227" max="16228" width="5.7109375" style="1" customWidth="1"/>
    <col min="16229" max="16229" width="2.140625" style="1" customWidth="1"/>
    <col min="16230" max="16230" width="5.7109375" style="1" customWidth="1"/>
    <col min="16231" max="16232" width="4.5703125" style="1" customWidth="1"/>
    <col min="16233" max="16233" width="12.140625" style="1" customWidth="1"/>
    <col min="16234" max="16234" width="3.85546875" style="1" customWidth="1"/>
    <col min="16235" max="16235" width="4.140625" style="1" customWidth="1"/>
    <col min="16236" max="16236" width="25.7109375" style="1" customWidth="1"/>
    <col min="16237" max="16238" width="5.42578125" style="1" customWidth="1"/>
    <col min="16239" max="16239" width="15" style="1" customWidth="1"/>
    <col min="16240" max="16241" width="5.7109375" style="1" customWidth="1"/>
    <col min="16242" max="16242" width="2.140625" style="1" customWidth="1"/>
    <col min="16243" max="16244" width="5.7109375" style="1" customWidth="1"/>
    <col min="16245" max="16245" width="2.140625" style="1" customWidth="1"/>
    <col min="16246" max="16247" width="5.7109375" style="1" customWidth="1"/>
    <col min="16248" max="16248" width="2.140625" style="1" customWidth="1"/>
    <col min="16249" max="16249" width="5.7109375" style="1" customWidth="1"/>
    <col min="16250" max="16251" width="4.5703125" style="1" customWidth="1"/>
    <col min="16252" max="16252" width="12.140625" style="1" customWidth="1"/>
    <col min="16253" max="16253" width="3.85546875" style="1" customWidth="1"/>
    <col min="16254" max="16254" width="4.140625" style="1" customWidth="1"/>
    <col min="16255" max="16255" width="25.7109375" style="1" customWidth="1"/>
    <col min="16256" max="16256" width="5.42578125" style="1" customWidth="1"/>
    <col min="16257" max="16257" width="5" style="1" customWidth="1"/>
    <col min="16258" max="16258" width="15.140625" style="1" customWidth="1"/>
    <col min="16259" max="16260" width="5.7109375" style="1" customWidth="1"/>
    <col min="16261" max="16261" width="2.140625" style="1" customWidth="1"/>
    <col min="16262" max="16263" width="5.7109375" style="1" customWidth="1"/>
    <col min="16264" max="16264" width="2.140625" style="1" customWidth="1"/>
    <col min="16265" max="16266" width="5.7109375" style="1" customWidth="1"/>
    <col min="16267" max="16267" width="2.140625" style="1" customWidth="1"/>
    <col min="16268" max="16268" width="5.7109375" style="1" customWidth="1"/>
    <col min="16269" max="16270" width="4.5703125" style="1" customWidth="1"/>
    <col min="16271" max="16271" width="12.140625" style="1" customWidth="1"/>
    <col min="16272" max="16273" width="3.85546875" style="1" customWidth="1"/>
    <col min="16274" max="16274" width="25.7109375" style="1" customWidth="1"/>
    <col min="16275" max="16276" width="5.42578125" style="1" customWidth="1"/>
    <col min="16277" max="16277" width="13.5703125" style="1" customWidth="1"/>
    <col min="16278" max="16279" width="5.7109375" style="1" customWidth="1"/>
    <col min="16280" max="16280" width="2.140625" style="1" customWidth="1"/>
    <col min="16281" max="16282" width="5.7109375" style="1" customWidth="1"/>
    <col min="16283" max="16283" width="2.140625" style="1" customWidth="1"/>
    <col min="16284" max="16285" width="5.7109375" style="1" customWidth="1"/>
    <col min="16286" max="16286" width="2.140625" style="1" customWidth="1"/>
    <col min="16287" max="16287" width="5.7109375" style="1" customWidth="1"/>
    <col min="16288" max="16289" width="4.5703125" style="1" customWidth="1"/>
    <col min="16290" max="16290" width="12.140625" style="1" customWidth="1"/>
    <col min="16291" max="16384" width="9.140625" style="1"/>
  </cols>
  <sheetData>
    <row r="1" spans="1:162" ht="15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384" t="s">
        <v>1</v>
      </c>
      <c r="AH1" s="384"/>
      <c r="AI1" s="384"/>
      <c r="AJ1" s="384"/>
      <c r="AK1" s="384"/>
      <c r="AL1" s="384"/>
      <c r="AM1" s="384"/>
      <c r="AN1" s="384"/>
      <c r="AO1" s="384"/>
      <c r="AP1" s="384"/>
      <c r="AQ1" s="384"/>
      <c r="AR1" s="384"/>
      <c r="AS1" s="384"/>
      <c r="AT1" s="384"/>
      <c r="AU1" s="384"/>
      <c r="AV1" s="384"/>
      <c r="AW1" s="384" t="s">
        <v>1</v>
      </c>
      <c r="AX1" s="384"/>
      <c r="AY1" s="384"/>
      <c r="AZ1" s="384"/>
      <c r="BA1" s="384"/>
      <c r="BB1" s="384"/>
      <c r="BC1" s="384"/>
      <c r="BD1" s="384"/>
      <c r="BE1" s="384"/>
      <c r="BF1" s="384"/>
      <c r="BG1" s="384"/>
      <c r="BH1" s="384"/>
      <c r="BI1" s="384"/>
      <c r="BJ1" s="384"/>
      <c r="BK1" s="384"/>
      <c r="BL1" s="384"/>
      <c r="BM1" s="384"/>
      <c r="BN1" s="384"/>
      <c r="BO1" s="384"/>
      <c r="BP1" s="188" t="s">
        <v>1</v>
      </c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 t="s">
        <v>1</v>
      </c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 t="s">
        <v>1</v>
      </c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 t="s">
        <v>1</v>
      </c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 t="s">
        <v>1</v>
      </c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8"/>
      <c r="FC1" s="188"/>
      <c r="FD1" s="188"/>
      <c r="FE1" s="188"/>
      <c r="FF1" s="188"/>
    </row>
    <row r="2" spans="1:162" ht="30" customHeight="1">
      <c r="A2" s="2"/>
      <c r="B2" s="2"/>
      <c r="C2" s="2"/>
      <c r="D2" s="186" t="s">
        <v>129</v>
      </c>
      <c r="E2" s="186"/>
      <c r="F2" s="186"/>
      <c r="G2" s="186"/>
      <c r="H2" s="2"/>
      <c r="K2" s="7" t="str">
        <f>D2</f>
        <v xml:space="preserve">         Федерация вольной борьбы Липецкой области</v>
      </c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</row>
    <row r="3" spans="1:162" ht="18">
      <c r="A3" s="5"/>
      <c r="B3" s="5"/>
      <c r="C3" s="5"/>
      <c r="D3" s="5"/>
      <c r="E3" s="5"/>
      <c r="F3" s="5"/>
      <c r="G3" s="5"/>
      <c r="H3" s="5"/>
      <c r="AG3" s="52"/>
      <c r="AH3" s="52"/>
      <c r="AI3" s="52"/>
      <c r="AJ3" s="52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J3" s="53"/>
      <c r="BK3" s="53"/>
      <c r="BL3" s="53"/>
      <c r="BM3" s="53"/>
      <c r="BN3" s="53"/>
      <c r="BO3" s="53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7"/>
      <c r="CB3" s="7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7"/>
      <c r="CU3" s="7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7"/>
      <c r="DN3" s="7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7"/>
      <c r="EG3" s="7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7"/>
      <c r="EZ3" s="7"/>
      <c r="FA3" s="4"/>
      <c r="FB3" s="4"/>
      <c r="FC3" s="4"/>
      <c r="FD3" s="4"/>
      <c r="FE3" s="4"/>
      <c r="FF3" s="4"/>
    </row>
    <row r="4" spans="1:162" ht="23.25">
      <c r="A4" s="189" t="s">
        <v>3</v>
      </c>
      <c r="B4" s="189"/>
      <c r="C4" s="189"/>
      <c r="D4" s="189"/>
      <c r="E4" s="189"/>
      <c r="F4" s="189"/>
      <c r="G4" s="189"/>
      <c r="H4" s="189"/>
      <c r="I4" s="383" t="s">
        <v>4</v>
      </c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 t="s">
        <v>4</v>
      </c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 t="s">
        <v>90</v>
      </c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 t="s">
        <v>90</v>
      </c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 t="s">
        <v>90</v>
      </c>
      <c r="CJ4" s="383"/>
      <c r="CK4" s="383"/>
      <c r="CL4" s="383"/>
      <c r="CM4" s="383"/>
      <c r="CN4" s="383"/>
      <c r="CO4" s="383"/>
      <c r="CP4" s="383"/>
      <c r="CQ4" s="383"/>
      <c r="CR4" s="383"/>
      <c r="CS4" s="383"/>
      <c r="CT4" s="383"/>
      <c r="CU4" s="383"/>
      <c r="CV4" s="383"/>
      <c r="CW4" s="383"/>
      <c r="CX4" s="383"/>
      <c r="CY4" s="383"/>
      <c r="CZ4" s="383"/>
      <c r="DA4" s="383"/>
      <c r="DB4" s="383" t="s">
        <v>90</v>
      </c>
      <c r="DC4" s="383"/>
      <c r="DD4" s="383"/>
      <c r="DE4" s="383"/>
      <c r="DF4" s="383"/>
      <c r="DG4" s="383"/>
      <c r="DH4" s="383"/>
      <c r="DI4" s="383"/>
      <c r="DJ4" s="383"/>
      <c r="DK4" s="383"/>
      <c r="DL4" s="383"/>
      <c r="DM4" s="383"/>
      <c r="DN4" s="383"/>
      <c r="DO4" s="383"/>
      <c r="DP4" s="383"/>
      <c r="DQ4" s="383"/>
      <c r="DR4" s="383"/>
      <c r="DS4" s="383"/>
      <c r="DT4" s="383"/>
      <c r="DU4" s="383" t="s">
        <v>90</v>
      </c>
      <c r="DV4" s="383"/>
      <c r="DW4" s="383"/>
      <c r="DX4" s="383"/>
      <c r="DY4" s="383"/>
      <c r="DZ4" s="383"/>
      <c r="EA4" s="383"/>
      <c r="EB4" s="383"/>
      <c r="EC4" s="383"/>
      <c r="ED4" s="383"/>
      <c r="EE4" s="383"/>
      <c r="EF4" s="383"/>
      <c r="EG4" s="383"/>
      <c r="EH4" s="383"/>
      <c r="EI4" s="383"/>
      <c r="EJ4" s="383"/>
      <c r="EK4" s="383"/>
      <c r="EL4" s="383"/>
      <c r="EM4" s="383"/>
      <c r="EN4" s="383" t="s">
        <v>90</v>
      </c>
      <c r="EO4" s="383"/>
      <c r="EP4" s="383"/>
      <c r="EQ4" s="383"/>
      <c r="ER4" s="383"/>
      <c r="ES4" s="383"/>
      <c r="ET4" s="383"/>
      <c r="EU4" s="383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</row>
    <row r="5" spans="1:162" ht="18" customHeight="1">
      <c r="A5" s="349" t="s">
        <v>134</v>
      </c>
      <c r="B5" s="349"/>
      <c r="C5" s="349"/>
      <c r="D5" s="349"/>
      <c r="E5" s="349"/>
      <c r="F5" s="349"/>
      <c r="G5" s="349"/>
      <c r="H5" s="349"/>
      <c r="I5" s="185" t="str">
        <f>A5</f>
        <v>открытый Чемпионат Липецкой области по вольной борьбе</v>
      </c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 t="str">
        <f>$I$5</f>
        <v>открытый Чемпионат Липецкой области по вольной борьбе</v>
      </c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385"/>
      <c r="AX5" s="385"/>
      <c r="AY5" s="385"/>
      <c r="AZ5" s="385"/>
      <c r="BA5" s="385"/>
      <c r="BB5" s="385"/>
      <c r="BC5" s="385"/>
      <c r="BD5" s="385"/>
      <c r="BE5" s="385"/>
      <c r="BF5" s="385"/>
      <c r="BG5" s="385"/>
      <c r="BH5" s="385"/>
      <c r="BI5" s="385"/>
      <c r="BJ5" s="385"/>
      <c r="BK5" s="385"/>
      <c r="BL5" s="385"/>
      <c r="BM5" s="385"/>
      <c r="BN5" s="385"/>
      <c r="BO5" s="385"/>
      <c r="BP5" s="385"/>
      <c r="BQ5" s="385"/>
      <c r="BR5" s="385"/>
      <c r="BS5" s="385"/>
      <c r="BT5" s="385"/>
      <c r="BU5" s="385"/>
      <c r="BV5" s="385"/>
      <c r="BW5" s="385"/>
      <c r="BX5" s="385"/>
      <c r="BY5" s="385"/>
      <c r="BZ5" s="385"/>
      <c r="CA5" s="385"/>
      <c r="CB5" s="385"/>
      <c r="CC5" s="385"/>
      <c r="CD5" s="385"/>
      <c r="CE5" s="385"/>
      <c r="CF5" s="385"/>
      <c r="CG5" s="385"/>
      <c r="CH5" s="385"/>
      <c r="CI5" s="385"/>
      <c r="CJ5" s="385"/>
      <c r="CK5" s="385"/>
      <c r="CL5" s="385"/>
      <c r="CM5" s="385"/>
      <c r="CN5" s="385"/>
      <c r="CO5" s="385"/>
      <c r="CP5" s="385"/>
      <c r="CQ5" s="385"/>
      <c r="CR5" s="385"/>
      <c r="CS5" s="385"/>
      <c r="CT5" s="385"/>
      <c r="CU5" s="385"/>
      <c r="CV5" s="385"/>
      <c r="CW5" s="385"/>
      <c r="CX5" s="385"/>
      <c r="CY5" s="385"/>
      <c r="CZ5" s="385"/>
      <c r="DA5" s="385"/>
      <c r="DB5" s="385"/>
      <c r="DC5" s="385"/>
      <c r="DD5" s="385"/>
      <c r="DE5" s="385"/>
      <c r="DF5" s="385"/>
      <c r="DG5" s="385"/>
      <c r="DH5" s="385"/>
      <c r="DI5" s="385"/>
      <c r="DJ5" s="385"/>
      <c r="DK5" s="385"/>
      <c r="DL5" s="385"/>
      <c r="DM5" s="385"/>
      <c r="DN5" s="385"/>
      <c r="DO5" s="385"/>
      <c r="DP5" s="385"/>
      <c r="DQ5" s="385"/>
      <c r="DR5" s="385"/>
      <c r="DS5" s="385"/>
      <c r="DT5" s="385"/>
      <c r="DU5" s="385"/>
      <c r="DV5" s="385"/>
      <c r="DW5" s="385"/>
      <c r="DX5" s="385"/>
      <c r="DY5" s="385"/>
      <c r="DZ5" s="385"/>
      <c r="EA5" s="385"/>
      <c r="EB5" s="385"/>
      <c r="EC5" s="385"/>
      <c r="ED5" s="385"/>
      <c r="EE5" s="385"/>
      <c r="EF5" s="385"/>
      <c r="EG5" s="385"/>
      <c r="EH5" s="385"/>
      <c r="EI5" s="385"/>
      <c r="EJ5" s="385"/>
      <c r="EK5" s="385"/>
      <c r="EL5" s="385"/>
      <c r="EM5" s="385"/>
      <c r="EN5" s="385"/>
      <c r="EO5" s="385"/>
      <c r="EP5" s="385"/>
      <c r="EQ5" s="385"/>
      <c r="ER5" s="385"/>
      <c r="ES5" s="385"/>
      <c r="ET5" s="385"/>
      <c r="EU5" s="385"/>
      <c r="EV5" s="385"/>
      <c r="EW5" s="385"/>
      <c r="EX5" s="385"/>
      <c r="EY5" s="385"/>
      <c r="EZ5" s="385"/>
      <c r="FA5" s="385"/>
      <c r="FB5" s="385"/>
      <c r="FC5" s="385"/>
      <c r="FD5" s="385"/>
      <c r="FE5" s="385"/>
      <c r="FF5" s="385"/>
    </row>
    <row r="6" spans="1:162" ht="18" customHeight="1">
      <c r="A6" s="349"/>
      <c r="B6" s="349"/>
      <c r="C6" s="349"/>
      <c r="D6" s="349"/>
      <c r="E6" s="349"/>
      <c r="F6" s="349"/>
      <c r="G6" s="349"/>
      <c r="H6" s="349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>
        <f>$I$6</f>
        <v>0</v>
      </c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385"/>
      <c r="AX6" s="385"/>
      <c r="AY6" s="385"/>
      <c r="AZ6" s="385"/>
      <c r="BA6" s="385"/>
      <c r="BB6" s="385"/>
      <c r="BC6" s="385"/>
      <c r="BD6" s="385"/>
      <c r="BE6" s="385"/>
      <c r="BF6" s="385"/>
      <c r="BG6" s="385"/>
      <c r="BH6" s="385"/>
      <c r="BI6" s="385"/>
      <c r="BJ6" s="385"/>
      <c r="BK6" s="385"/>
      <c r="BL6" s="385"/>
      <c r="BM6" s="385"/>
      <c r="BN6" s="385"/>
      <c r="BO6" s="385"/>
      <c r="BP6" s="385"/>
      <c r="BQ6" s="385"/>
      <c r="BR6" s="385"/>
      <c r="BS6" s="385"/>
      <c r="BT6" s="385"/>
      <c r="BU6" s="385"/>
      <c r="BV6" s="385"/>
      <c r="BW6" s="385"/>
      <c r="BX6" s="385"/>
      <c r="BY6" s="385"/>
      <c r="BZ6" s="385"/>
      <c r="CA6" s="385"/>
      <c r="CB6" s="385"/>
      <c r="CC6" s="385"/>
      <c r="CD6" s="385"/>
      <c r="CE6" s="385"/>
      <c r="CF6" s="385"/>
      <c r="CG6" s="385"/>
      <c r="CH6" s="385"/>
      <c r="CI6" s="385"/>
      <c r="CJ6" s="385"/>
      <c r="CK6" s="385"/>
      <c r="CL6" s="385"/>
      <c r="CM6" s="385"/>
      <c r="CN6" s="385"/>
      <c r="CO6" s="385"/>
      <c r="CP6" s="385"/>
      <c r="CQ6" s="385"/>
      <c r="CR6" s="385"/>
      <c r="CS6" s="385"/>
      <c r="CT6" s="385"/>
      <c r="CU6" s="385"/>
      <c r="CV6" s="385"/>
      <c r="CW6" s="385"/>
      <c r="CX6" s="385"/>
      <c r="CY6" s="385"/>
      <c r="CZ6" s="385"/>
      <c r="DA6" s="385"/>
      <c r="DB6" s="385"/>
      <c r="DC6" s="385"/>
      <c r="DD6" s="385"/>
      <c r="DE6" s="385"/>
      <c r="DF6" s="385"/>
      <c r="DG6" s="385"/>
      <c r="DH6" s="385"/>
      <c r="DI6" s="385"/>
      <c r="DJ6" s="385"/>
      <c r="DK6" s="385"/>
      <c r="DL6" s="385"/>
      <c r="DM6" s="385"/>
      <c r="DN6" s="385"/>
      <c r="DO6" s="385"/>
      <c r="DP6" s="385"/>
      <c r="DQ6" s="385"/>
      <c r="DR6" s="385"/>
      <c r="DS6" s="385"/>
      <c r="DT6" s="385"/>
      <c r="DU6" s="385"/>
      <c r="DV6" s="385"/>
      <c r="DW6" s="385"/>
      <c r="DX6" s="385"/>
      <c r="DY6" s="385"/>
      <c r="DZ6" s="385"/>
      <c r="EA6" s="385"/>
      <c r="EB6" s="385"/>
      <c r="EC6" s="385"/>
      <c r="ED6" s="385"/>
      <c r="EE6" s="385"/>
      <c r="EF6" s="385"/>
      <c r="EG6" s="385"/>
      <c r="EH6" s="385"/>
      <c r="EI6" s="385"/>
      <c r="EJ6" s="385"/>
      <c r="EK6" s="385"/>
      <c r="EL6" s="385"/>
      <c r="EM6" s="385"/>
      <c r="EN6" s="385"/>
      <c r="EO6" s="385"/>
      <c r="EP6" s="385"/>
      <c r="EQ6" s="385"/>
      <c r="ER6" s="385"/>
      <c r="ES6" s="385"/>
      <c r="ET6" s="385"/>
      <c r="EU6" s="385"/>
      <c r="EV6" s="385"/>
      <c r="EW6" s="385"/>
      <c r="EX6" s="385"/>
      <c r="EY6" s="385"/>
      <c r="EZ6" s="385"/>
      <c r="FA6" s="385"/>
      <c r="FB6" s="385"/>
      <c r="FC6" s="385"/>
      <c r="FD6" s="385"/>
      <c r="FE6" s="385"/>
      <c r="FF6" s="385"/>
    </row>
    <row r="7" spans="1:162" ht="23.25">
      <c r="A7" s="192" t="s">
        <v>7</v>
      </c>
      <c r="B7" s="192"/>
      <c r="C7" s="192"/>
      <c r="D7" s="192"/>
      <c r="E7" s="193" t="s">
        <v>143</v>
      </c>
      <c r="F7" s="193"/>
      <c r="G7" s="194"/>
      <c r="H7" s="194"/>
      <c r="I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</row>
    <row r="8" spans="1:162" ht="18">
      <c r="A8" s="192" t="s">
        <v>9</v>
      </c>
      <c r="B8" s="192"/>
      <c r="C8" s="192"/>
      <c r="D8" s="192"/>
      <c r="E8" s="193" t="s">
        <v>53</v>
      </c>
      <c r="F8" s="193"/>
      <c r="G8" s="193"/>
      <c r="H8" s="193"/>
      <c r="I8" s="6"/>
      <c r="J8" s="12" t="str">
        <f>$E$8</f>
        <v>17.03.2012г.</v>
      </c>
      <c r="K8" s="6"/>
      <c r="L8" s="6"/>
      <c r="M8" s="6"/>
      <c r="N8" s="191" t="str">
        <f>$E$7</f>
        <v>Вес 74 кг.</v>
      </c>
      <c r="O8" s="191"/>
      <c r="P8" s="191"/>
      <c r="Q8" s="191"/>
      <c r="R8" s="191"/>
      <c r="S8" s="54"/>
      <c r="T8" s="54"/>
      <c r="U8" s="54"/>
      <c r="V8" s="6"/>
      <c r="W8" s="6"/>
      <c r="X8" s="6"/>
      <c r="Y8" s="6"/>
      <c r="Z8" s="6"/>
      <c r="AA8" s="187" t="s">
        <v>79</v>
      </c>
      <c r="AB8" s="187"/>
      <c r="AC8" s="187"/>
      <c r="AD8" s="187"/>
      <c r="AE8" s="187"/>
      <c r="AF8" s="187"/>
      <c r="AH8" s="12" t="str">
        <f>$E$8</f>
        <v>17.03.2012г.</v>
      </c>
      <c r="AK8" s="445" t="str">
        <f>$E$7</f>
        <v>Вес 74 кг.</v>
      </c>
      <c r="AL8" s="445"/>
      <c r="AM8" s="445"/>
      <c r="AN8" s="14"/>
      <c r="AO8" s="14"/>
      <c r="AP8" s="3"/>
      <c r="AQ8" s="187" t="str">
        <f>$AA$8</f>
        <v>с. Боринское</v>
      </c>
      <c r="AR8" s="187"/>
      <c r="AS8" s="187"/>
      <c r="AT8" s="187"/>
      <c r="AU8" s="187"/>
      <c r="AV8" s="187"/>
      <c r="AW8" s="7"/>
      <c r="AX8" s="7"/>
      <c r="AY8" s="14" t="str">
        <f>$E$7</f>
        <v>Вес 74 кг.</v>
      </c>
      <c r="AZ8" s="7"/>
      <c r="BA8" s="7"/>
      <c r="BB8" s="184" t="s">
        <v>92</v>
      </c>
      <c r="BC8" s="184"/>
      <c r="BD8" s="184"/>
      <c r="BE8" s="184"/>
      <c r="BF8" s="184"/>
      <c r="BG8" s="184"/>
      <c r="BH8" s="7"/>
      <c r="BI8" s="7"/>
      <c r="BJ8" s="7"/>
      <c r="BK8" s="7"/>
      <c r="BL8" s="7"/>
      <c r="BM8" s="385" t="s">
        <v>93</v>
      </c>
      <c r="BN8" s="385"/>
      <c r="BO8" s="55" t="s">
        <v>62</v>
      </c>
      <c r="BP8" s="7"/>
      <c r="BQ8" s="7"/>
      <c r="BR8" s="14" t="str">
        <f>$E$7</f>
        <v>Вес 74 кг.</v>
      </c>
      <c r="BS8" s="7"/>
      <c r="BT8" s="7"/>
      <c r="BU8" s="184" t="s">
        <v>94</v>
      </c>
      <c r="BV8" s="184"/>
      <c r="BW8" s="184"/>
      <c r="BX8" s="184"/>
      <c r="BY8" s="184"/>
      <c r="BZ8" s="184"/>
      <c r="CA8" s="7"/>
      <c r="CB8" s="7"/>
      <c r="CC8" s="7"/>
      <c r="CD8" s="7"/>
      <c r="CE8" s="7"/>
      <c r="CF8" s="385" t="s">
        <v>93</v>
      </c>
      <c r="CG8" s="385"/>
      <c r="CH8" s="55" t="str">
        <f>$BO$8</f>
        <v>B</v>
      </c>
      <c r="CI8" s="7"/>
      <c r="CJ8" s="7"/>
      <c r="CK8" s="14" t="str">
        <f>$E$7</f>
        <v>Вес 74 кг.</v>
      </c>
      <c r="CL8" s="7"/>
      <c r="CM8" s="7"/>
      <c r="CN8" s="184" t="s">
        <v>95</v>
      </c>
      <c r="CO8" s="184"/>
      <c r="CP8" s="184"/>
      <c r="CQ8" s="184"/>
      <c r="CR8" s="184"/>
      <c r="CS8" s="184"/>
      <c r="CT8" s="7"/>
      <c r="CU8" s="7"/>
      <c r="CV8" s="7"/>
      <c r="CW8" s="7"/>
      <c r="CX8" s="7"/>
      <c r="CY8" s="385" t="s">
        <v>93</v>
      </c>
      <c r="CZ8" s="385"/>
      <c r="DA8" s="55" t="str">
        <f>$BO$8</f>
        <v>B</v>
      </c>
      <c r="DB8" s="7"/>
      <c r="DC8" s="7"/>
      <c r="DD8" s="14" t="str">
        <f>$E$7</f>
        <v>Вес 74 кг.</v>
      </c>
      <c r="DE8" s="7"/>
      <c r="DF8" s="7"/>
      <c r="DG8" s="184" t="s">
        <v>130</v>
      </c>
      <c r="DH8" s="184"/>
      <c r="DI8" s="184"/>
      <c r="DJ8" s="184"/>
      <c r="DK8" s="184"/>
      <c r="DL8" s="184"/>
      <c r="DM8" s="7"/>
      <c r="DN8" s="7"/>
      <c r="DO8" s="7"/>
      <c r="DP8" s="7"/>
      <c r="DQ8" s="7"/>
      <c r="DR8" s="385" t="s">
        <v>93</v>
      </c>
      <c r="DS8" s="385"/>
      <c r="DT8" s="55" t="str">
        <f>$BO$8</f>
        <v>B</v>
      </c>
      <c r="DU8" s="7"/>
      <c r="DV8" s="7"/>
      <c r="DW8" s="14" t="str">
        <f>$E$7</f>
        <v>Вес 74 кг.</v>
      </c>
      <c r="DX8" s="7"/>
      <c r="DY8" s="7"/>
      <c r="DZ8" s="184" t="s">
        <v>97</v>
      </c>
      <c r="EA8" s="184"/>
      <c r="EB8" s="184"/>
      <c r="EC8" s="184"/>
      <c r="ED8" s="184"/>
      <c r="EE8" s="184"/>
      <c r="EF8" s="7"/>
      <c r="EG8" s="7"/>
      <c r="EH8" s="7"/>
      <c r="EI8" s="7"/>
      <c r="EJ8" s="7"/>
      <c r="EK8" s="385" t="s">
        <v>93</v>
      </c>
      <c r="EL8" s="385"/>
      <c r="EM8" s="55" t="str">
        <f>$BO$8</f>
        <v>B</v>
      </c>
      <c r="EN8" s="7"/>
      <c r="EO8" s="7"/>
      <c r="EP8" s="14" t="str">
        <f>$E$7</f>
        <v>Вес 74 кг.</v>
      </c>
      <c r="EQ8" s="7"/>
      <c r="ER8" s="7"/>
      <c r="ES8" s="184" t="s">
        <v>98</v>
      </c>
      <c r="ET8" s="184"/>
      <c r="EU8" s="184"/>
      <c r="EV8" s="184"/>
      <c r="EW8" s="184"/>
      <c r="EX8" s="184"/>
      <c r="EY8" s="7"/>
      <c r="EZ8" s="7"/>
      <c r="FA8" s="7"/>
      <c r="FB8" s="7"/>
      <c r="FC8" s="7"/>
      <c r="FD8" s="385" t="s">
        <v>93</v>
      </c>
      <c r="FE8" s="385"/>
      <c r="FF8" s="55" t="str">
        <f>$BO$8</f>
        <v>B</v>
      </c>
    </row>
    <row r="9" spans="1:162" ht="6" customHeight="1">
      <c r="A9" s="192"/>
      <c r="B9" s="192"/>
      <c r="C9" s="192"/>
      <c r="D9" s="192"/>
      <c r="E9" s="193"/>
      <c r="F9" s="193"/>
      <c r="G9" s="193"/>
      <c r="H9" s="193"/>
      <c r="I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</row>
    <row r="10" spans="1:162" ht="13.5" customHeight="1">
      <c r="A10" s="199" t="s">
        <v>14</v>
      </c>
      <c r="B10" s="202" t="s">
        <v>15</v>
      </c>
      <c r="C10" s="199" t="s">
        <v>16</v>
      </c>
      <c r="D10" s="205" t="s">
        <v>17</v>
      </c>
      <c r="E10" s="208" t="s">
        <v>18</v>
      </c>
      <c r="F10" s="208" t="s">
        <v>19</v>
      </c>
      <c r="G10" s="208" t="s">
        <v>20</v>
      </c>
      <c r="H10" s="240" t="s">
        <v>21</v>
      </c>
      <c r="I10" s="215" t="s">
        <v>22</v>
      </c>
      <c r="J10" s="218" t="s">
        <v>23</v>
      </c>
      <c r="K10" s="221" t="s">
        <v>101</v>
      </c>
      <c r="L10" s="215" t="s">
        <v>19</v>
      </c>
      <c r="M10" s="208" t="s">
        <v>24</v>
      </c>
      <c r="N10" s="391" t="s">
        <v>25</v>
      </c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215" t="s">
        <v>26</v>
      </c>
      <c r="AC10" s="395" t="s">
        <v>27</v>
      </c>
      <c r="AD10" s="396"/>
      <c r="AE10" s="397"/>
      <c r="AF10" s="404" t="s">
        <v>28</v>
      </c>
      <c r="AG10" s="215" t="s">
        <v>22</v>
      </c>
      <c r="AH10" s="218" t="s">
        <v>23</v>
      </c>
      <c r="AI10" s="221" t="s">
        <v>101</v>
      </c>
      <c r="AJ10" s="215" t="s">
        <v>19</v>
      </c>
      <c r="AK10" s="208" t="s">
        <v>24</v>
      </c>
      <c r="AL10" s="388" t="s">
        <v>102</v>
      </c>
      <c r="AM10" s="240" t="s">
        <v>103</v>
      </c>
      <c r="AN10" s="240" t="s">
        <v>104</v>
      </c>
      <c r="AO10" s="240" t="s">
        <v>105</v>
      </c>
      <c r="AP10" s="446" t="s">
        <v>106</v>
      </c>
      <c r="AQ10" s="446"/>
      <c r="AR10" s="413"/>
      <c r="AS10" s="395" t="s">
        <v>27</v>
      </c>
      <c r="AT10" s="396"/>
      <c r="AU10" s="397"/>
      <c r="AV10" s="404" t="s">
        <v>28</v>
      </c>
      <c r="AW10" s="262" t="s">
        <v>29</v>
      </c>
      <c r="AX10" s="215" t="s">
        <v>22</v>
      </c>
      <c r="AY10" s="218" t="s">
        <v>23</v>
      </c>
      <c r="AZ10" s="221" t="s">
        <v>101</v>
      </c>
      <c r="BA10" s="215" t="s">
        <v>19</v>
      </c>
      <c r="BB10" s="208" t="s">
        <v>24</v>
      </c>
      <c r="BC10" s="224" t="s">
        <v>31</v>
      </c>
      <c r="BD10" s="225"/>
      <c r="BE10" s="225"/>
      <c r="BF10" s="225"/>
      <c r="BG10" s="225"/>
      <c r="BH10" s="225"/>
      <c r="BI10" s="225"/>
      <c r="BJ10" s="225"/>
      <c r="BK10" s="226"/>
      <c r="BL10" s="404" t="s">
        <v>32</v>
      </c>
      <c r="BM10" s="215" t="s">
        <v>33</v>
      </c>
      <c r="BN10" s="215" t="s">
        <v>34</v>
      </c>
      <c r="BO10" s="211" t="s">
        <v>35</v>
      </c>
      <c r="BP10" s="262" t="s">
        <v>29</v>
      </c>
      <c r="BQ10" s="215" t="s">
        <v>22</v>
      </c>
      <c r="BR10" s="218" t="s">
        <v>23</v>
      </c>
      <c r="BS10" s="221" t="s">
        <v>101</v>
      </c>
      <c r="BT10" s="215" t="s">
        <v>19</v>
      </c>
      <c r="BU10" s="208" t="s">
        <v>24</v>
      </c>
      <c r="BV10" s="224" t="s">
        <v>31</v>
      </c>
      <c r="BW10" s="225"/>
      <c r="BX10" s="225"/>
      <c r="BY10" s="225"/>
      <c r="BZ10" s="225"/>
      <c r="CA10" s="225"/>
      <c r="CB10" s="225"/>
      <c r="CC10" s="225"/>
      <c r="CD10" s="226"/>
      <c r="CE10" s="404" t="s">
        <v>32</v>
      </c>
      <c r="CF10" s="215" t="s">
        <v>33</v>
      </c>
      <c r="CG10" s="215" t="s">
        <v>34</v>
      </c>
      <c r="CH10" s="211" t="s">
        <v>35</v>
      </c>
      <c r="CI10" s="262" t="s">
        <v>29</v>
      </c>
      <c r="CJ10" s="215" t="s">
        <v>22</v>
      </c>
      <c r="CK10" s="218" t="s">
        <v>23</v>
      </c>
      <c r="CL10" s="221" t="s">
        <v>101</v>
      </c>
      <c r="CM10" s="215" t="s">
        <v>19</v>
      </c>
      <c r="CN10" s="208" t="s">
        <v>24</v>
      </c>
      <c r="CO10" s="224" t="s">
        <v>31</v>
      </c>
      <c r="CP10" s="225"/>
      <c r="CQ10" s="225"/>
      <c r="CR10" s="225"/>
      <c r="CS10" s="225"/>
      <c r="CT10" s="225"/>
      <c r="CU10" s="225"/>
      <c r="CV10" s="225"/>
      <c r="CW10" s="226"/>
      <c r="CX10" s="404" t="s">
        <v>32</v>
      </c>
      <c r="CY10" s="215" t="s">
        <v>33</v>
      </c>
      <c r="CZ10" s="215" t="s">
        <v>34</v>
      </c>
      <c r="DA10" s="211" t="s">
        <v>35</v>
      </c>
      <c r="DB10" s="262" t="s">
        <v>29</v>
      </c>
      <c r="DC10" s="215" t="s">
        <v>22</v>
      </c>
      <c r="DD10" s="218" t="s">
        <v>23</v>
      </c>
      <c r="DE10" s="221" t="s">
        <v>101</v>
      </c>
      <c r="DF10" s="215" t="s">
        <v>19</v>
      </c>
      <c r="DG10" s="208" t="s">
        <v>24</v>
      </c>
      <c r="DH10" s="224" t="s">
        <v>31</v>
      </c>
      <c r="DI10" s="225"/>
      <c r="DJ10" s="225"/>
      <c r="DK10" s="225"/>
      <c r="DL10" s="225"/>
      <c r="DM10" s="225"/>
      <c r="DN10" s="225"/>
      <c r="DO10" s="225"/>
      <c r="DP10" s="226"/>
      <c r="DQ10" s="404" t="s">
        <v>32</v>
      </c>
      <c r="DR10" s="215" t="s">
        <v>33</v>
      </c>
      <c r="DS10" s="215" t="s">
        <v>34</v>
      </c>
      <c r="DT10" s="211" t="s">
        <v>35</v>
      </c>
      <c r="DU10" s="262" t="s">
        <v>29</v>
      </c>
      <c r="DV10" s="215" t="s">
        <v>22</v>
      </c>
      <c r="DW10" s="218" t="s">
        <v>23</v>
      </c>
      <c r="DX10" s="221" t="s">
        <v>101</v>
      </c>
      <c r="DY10" s="215" t="s">
        <v>19</v>
      </c>
      <c r="DZ10" s="208" t="s">
        <v>24</v>
      </c>
      <c r="EA10" s="224" t="s">
        <v>31</v>
      </c>
      <c r="EB10" s="225"/>
      <c r="EC10" s="225"/>
      <c r="ED10" s="225"/>
      <c r="EE10" s="225"/>
      <c r="EF10" s="225"/>
      <c r="EG10" s="225"/>
      <c r="EH10" s="225"/>
      <c r="EI10" s="226"/>
      <c r="EJ10" s="404" t="s">
        <v>32</v>
      </c>
      <c r="EK10" s="215" t="s">
        <v>33</v>
      </c>
      <c r="EL10" s="215" t="s">
        <v>34</v>
      </c>
      <c r="EM10" s="211" t="s">
        <v>35</v>
      </c>
      <c r="EN10" s="262" t="s">
        <v>29</v>
      </c>
      <c r="EO10" s="215" t="s">
        <v>22</v>
      </c>
      <c r="EP10" s="218" t="s">
        <v>23</v>
      </c>
      <c r="EQ10" s="221" t="s">
        <v>101</v>
      </c>
      <c r="ER10" s="215" t="s">
        <v>19</v>
      </c>
      <c r="ES10" s="208" t="s">
        <v>24</v>
      </c>
      <c r="ET10" s="224" t="s">
        <v>31</v>
      </c>
      <c r="EU10" s="225"/>
      <c r="EV10" s="225"/>
      <c r="EW10" s="225"/>
      <c r="EX10" s="225"/>
      <c r="EY10" s="225"/>
      <c r="EZ10" s="225"/>
      <c r="FA10" s="225"/>
      <c r="FB10" s="226"/>
      <c r="FC10" s="404" t="s">
        <v>32</v>
      </c>
      <c r="FD10" s="215" t="s">
        <v>33</v>
      </c>
      <c r="FE10" s="215" t="s">
        <v>34</v>
      </c>
      <c r="FF10" s="211" t="s">
        <v>35</v>
      </c>
    </row>
    <row r="11" spans="1:162" ht="11.25" customHeight="1">
      <c r="A11" s="200"/>
      <c r="B11" s="203"/>
      <c r="C11" s="200"/>
      <c r="D11" s="206"/>
      <c r="E11" s="209"/>
      <c r="F11" s="209"/>
      <c r="G11" s="209"/>
      <c r="H11" s="241"/>
      <c r="I11" s="216"/>
      <c r="J11" s="219"/>
      <c r="K11" s="222"/>
      <c r="L11" s="216"/>
      <c r="M11" s="209"/>
      <c r="N11" s="393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  <c r="AB11" s="216"/>
      <c r="AC11" s="398"/>
      <c r="AD11" s="399"/>
      <c r="AE11" s="400"/>
      <c r="AF11" s="405"/>
      <c r="AG11" s="216"/>
      <c r="AH11" s="219"/>
      <c r="AI11" s="222"/>
      <c r="AJ11" s="216"/>
      <c r="AK11" s="209"/>
      <c r="AL11" s="389"/>
      <c r="AM11" s="241"/>
      <c r="AN11" s="241"/>
      <c r="AO11" s="241"/>
      <c r="AP11" s="447"/>
      <c r="AQ11" s="447"/>
      <c r="AR11" s="414"/>
      <c r="AS11" s="398"/>
      <c r="AT11" s="399"/>
      <c r="AU11" s="400"/>
      <c r="AV11" s="405"/>
      <c r="AW11" s="263"/>
      <c r="AX11" s="216"/>
      <c r="AY11" s="219"/>
      <c r="AZ11" s="222"/>
      <c r="BA11" s="216"/>
      <c r="BB11" s="209"/>
      <c r="BC11" s="227"/>
      <c r="BD11" s="228"/>
      <c r="BE11" s="228"/>
      <c r="BF11" s="228"/>
      <c r="BG11" s="228"/>
      <c r="BH11" s="228"/>
      <c r="BI11" s="228"/>
      <c r="BJ11" s="228"/>
      <c r="BK11" s="229"/>
      <c r="BL11" s="405"/>
      <c r="BM11" s="216"/>
      <c r="BN11" s="216"/>
      <c r="BO11" s="212"/>
      <c r="BP11" s="263"/>
      <c r="BQ11" s="216"/>
      <c r="BR11" s="219"/>
      <c r="BS11" s="222"/>
      <c r="BT11" s="216"/>
      <c r="BU11" s="209"/>
      <c r="BV11" s="227"/>
      <c r="BW11" s="228"/>
      <c r="BX11" s="228"/>
      <c r="BY11" s="228"/>
      <c r="BZ11" s="228"/>
      <c r="CA11" s="228"/>
      <c r="CB11" s="228"/>
      <c r="CC11" s="228"/>
      <c r="CD11" s="229"/>
      <c r="CE11" s="405"/>
      <c r="CF11" s="216"/>
      <c r="CG11" s="216"/>
      <c r="CH11" s="212"/>
      <c r="CI11" s="263"/>
      <c r="CJ11" s="216"/>
      <c r="CK11" s="219"/>
      <c r="CL11" s="222"/>
      <c r="CM11" s="216"/>
      <c r="CN11" s="209"/>
      <c r="CO11" s="227"/>
      <c r="CP11" s="228"/>
      <c r="CQ11" s="228"/>
      <c r="CR11" s="228"/>
      <c r="CS11" s="228"/>
      <c r="CT11" s="228"/>
      <c r="CU11" s="228"/>
      <c r="CV11" s="228"/>
      <c r="CW11" s="229"/>
      <c r="CX11" s="405"/>
      <c r="CY11" s="216"/>
      <c r="CZ11" s="216"/>
      <c r="DA11" s="212"/>
      <c r="DB11" s="263"/>
      <c r="DC11" s="216"/>
      <c r="DD11" s="219"/>
      <c r="DE11" s="222"/>
      <c r="DF11" s="216"/>
      <c r="DG11" s="209"/>
      <c r="DH11" s="227"/>
      <c r="DI11" s="228"/>
      <c r="DJ11" s="228"/>
      <c r="DK11" s="228"/>
      <c r="DL11" s="228"/>
      <c r="DM11" s="228"/>
      <c r="DN11" s="228"/>
      <c r="DO11" s="228"/>
      <c r="DP11" s="229"/>
      <c r="DQ11" s="405"/>
      <c r="DR11" s="216"/>
      <c r="DS11" s="216"/>
      <c r="DT11" s="212"/>
      <c r="DU11" s="263"/>
      <c r="DV11" s="216"/>
      <c r="DW11" s="219"/>
      <c r="DX11" s="222"/>
      <c r="DY11" s="216"/>
      <c r="DZ11" s="209"/>
      <c r="EA11" s="227"/>
      <c r="EB11" s="228"/>
      <c r="EC11" s="228"/>
      <c r="ED11" s="228"/>
      <c r="EE11" s="228"/>
      <c r="EF11" s="228"/>
      <c r="EG11" s="228"/>
      <c r="EH11" s="228"/>
      <c r="EI11" s="229"/>
      <c r="EJ11" s="405"/>
      <c r="EK11" s="216"/>
      <c r="EL11" s="216"/>
      <c r="EM11" s="212"/>
      <c r="EN11" s="263"/>
      <c r="EO11" s="216"/>
      <c r="EP11" s="219"/>
      <c r="EQ11" s="222"/>
      <c r="ER11" s="216"/>
      <c r="ES11" s="209"/>
      <c r="ET11" s="227"/>
      <c r="EU11" s="228"/>
      <c r="EV11" s="228"/>
      <c r="EW11" s="228"/>
      <c r="EX11" s="228"/>
      <c r="EY11" s="228"/>
      <c r="EZ11" s="228"/>
      <c r="FA11" s="228"/>
      <c r="FB11" s="229"/>
      <c r="FC11" s="405"/>
      <c r="FD11" s="216"/>
      <c r="FE11" s="216"/>
      <c r="FF11" s="212"/>
    </row>
    <row r="12" spans="1:162" ht="22.5" customHeight="1">
      <c r="A12" s="201"/>
      <c r="B12" s="204"/>
      <c r="C12" s="201"/>
      <c r="D12" s="207"/>
      <c r="E12" s="210"/>
      <c r="F12" s="210"/>
      <c r="G12" s="210"/>
      <c r="H12" s="242"/>
      <c r="I12" s="217"/>
      <c r="J12" s="220"/>
      <c r="K12" s="223"/>
      <c r="L12" s="217"/>
      <c r="M12" s="210"/>
      <c r="N12" s="416" t="s">
        <v>107</v>
      </c>
      <c r="O12" s="417"/>
      <c r="P12" s="418" t="s">
        <v>103</v>
      </c>
      <c r="Q12" s="419"/>
      <c r="R12" s="418" t="s">
        <v>104</v>
      </c>
      <c r="S12" s="419"/>
      <c r="T12" s="418" t="s">
        <v>131</v>
      </c>
      <c r="U12" s="421"/>
      <c r="V12" s="449" t="s">
        <v>109</v>
      </c>
      <c r="W12" s="419"/>
      <c r="X12" s="418" t="s">
        <v>110</v>
      </c>
      <c r="Y12" s="419"/>
      <c r="Z12" s="418"/>
      <c r="AA12" s="419"/>
      <c r="AB12" s="217"/>
      <c r="AC12" s="401"/>
      <c r="AD12" s="402"/>
      <c r="AE12" s="403"/>
      <c r="AF12" s="406"/>
      <c r="AG12" s="217"/>
      <c r="AH12" s="220"/>
      <c r="AI12" s="223"/>
      <c r="AJ12" s="217"/>
      <c r="AK12" s="210"/>
      <c r="AL12" s="390"/>
      <c r="AM12" s="242"/>
      <c r="AN12" s="242"/>
      <c r="AO12" s="242"/>
      <c r="AP12" s="448"/>
      <c r="AQ12" s="448"/>
      <c r="AR12" s="415"/>
      <c r="AS12" s="401"/>
      <c r="AT12" s="402"/>
      <c r="AU12" s="403"/>
      <c r="AV12" s="406"/>
      <c r="AW12" s="264"/>
      <c r="AX12" s="217"/>
      <c r="AY12" s="220"/>
      <c r="AZ12" s="223"/>
      <c r="BA12" s="217"/>
      <c r="BB12" s="210"/>
      <c r="BC12" s="19">
        <v>1</v>
      </c>
      <c r="BD12" s="20">
        <v>2</v>
      </c>
      <c r="BE12" s="21" t="s">
        <v>36</v>
      </c>
      <c r="BF12" s="20">
        <v>3</v>
      </c>
      <c r="BG12" s="20">
        <v>4</v>
      </c>
      <c r="BH12" s="21" t="s">
        <v>37</v>
      </c>
      <c r="BI12" s="20">
        <v>5</v>
      </c>
      <c r="BJ12" s="20">
        <v>6</v>
      </c>
      <c r="BK12" s="21" t="s">
        <v>38</v>
      </c>
      <c r="BL12" s="406"/>
      <c r="BM12" s="217"/>
      <c r="BN12" s="217"/>
      <c r="BO12" s="213"/>
      <c r="BP12" s="264"/>
      <c r="BQ12" s="217"/>
      <c r="BR12" s="220"/>
      <c r="BS12" s="223"/>
      <c r="BT12" s="217"/>
      <c r="BU12" s="210"/>
      <c r="BV12" s="19">
        <v>1</v>
      </c>
      <c r="BW12" s="20">
        <v>2</v>
      </c>
      <c r="BX12" s="21" t="s">
        <v>36</v>
      </c>
      <c r="BY12" s="20">
        <v>3</v>
      </c>
      <c r="BZ12" s="20">
        <v>4</v>
      </c>
      <c r="CA12" s="21" t="s">
        <v>37</v>
      </c>
      <c r="CB12" s="20">
        <v>5</v>
      </c>
      <c r="CC12" s="20">
        <v>6</v>
      </c>
      <c r="CD12" s="21" t="s">
        <v>38</v>
      </c>
      <c r="CE12" s="406"/>
      <c r="CF12" s="217"/>
      <c r="CG12" s="217"/>
      <c r="CH12" s="213"/>
      <c r="CI12" s="264"/>
      <c r="CJ12" s="217"/>
      <c r="CK12" s="220"/>
      <c r="CL12" s="223"/>
      <c r="CM12" s="217"/>
      <c r="CN12" s="210"/>
      <c r="CO12" s="19">
        <v>1</v>
      </c>
      <c r="CP12" s="20">
        <v>2</v>
      </c>
      <c r="CQ12" s="21" t="s">
        <v>36</v>
      </c>
      <c r="CR12" s="20">
        <v>3</v>
      </c>
      <c r="CS12" s="20">
        <v>4</v>
      </c>
      <c r="CT12" s="21" t="s">
        <v>37</v>
      </c>
      <c r="CU12" s="20">
        <v>5</v>
      </c>
      <c r="CV12" s="20">
        <v>6</v>
      </c>
      <c r="CW12" s="21" t="s">
        <v>38</v>
      </c>
      <c r="CX12" s="406"/>
      <c r="CY12" s="217"/>
      <c r="CZ12" s="217"/>
      <c r="DA12" s="213"/>
      <c r="DB12" s="264"/>
      <c r="DC12" s="217"/>
      <c r="DD12" s="220"/>
      <c r="DE12" s="223"/>
      <c r="DF12" s="217"/>
      <c r="DG12" s="210"/>
      <c r="DH12" s="19">
        <v>1</v>
      </c>
      <c r="DI12" s="20">
        <v>2</v>
      </c>
      <c r="DJ12" s="21" t="s">
        <v>36</v>
      </c>
      <c r="DK12" s="20">
        <v>3</v>
      </c>
      <c r="DL12" s="20">
        <v>4</v>
      </c>
      <c r="DM12" s="21" t="s">
        <v>37</v>
      </c>
      <c r="DN12" s="20">
        <v>5</v>
      </c>
      <c r="DO12" s="20">
        <v>6</v>
      </c>
      <c r="DP12" s="21" t="s">
        <v>38</v>
      </c>
      <c r="DQ12" s="406"/>
      <c r="DR12" s="217"/>
      <c r="DS12" s="217"/>
      <c r="DT12" s="213"/>
      <c r="DU12" s="264"/>
      <c r="DV12" s="217"/>
      <c r="DW12" s="220"/>
      <c r="DX12" s="223"/>
      <c r="DY12" s="217"/>
      <c r="DZ12" s="210"/>
      <c r="EA12" s="19">
        <v>1</v>
      </c>
      <c r="EB12" s="20">
        <v>2</v>
      </c>
      <c r="EC12" s="21" t="s">
        <v>36</v>
      </c>
      <c r="ED12" s="20">
        <v>3</v>
      </c>
      <c r="EE12" s="20">
        <v>4</v>
      </c>
      <c r="EF12" s="21" t="s">
        <v>37</v>
      </c>
      <c r="EG12" s="20">
        <v>5</v>
      </c>
      <c r="EH12" s="20">
        <v>6</v>
      </c>
      <c r="EI12" s="21" t="s">
        <v>38</v>
      </c>
      <c r="EJ12" s="406"/>
      <c r="EK12" s="217"/>
      <c r="EL12" s="217"/>
      <c r="EM12" s="213"/>
      <c r="EN12" s="264"/>
      <c r="EO12" s="217"/>
      <c r="EP12" s="220"/>
      <c r="EQ12" s="223"/>
      <c r="ER12" s="217"/>
      <c r="ES12" s="210"/>
      <c r="ET12" s="19">
        <v>1</v>
      </c>
      <c r="EU12" s="20">
        <v>2</v>
      </c>
      <c r="EV12" s="21" t="s">
        <v>36</v>
      </c>
      <c r="EW12" s="20">
        <v>3</v>
      </c>
      <c r="EX12" s="20">
        <v>4</v>
      </c>
      <c r="EY12" s="21" t="s">
        <v>37</v>
      </c>
      <c r="EZ12" s="20">
        <v>5</v>
      </c>
      <c r="FA12" s="20">
        <v>6</v>
      </c>
      <c r="FB12" s="21" t="s">
        <v>38</v>
      </c>
      <c r="FC12" s="406"/>
      <c r="FD12" s="217"/>
      <c r="FE12" s="217"/>
      <c r="FF12" s="213"/>
    </row>
    <row r="13" spans="1:162" ht="16.5" customHeight="1">
      <c r="A13" s="233">
        <v>1</v>
      </c>
      <c r="B13" s="205">
        <v>4</v>
      </c>
      <c r="C13" s="235"/>
      <c r="D13" s="265" t="s">
        <v>144</v>
      </c>
      <c r="E13" s="239">
        <v>93</v>
      </c>
      <c r="F13" s="239" t="s">
        <v>213</v>
      </c>
      <c r="G13" s="265" t="s">
        <v>55</v>
      </c>
      <c r="H13" s="235"/>
      <c r="I13" s="211">
        <v>1</v>
      </c>
      <c r="J13" s="265" t="str">
        <f>VLOOKUP(I13,$B$13:$G$36,3,0)</f>
        <v>Абдурахманов Нурсафа</v>
      </c>
      <c r="K13" s="267">
        <f>VLOOKUP(I13,$B$13:$G$36,4,0)</f>
        <v>91</v>
      </c>
      <c r="L13" s="267">
        <f>VLOOKUP(I13,$B$13:$G$36,5,0)</f>
        <v>1</v>
      </c>
      <c r="M13" s="450" t="str">
        <f>VLOOKUP(I13,$B$13:$G$36,6,0)</f>
        <v>Борино окдюсш</v>
      </c>
      <c r="N13" s="451"/>
      <c r="O13" s="22"/>
      <c r="P13" s="451">
        <v>2</v>
      </c>
      <c r="Q13" s="22">
        <v>3</v>
      </c>
      <c r="R13" s="451">
        <v>4</v>
      </c>
      <c r="S13" s="22">
        <v>1</v>
      </c>
      <c r="T13" s="451"/>
      <c r="U13" s="99"/>
      <c r="V13" s="453"/>
      <c r="W13" s="22"/>
      <c r="X13" s="455">
        <v>3</v>
      </c>
      <c r="Y13" s="22">
        <v>0</v>
      </c>
      <c r="Z13" s="451"/>
      <c r="AA13" s="22"/>
      <c r="AB13" s="233"/>
      <c r="AC13" s="292"/>
      <c r="AD13" s="58">
        <f t="shared" ref="AD13:AD30" si="0">SUM(O13+Q13+S13+U13+W13+Y13+AA13)</f>
        <v>4</v>
      </c>
      <c r="AE13" s="293"/>
      <c r="AF13" s="272">
        <v>5</v>
      </c>
      <c r="AG13" s="431">
        <v>1</v>
      </c>
      <c r="AH13" s="284" t="str">
        <f>VLOOKUP(AG13,$I$13:$M$30,2,1)</f>
        <v>Абдурахманов Нурсафа</v>
      </c>
      <c r="AI13" s="286">
        <f>VLOOKUP(AG13,$I$13:$M$30,3,1)</f>
        <v>91</v>
      </c>
      <c r="AJ13" s="429">
        <f>VLOOKUP(AG13,$I$13:$M$30,4,1)</f>
        <v>1</v>
      </c>
      <c r="AK13" s="440" t="str">
        <f>VLOOKUP(AG13,$I$13:$M$30,5,1)</f>
        <v>Борино окдюсш</v>
      </c>
      <c r="AL13" s="66"/>
      <c r="AM13" s="3"/>
      <c r="AN13" s="3"/>
      <c r="AO13" s="3"/>
      <c r="AP13" s="3"/>
      <c r="AQ13" s="4"/>
      <c r="AS13" s="292"/>
      <c r="AT13" s="58">
        <f>$AD$13</f>
        <v>4</v>
      </c>
      <c r="AU13" s="293"/>
      <c r="AV13" s="272">
        <f>$AF$13</f>
        <v>5</v>
      </c>
      <c r="AW13" s="240">
        <v>2</v>
      </c>
      <c r="AX13" s="431">
        <v>8</v>
      </c>
      <c r="AY13" s="284" t="str">
        <f>VLOOKUP(AX13,$I$13:$M$30,2,1)</f>
        <v>Литаврин Денис</v>
      </c>
      <c r="AZ13" s="286">
        <f>VLOOKUP(AX13,$I$13:$M$30,3,1)</f>
        <v>89</v>
      </c>
      <c r="BA13" s="429">
        <f>VLOOKUP(AX13,$I$13:$M$30,4,1)</f>
        <v>2</v>
      </c>
      <c r="BB13" s="440" t="str">
        <f>VLOOKUP(AX13,$I$13:$M$30,5,1)</f>
        <v>Матырский</v>
      </c>
      <c r="BC13" s="292"/>
      <c r="BD13" s="293"/>
      <c r="BE13" s="280"/>
      <c r="BF13" s="276"/>
      <c r="BG13" s="277"/>
      <c r="BH13" s="280"/>
      <c r="BI13" s="276"/>
      <c r="BJ13" s="277"/>
      <c r="BK13" s="280"/>
      <c r="BL13" s="280"/>
      <c r="BM13" s="313"/>
      <c r="BN13" s="317"/>
      <c r="BO13" s="280"/>
      <c r="BP13" s="240">
        <v>1</v>
      </c>
      <c r="BQ13" s="431">
        <v>1</v>
      </c>
      <c r="BR13" s="284" t="str">
        <f>VLOOKUP(BQ13,$I$13:$M$30,2,1)</f>
        <v>Абдурахманов Нурсафа</v>
      </c>
      <c r="BS13" s="286">
        <f>VLOOKUP(BQ13,$I$13:$M$30,3,1)</f>
        <v>91</v>
      </c>
      <c r="BT13" s="429">
        <f>VLOOKUP(BQ13,$I$13:$M$30,4,1)</f>
        <v>1</v>
      </c>
      <c r="BU13" s="440" t="str">
        <f>VLOOKUP(BQ13,$I$13:$M$30,5,1)</f>
        <v>Борино окдюсш</v>
      </c>
      <c r="BV13" s="292"/>
      <c r="BW13" s="293"/>
      <c r="BX13" s="280"/>
      <c r="BY13" s="276"/>
      <c r="BZ13" s="277"/>
      <c r="CA13" s="280"/>
      <c r="CB13" s="276"/>
      <c r="CC13" s="277"/>
      <c r="CD13" s="280"/>
      <c r="CE13" s="280"/>
      <c r="CF13" s="313"/>
      <c r="CG13" s="317"/>
      <c r="CH13" s="280"/>
      <c r="CI13" s="240">
        <v>1</v>
      </c>
      <c r="CJ13" s="431">
        <v>1</v>
      </c>
      <c r="CK13" s="284" t="str">
        <f>VLOOKUP(CJ13,$I$13:$M$30,2,1)</f>
        <v>Абдурахманов Нурсафа</v>
      </c>
      <c r="CL13" s="286">
        <f>VLOOKUP(CJ13,$I$13:$M$30,3,1)</f>
        <v>91</v>
      </c>
      <c r="CM13" s="429">
        <f>VLOOKUP(CJ13,$I$13:$M$30,4,1)</f>
        <v>1</v>
      </c>
      <c r="CN13" s="440" t="str">
        <f>VLOOKUP(CJ13,$I$13:$M$30,5,1)</f>
        <v>Борино окдюсш</v>
      </c>
      <c r="CO13" s="292"/>
      <c r="CP13" s="293"/>
      <c r="CQ13" s="280"/>
      <c r="CR13" s="276"/>
      <c r="CS13" s="277"/>
      <c r="CT13" s="280"/>
      <c r="CU13" s="276"/>
      <c r="CV13" s="277"/>
      <c r="CW13" s="280"/>
      <c r="CX13" s="280"/>
      <c r="CY13" s="313"/>
      <c r="CZ13" s="317"/>
      <c r="DA13" s="280"/>
      <c r="DB13" s="240">
        <v>1</v>
      </c>
      <c r="DC13" s="431">
        <v>8</v>
      </c>
      <c r="DD13" s="284" t="str">
        <f>VLOOKUP(DC13,$I$13:$M$30,2,1)</f>
        <v>Литаврин Денис</v>
      </c>
      <c r="DE13" s="286">
        <f>VLOOKUP(DC13,$I$13:$M$30,3,1)</f>
        <v>89</v>
      </c>
      <c r="DF13" s="429">
        <f>VLOOKUP(DC13,$I$13:$M$30,4,1)</f>
        <v>2</v>
      </c>
      <c r="DG13" s="440" t="str">
        <f>VLOOKUP(DC13,$I$13:$M$30,5,1)</f>
        <v>Матырский</v>
      </c>
      <c r="DH13" s="292"/>
      <c r="DI13" s="293"/>
      <c r="DJ13" s="280"/>
      <c r="DK13" s="276"/>
      <c r="DL13" s="277"/>
      <c r="DM13" s="280"/>
      <c r="DN13" s="276"/>
      <c r="DO13" s="277"/>
      <c r="DP13" s="280"/>
      <c r="DQ13" s="280"/>
      <c r="DR13" s="313"/>
      <c r="DS13" s="317"/>
      <c r="DT13" s="280"/>
      <c r="DU13" s="240">
        <v>1</v>
      </c>
      <c r="DV13" s="431">
        <v>3</v>
      </c>
      <c r="DW13" s="284" t="str">
        <f>VLOOKUP(DV13,$I$13:$M$30,2,1)</f>
        <v>Гордеев Сергей</v>
      </c>
      <c r="DX13" s="286">
        <f>VLOOKUP(DV13,$I$13:$M$30,3,1)</f>
        <v>90</v>
      </c>
      <c r="DY13" s="429">
        <f>VLOOKUP(DV13,$I$13:$M$30,4,1)</f>
        <v>1</v>
      </c>
      <c r="DZ13" s="440" t="str">
        <f>VLOOKUP(DV13,$I$13:$M$30,5,1)</f>
        <v>Усмань окдюсш</v>
      </c>
      <c r="EA13" s="292"/>
      <c r="EB13" s="293"/>
      <c r="EC13" s="280"/>
      <c r="ED13" s="276"/>
      <c r="EE13" s="277"/>
      <c r="EF13" s="280"/>
      <c r="EG13" s="276"/>
      <c r="EH13" s="277"/>
      <c r="EI13" s="280"/>
      <c r="EJ13" s="280"/>
      <c r="EK13" s="313"/>
      <c r="EL13" s="317"/>
      <c r="EM13" s="280"/>
      <c r="EN13" s="240">
        <v>1</v>
      </c>
      <c r="EO13" s="431">
        <v>4</v>
      </c>
      <c r="EP13" s="284" t="str">
        <f>VLOOKUP(EO13,$I$13:$M$30,2,1)</f>
        <v>Асоян Михаил</v>
      </c>
      <c r="EQ13" s="286">
        <f>VLOOKUP(EO13,$I$13:$M$30,3,1)</f>
        <v>93</v>
      </c>
      <c r="ER13" s="429" t="str">
        <f>VLOOKUP(EO13,$I$13:$M$30,4,1)</f>
        <v>кмс</v>
      </c>
      <c r="ES13" s="440" t="str">
        <f>VLOOKUP(EO13,$I$13:$M$30,5,1)</f>
        <v>Борино окдюсш</v>
      </c>
      <c r="ET13" s="292"/>
      <c r="EU13" s="293"/>
      <c r="EV13" s="280"/>
      <c r="EW13" s="276"/>
      <c r="EX13" s="277"/>
      <c r="EY13" s="280"/>
      <c r="EZ13" s="276"/>
      <c r="FA13" s="277"/>
      <c r="FB13" s="280"/>
      <c r="FC13" s="280"/>
      <c r="FD13" s="313"/>
      <c r="FE13" s="317"/>
      <c r="FF13" s="280"/>
    </row>
    <row r="14" spans="1:162" ht="16.5" customHeight="1">
      <c r="A14" s="234"/>
      <c r="B14" s="207"/>
      <c r="C14" s="236"/>
      <c r="D14" s="265"/>
      <c r="E14" s="239"/>
      <c r="F14" s="239"/>
      <c r="G14" s="265"/>
      <c r="H14" s="236"/>
      <c r="I14" s="213"/>
      <c r="J14" s="265"/>
      <c r="K14" s="267"/>
      <c r="L14" s="267"/>
      <c r="M14" s="450"/>
      <c r="N14" s="452"/>
      <c r="O14" s="22"/>
      <c r="P14" s="452"/>
      <c r="Q14" s="22">
        <v>6</v>
      </c>
      <c r="R14" s="452"/>
      <c r="S14" s="22">
        <v>1</v>
      </c>
      <c r="T14" s="452"/>
      <c r="U14" s="99"/>
      <c r="V14" s="454"/>
      <c r="W14" s="22"/>
      <c r="X14" s="456"/>
      <c r="Y14" s="22">
        <v>1</v>
      </c>
      <c r="Z14" s="452"/>
      <c r="AA14" s="22"/>
      <c r="AB14" s="234"/>
      <c r="AC14" s="308"/>
      <c r="AD14" s="58">
        <f t="shared" si="0"/>
        <v>8</v>
      </c>
      <c r="AE14" s="379"/>
      <c r="AF14" s="273"/>
      <c r="AG14" s="432"/>
      <c r="AH14" s="285"/>
      <c r="AI14" s="287"/>
      <c r="AJ14" s="430"/>
      <c r="AK14" s="441"/>
      <c r="AL14" s="100"/>
      <c r="AM14" s="64"/>
      <c r="AN14" s="3"/>
      <c r="AO14" s="3"/>
      <c r="AP14" s="3"/>
      <c r="AQ14" s="4"/>
      <c r="AS14" s="308"/>
      <c r="AT14" s="58">
        <f>$AD$14</f>
        <v>8</v>
      </c>
      <c r="AU14" s="379"/>
      <c r="AV14" s="273"/>
      <c r="AW14" s="241"/>
      <c r="AX14" s="432"/>
      <c r="AY14" s="285"/>
      <c r="AZ14" s="287"/>
      <c r="BA14" s="430"/>
      <c r="BB14" s="441"/>
      <c r="BC14" s="294"/>
      <c r="BD14" s="295"/>
      <c r="BE14" s="281"/>
      <c r="BF14" s="278"/>
      <c r="BG14" s="279"/>
      <c r="BH14" s="281"/>
      <c r="BI14" s="278"/>
      <c r="BJ14" s="279"/>
      <c r="BK14" s="281"/>
      <c r="BL14" s="282"/>
      <c r="BM14" s="315"/>
      <c r="BN14" s="318"/>
      <c r="BO14" s="282"/>
      <c r="BP14" s="241"/>
      <c r="BQ14" s="432"/>
      <c r="BR14" s="285"/>
      <c r="BS14" s="287"/>
      <c r="BT14" s="430"/>
      <c r="BU14" s="441"/>
      <c r="BV14" s="294"/>
      <c r="BW14" s="295"/>
      <c r="BX14" s="281"/>
      <c r="BY14" s="278"/>
      <c r="BZ14" s="279"/>
      <c r="CA14" s="281"/>
      <c r="CB14" s="278"/>
      <c r="CC14" s="279"/>
      <c r="CD14" s="281"/>
      <c r="CE14" s="282"/>
      <c r="CF14" s="315"/>
      <c r="CG14" s="318"/>
      <c r="CH14" s="282"/>
      <c r="CI14" s="241"/>
      <c r="CJ14" s="432"/>
      <c r="CK14" s="285"/>
      <c r="CL14" s="287"/>
      <c r="CM14" s="430"/>
      <c r="CN14" s="441"/>
      <c r="CO14" s="294"/>
      <c r="CP14" s="295"/>
      <c r="CQ14" s="281"/>
      <c r="CR14" s="278"/>
      <c r="CS14" s="279"/>
      <c r="CT14" s="281"/>
      <c r="CU14" s="278"/>
      <c r="CV14" s="279"/>
      <c r="CW14" s="281"/>
      <c r="CX14" s="282"/>
      <c r="CY14" s="315"/>
      <c r="CZ14" s="318"/>
      <c r="DA14" s="282"/>
      <c r="DB14" s="241"/>
      <c r="DC14" s="432"/>
      <c r="DD14" s="285"/>
      <c r="DE14" s="287"/>
      <c r="DF14" s="430"/>
      <c r="DG14" s="441"/>
      <c r="DH14" s="294"/>
      <c r="DI14" s="295"/>
      <c r="DJ14" s="281"/>
      <c r="DK14" s="278"/>
      <c r="DL14" s="279"/>
      <c r="DM14" s="281"/>
      <c r="DN14" s="278"/>
      <c r="DO14" s="279"/>
      <c r="DP14" s="281"/>
      <c r="DQ14" s="282"/>
      <c r="DR14" s="315"/>
      <c r="DS14" s="318"/>
      <c r="DT14" s="282"/>
      <c r="DU14" s="241"/>
      <c r="DV14" s="432"/>
      <c r="DW14" s="285"/>
      <c r="DX14" s="287"/>
      <c r="DY14" s="430"/>
      <c r="DZ14" s="441"/>
      <c r="EA14" s="294"/>
      <c r="EB14" s="295"/>
      <c r="EC14" s="281"/>
      <c r="ED14" s="278"/>
      <c r="EE14" s="279"/>
      <c r="EF14" s="281"/>
      <c r="EG14" s="278"/>
      <c r="EH14" s="279"/>
      <c r="EI14" s="281"/>
      <c r="EJ14" s="282"/>
      <c r="EK14" s="315"/>
      <c r="EL14" s="318"/>
      <c r="EM14" s="282"/>
      <c r="EN14" s="241"/>
      <c r="EO14" s="432"/>
      <c r="EP14" s="285"/>
      <c r="EQ14" s="287"/>
      <c r="ER14" s="430"/>
      <c r="ES14" s="441"/>
      <c r="ET14" s="294"/>
      <c r="EU14" s="295"/>
      <c r="EV14" s="281"/>
      <c r="EW14" s="278"/>
      <c r="EX14" s="279"/>
      <c r="EY14" s="281"/>
      <c r="EZ14" s="278"/>
      <c r="FA14" s="279"/>
      <c r="FB14" s="281"/>
      <c r="FC14" s="282"/>
      <c r="FD14" s="315"/>
      <c r="FE14" s="318"/>
      <c r="FF14" s="282"/>
    </row>
    <row r="15" spans="1:162" ht="16.5" customHeight="1">
      <c r="A15" s="233">
        <v>2</v>
      </c>
      <c r="B15" s="205">
        <v>7</v>
      </c>
      <c r="C15" s="235"/>
      <c r="D15" s="265" t="s">
        <v>145</v>
      </c>
      <c r="E15" s="239">
        <v>89</v>
      </c>
      <c r="F15" s="239">
        <v>1</v>
      </c>
      <c r="G15" s="265" t="s">
        <v>55</v>
      </c>
      <c r="H15" s="235"/>
      <c r="I15" s="211">
        <v>2</v>
      </c>
      <c r="J15" s="265" t="str">
        <f>VLOOKUP(I15,$B$13:$G$30,3,0)</f>
        <v>Измайлов Алексей</v>
      </c>
      <c r="K15" s="267">
        <f>VLOOKUP(I15,$B$13:$G$30,4,0)</f>
        <v>87</v>
      </c>
      <c r="L15" s="267" t="str">
        <f>VLOOKUP(I15,$B$13:$G$36,5,0)</f>
        <v>мс</v>
      </c>
      <c r="M15" s="450" t="str">
        <f>VLOOKUP(I15,$B$13:$G$36,6,0)</f>
        <v>Грязи ДООЦ</v>
      </c>
      <c r="N15" s="451"/>
      <c r="O15" s="22"/>
      <c r="P15" s="451">
        <v>1</v>
      </c>
      <c r="Q15" s="22">
        <v>1</v>
      </c>
      <c r="R15" s="451"/>
      <c r="S15" s="22"/>
      <c r="T15" s="451"/>
      <c r="U15" s="99"/>
      <c r="V15" s="453"/>
      <c r="W15" s="22"/>
      <c r="X15" s="455"/>
      <c r="Y15" s="22"/>
      <c r="Z15" s="451"/>
      <c r="AA15" s="22"/>
      <c r="AB15" s="233"/>
      <c r="AC15" s="292"/>
      <c r="AD15" s="58">
        <f t="shared" si="0"/>
        <v>1</v>
      </c>
      <c r="AE15" s="293"/>
      <c r="AF15" s="272">
        <v>9</v>
      </c>
      <c r="AG15" s="432">
        <v>2</v>
      </c>
      <c r="AH15" s="285" t="str">
        <f>VLOOKUP(AG15,$I$13:$M$30,2,1)</f>
        <v>Измайлов Алексей</v>
      </c>
      <c r="AI15" s="287">
        <f>VLOOKUP(AG15,$I$13:$M$30,3,1)</f>
        <v>87</v>
      </c>
      <c r="AJ15" s="430" t="str">
        <f>VLOOKUP(AG15,$I$13:$M$30,4,1)</f>
        <v>мс</v>
      </c>
      <c r="AK15" s="441" t="str">
        <f>VLOOKUP(AG15,$I$13:$M$30,5,1)</f>
        <v>Грязи ДООЦ</v>
      </c>
      <c r="AL15" s="101"/>
      <c r="AM15" s="71"/>
      <c r="AN15" s="64"/>
      <c r="AO15" s="3"/>
      <c r="AP15" s="3"/>
      <c r="AQ15" s="4"/>
      <c r="AS15" s="292"/>
      <c r="AT15" s="58">
        <f>$AD$15</f>
        <v>1</v>
      </c>
      <c r="AU15" s="293"/>
      <c r="AV15" s="272">
        <f>$AF$15</f>
        <v>9</v>
      </c>
      <c r="AW15" s="241"/>
      <c r="AX15" s="432">
        <v>9</v>
      </c>
      <c r="AY15" s="285" t="str">
        <f>VLOOKUP(AX15,$I$13:$M$30,2,1)</f>
        <v>Киселев Юрий</v>
      </c>
      <c r="AZ15" s="287">
        <f>VLOOKUP(AX15,$I$13:$M$30,3,1)</f>
        <v>95</v>
      </c>
      <c r="BA15" s="430">
        <f>VLOOKUP(AX15,$I$13:$M$30,4,1)</f>
        <v>1</v>
      </c>
      <c r="BB15" s="441" t="str">
        <f>VLOOKUP(AX15,$I$13:$M$30,5,1)</f>
        <v>Грязи окдюсш</v>
      </c>
      <c r="BC15" s="306"/>
      <c r="BD15" s="307"/>
      <c r="BE15" s="296"/>
      <c r="BF15" s="297"/>
      <c r="BG15" s="298"/>
      <c r="BH15" s="296"/>
      <c r="BI15" s="297"/>
      <c r="BJ15" s="298"/>
      <c r="BK15" s="296"/>
      <c r="BL15" s="282"/>
      <c r="BM15" s="315"/>
      <c r="BN15" s="318"/>
      <c r="BO15" s="282"/>
      <c r="BP15" s="241"/>
      <c r="BQ15" s="432">
        <v>2</v>
      </c>
      <c r="BR15" s="285" t="str">
        <f>VLOOKUP(BQ15,$I$13:$M$30,2,1)</f>
        <v>Измайлов Алексей</v>
      </c>
      <c r="BS15" s="287">
        <f>VLOOKUP(BQ15,$I$13:$M$30,3,1)</f>
        <v>87</v>
      </c>
      <c r="BT15" s="430" t="str">
        <f>VLOOKUP(BQ15,$I$13:$M$30,4,1)</f>
        <v>мс</v>
      </c>
      <c r="BU15" s="441" t="str">
        <f>VLOOKUP(BQ15,$I$13:$M$30,5,1)</f>
        <v>Грязи ДООЦ</v>
      </c>
      <c r="BV15" s="306"/>
      <c r="BW15" s="307"/>
      <c r="BX15" s="296"/>
      <c r="BY15" s="297"/>
      <c r="BZ15" s="298"/>
      <c r="CA15" s="296"/>
      <c r="CB15" s="297"/>
      <c r="CC15" s="298"/>
      <c r="CD15" s="296"/>
      <c r="CE15" s="282"/>
      <c r="CF15" s="315"/>
      <c r="CG15" s="318"/>
      <c r="CH15" s="282"/>
      <c r="CI15" s="241"/>
      <c r="CJ15" s="432">
        <v>4</v>
      </c>
      <c r="CK15" s="285" t="str">
        <f>VLOOKUP(CJ15,$I$13:$M$30,2,1)</f>
        <v>Асоян Михаил</v>
      </c>
      <c r="CL15" s="287">
        <f>VLOOKUP(CJ15,$I$13:$M$30,3,1)</f>
        <v>93</v>
      </c>
      <c r="CM15" s="430" t="str">
        <f>VLOOKUP(CJ15,$I$13:$M$30,4,1)</f>
        <v>кмс</v>
      </c>
      <c r="CN15" s="441" t="str">
        <f>VLOOKUP(CJ15,$I$13:$M$30,5,1)</f>
        <v>Борино окдюсш</v>
      </c>
      <c r="CO15" s="306"/>
      <c r="CP15" s="307"/>
      <c r="CQ15" s="296"/>
      <c r="CR15" s="297"/>
      <c r="CS15" s="298"/>
      <c r="CT15" s="296"/>
      <c r="CU15" s="297"/>
      <c r="CV15" s="298"/>
      <c r="CW15" s="296"/>
      <c r="CX15" s="282"/>
      <c r="CY15" s="315"/>
      <c r="CZ15" s="318"/>
      <c r="DA15" s="282"/>
      <c r="DB15" s="241"/>
      <c r="DC15" s="432">
        <v>7</v>
      </c>
      <c r="DD15" s="285" t="str">
        <f>VLOOKUP(DC15,$I$13:$M$30,2,1)</f>
        <v>Морозов Иван</v>
      </c>
      <c r="DE15" s="287">
        <f>VLOOKUP(DC15,$I$13:$M$30,3,1)</f>
        <v>89</v>
      </c>
      <c r="DF15" s="430">
        <f>VLOOKUP(DC15,$I$13:$M$30,4,1)</f>
        <v>1</v>
      </c>
      <c r="DG15" s="441" t="str">
        <f>VLOOKUP(DC15,$I$13:$M$30,5,1)</f>
        <v>Борино окдюсш</v>
      </c>
      <c r="DH15" s="306"/>
      <c r="DI15" s="307"/>
      <c r="DJ15" s="296"/>
      <c r="DK15" s="297"/>
      <c r="DL15" s="298"/>
      <c r="DM15" s="296"/>
      <c r="DN15" s="297"/>
      <c r="DO15" s="298"/>
      <c r="DP15" s="296"/>
      <c r="DQ15" s="282"/>
      <c r="DR15" s="315"/>
      <c r="DS15" s="318"/>
      <c r="DT15" s="282"/>
      <c r="DU15" s="241"/>
      <c r="DV15" s="432">
        <v>1</v>
      </c>
      <c r="DW15" s="285" t="str">
        <f>VLOOKUP(DV15,$I$13:$M$30,2,1)</f>
        <v>Абдурахманов Нурсафа</v>
      </c>
      <c r="DX15" s="287">
        <f>VLOOKUP(DV15,$I$13:$M$30,3,1)</f>
        <v>91</v>
      </c>
      <c r="DY15" s="430">
        <f>VLOOKUP(DV15,$I$13:$M$30,4,1)</f>
        <v>1</v>
      </c>
      <c r="DZ15" s="441" t="str">
        <f>VLOOKUP(DV15,$I$13:$M$30,5,1)</f>
        <v>Борино окдюсш</v>
      </c>
      <c r="EA15" s="306"/>
      <c r="EB15" s="307"/>
      <c r="EC15" s="296"/>
      <c r="ED15" s="297"/>
      <c r="EE15" s="298"/>
      <c r="EF15" s="296"/>
      <c r="EG15" s="297"/>
      <c r="EH15" s="298"/>
      <c r="EI15" s="296"/>
      <c r="EJ15" s="282"/>
      <c r="EK15" s="315"/>
      <c r="EL15" s="318"/>
      <c r="EM15" s="282"/>
      <c r="EN15" s="241"/>
      <c r="EO15" s="432">
        <v>9</v>
      </c>
      <c r="EP15" s="285" t="str">
        <f>VLOOKUP(EO15,$I$13:$M$30,2,1)</f>
        <v>Киселев Юрий</v>
      </c>
      <c r="EQ15" s="287">
        <f>VLOOKUP(EO15,$I$13:$M$30,3,1)</f>
        <v>95</v>
      </c>
      <c r="ER15" s="430">
        <f>VLOOKUP(EO15,$I$13:$M$30,4,1)</f>
        <v>1</v>
      </c>
      <c r="ES15" s="441" t="str">
        <f>VLOOKUP(EO15,$I$13:$M$30,5,1)</f>
        <v>Грязи окдюсш</v>
      </c>
      <c r="ET15" s="306"/>
      <c r="EU15" s="307"/>
      <c r="EV15" s="296"/>
      <c r="EW15" s="297"/>
      <c r="EX15" s="298"/>
      <c r="EY15" s="296"/>
      <c r="EZ15" s="297"/>
      <c r="FA15" s="298"/>
      <c r="FB15" s="296"/>
      <c r="FC15" s="282"/>
      <c r="FD15" s="315"/>
      <c r="FE15" s="318"/>
      <c r="FF15" s="282"/>
    </row>
    <row r="16" spans="1:162" ht="16.5" customHeight="1">
      <c r="A16" s="234"/>
      <c r="B16" s="207"/>
      <c r="C16" s="236"/>
      <c r="D16" s="265"/>
      <c r="E16" s="239"/>
      <c r="F16" s="239"/>
      <c r="G16" s="265"/>
      <c r="H16" s="236"/>
      <c r="I16" s="213"/>
      <c r="J16" s="265"/>
      <c r="K16" s="267"/>
      <c r="L16" s="267"/>
      <c r="M16" s="450"/>
      <c r="N16" s="452"/>
      <c r="O16" s="22"/>
      <c r="P16" s="452"/>
      <c r="Q16" s="22">
        <v>3</v>
      </c>
      <c r="R16" s="452"/>
      <c r="S16" s="22"/>
      <c r="T16" s="452"/>
      <c r="U16" s="99"/>
      <c r="V16" s="454"/>
      <c r="W16" s="22"/>
      <c r="X16" s="456"/>
      <c r="Y16" s="22"/>
      <c r="Z16" s="452"/>
      <c r="AA16" s="22"/>
      <c r="AB16" s="234"/>
      <c r="AC16" s="308"/>
      <c r="AD16" s="58">
        <f t="shared" si="0"/>
        <v>3</v>
      </c>
      <c r="AE16" s="379"/>
      <c r="AF16" s="273"/>
      <c r="AG16" s="433"/>
      <c r="AH16" s="302"/>
      <c r="AI16" s="303"/>
      <c r="AJ16" s="434"/>
      <c r="AK16" s="457"/>
      <c r="AL16" s="66"/>
      <c r="AM16" s="3"/>
      <c r="AN16" s="65"/>
      <c r="AO16" s="3"/>
      <c r="AP16" s="3"/>
      <c r="AQ16" s="66"/>
      <c r="AS16" s="308"/>
      <c r="AT16" s="58">
        <f>$AD$16</f>
        <v>3</v>
      </c>
      <c r="AU16" s="379"/>
      <c r="AV16" s="273"/>
      <c r="AW16" s="242"/>
      <c r="AX16" s="433"/>
      <c r="AY16" s="302"/>
      <c r="AZ16" s="303"/>
      <c r="BA16" s="434"/>
      <c r="BB16" s="457"/>
      <c r="BC16" s="308"/>
      <c r="BD16" s="309"/>
      <c r="BE16" s="283"/>
      <c r="BF16" s="299"/>
      <c r="BG16" s="300"/>
      <c r="BH16" s="283"/>
      <c r="BI16" s="299"/>
      <c r="BJ16" s="300"/>
      <c r="BK16" s="283"/>
      <c r="BL16" s="283"/>
      <c r="BM16" s="324"/>
      <c r="BN16" s="323"/>
      <c r="BO16" s="283"/>
      <c r="BP16" s="242"/>
      <c r="BQ16" s="433"/>
      <c r="BR16" s="302"/>
      <c r="BS16" s="303"/>
      <c r="BT16" s="434"/>
      <c r="BU16" s="457"/>
      <c r="BV16" s="308"/>
      <c r="BW16" s="309"/>
      <c r="BX16" s="283"/>
      <c r="BY16" s="299"/>
      <c r="BZ16" s="300"/>
      <c r="CA16" s="283"/>
      <c r="CB16" s="299"/>
      <c r="CC16" s="300"/>
      <c r="CD16" s="283"/>
      <c r="CE16" s="283"/>
      <c r="CF16" s="324"/>
      <c r="CG16" s="323"/>
      <c r="CH16" s="283"/>
      <c r="CI16" s="242"/>
      <c r="CJ16" s="433"/>
      <c r="CK16" s="302"/>
      <c r="CL16" s="303"/>
      <c r="CM16" s="434"/>
      <c r="CN16" s="457"/>
      <c r="CO16" s="308"/>
      <c r="CP16" s="309"/>
      <c r="CQ16" s="283"/>
      <c r="CR16" s="299"/>
      <c r="CS16" s="300"/>
      <c r="CT16" s="283"/>
      <c r="CU16" s="299"/>
      <c r="CV16" s="300"/>
      <c r="CW16" s="283"/>
      <c r="CX16" s="283"/>
      <c r="CY16" s="324"/>
      <c r="CZ16" s="323"/>
      <c r="DA16" s="283"/>
      <c r="DB16" s="242"/>
      <c r="DC16" s="433"/>
      <c r="DD16" s="302"/>
      <c r="DE16" s="303"/>
      <c r="DF16" s="434"/>
      <c r="DG16" s="457"/>
      <c r="DH16" s="308"/>
      <c r="DI16" s="309"/>
      <c r="DJ16" s="283"/>
      <c r="DK16" s="299"/>
      <c r="DL16" s="300"/>
      <c r="DM16" s="283"/>
      <c r="DN16" s="299"/>
      <c r="DO16" s="300"/>
      <c r="DP16" s="283"/>
      <c r="DQ16" s="283"/>
      <c r="DR16" s="324"/>
      <c r="DS16" s="323"/>
      <c r="DT16" s="283"/>
      <c r="DU16" s="242"/>
      <c r="DV16" s="433"/>
      <c r="DW16" s="302"/>
      <c r="DX16" s="303"/>
      <c r="DY16" s="434"/>
      <c r="DZ16" s="457"/>
      <c r="EA16" s="308"/>
      <c r="EB16" s="309"/>
      <c r="EC16" s="283"/>
      <c r="ED16" s="299"/>
      <c r="EE16" s="300"/>
      <c r="EF16" s="283"/>
      <c r="EG16" s="299"/>
      <c r="EH16" s="300"/>
      <c r="EI16" s="283"/>
      <c r="EJ16" s="283"/>
      <c r="EK16" s="324"/>
      <c r="EL16" s="323"/>
      <c r="EM16" s="283"/>
      <c r="EN16" s="242"/>
      <c r="EO16" s="433"/>
      <c r="EP16" s="302"/>
      <c r="EQ16" s="303"/>
      <c r="ER16" s="434"/>
      <c r="ES16" s="457"/>
      <c r="ET16" s="308"/>
      <c r="EU16" s="309"/>
      <c r="EV16" s="283"/>
      <c r="EW16" s="299"/>
      <c r="EX16" s="300"/>
      <c r="EY16" s="283"/>
      <c r="EZ16" s="299"/>
      <c r="FA16" s="300"/>
      <c r="FB16" s="283"/>
      <c r="FC16" s="283"/>
      <c r="FD16" s="324"/>
      <c r="FE16" s="323"/>
      <c r="FF16" s="283"/>
    </row>
    <row r="17" spans="1:162" ht="16.5" customHeight="1">
      <c r="A17" s="233">
        <v>3</v>
      </c>
      <c r="B17" s="205">
        <v>2</v>
      </c>
      <c r="C17" s="235"/>
      <c r="D17" s="458" t="s">
        <v>146</v>
      </c>
      <c r="E17" s="239">
        <v>87</v>
      </c>
      <c r="F17" s="239" t="s">
        <v>212</v>
      </c>
      <c r="G17" s="458" t="s">
        <v>73</v>
      </c>
      <c r="H17" s="235"/>
      <c r="I17" s="211">
        <v>3</v>
      </c>
      <c r="J17" s="265" t="str">
        <f>VLOOKUP(I17,$B$13:$G$30,3,0)</f>
        <v>Гордеев Сергей</v>
      </c>
      <c r="K17" s="267">
        <f>VLOOKUP(I17,$B$13:$G$30,4,0)</f>
        <v>90</v>
      </c>
      <c r="L17" s="267">
        <f>VLOOKUP(I17,$B$13:$G$36,5,0)</f>
        <v>1</v>
      </c>
      <c r="M17" s="450" t="str">
        <f>VLOOKUP(I17,$B$13:$G$36,6,0)</f>
        <v>Усмань окдюсш</v>
      </c>
      <c r="N17" s="451"/>
      <c r="O17" s="22"/>
      <c r="P17" s="451">
        <v>4</v>
      </c>
      <c r="Q17" s="22">
        <v>0</v>
      </c>
      <c r="R17" s="451"/>
      <c r="S17" s="22"/>
      <c r="T17" s="451"/>
      <c r="U17" s="99"/>
      <c r="V17" s="453"/>
      <c r="W17" s="22"/>
      <c r="X17" s="455">
        <v>1</v>
      </c>
      <c r="Y17" s="22">
        <v>5</v>
      </c>
      <c r="Z17" s="451"/>
      <c r="AA17" s="22"/>
      <c r="AB17" s="233"/>
      <c r="AC17" s="292"/>
      <c r="AD17" s="58">
        <f t="shared" si="0"/>
        <v>5</v>
      </c>
      <c r="AE17" s="293"/>
      <c r="AF17" s="272">
        <v>3</v>
      </c>
      <c r="AG17" s="431">
        <v>3</v>
      </c>
      <c r="AH17" s="284" t="str">
        <f>VLOOKUP(AG17,$I$13:$M$30,2,1)</f>
        <v>Гордеев Сергей</v>
      </c>
      <c r="AI17" s="286">
        <f>VLOOKUP(AG17,$I$13:$M$30,3,1)</f>
        <v>90</v>
      </c>
      <c r="AJ17" s="429">
        <f>VLOOKUP(AG17,$I$13:$M$30,4,1)</f>
        <v>1</v>
      </c>
      <c r="AK17" s="440" t="str">
        <f>VLOOKUP(AG17,$I$13:$M$30,5,1)</f>
        <v>Усмань окдюсш</v>
      </c>
      <c r="AL17" s="66"/>
      <c r="AM17" s="3"/>
      <c r="AN17" s="65"/>
      <c r="AO17" s="64"/>
      <c r="AP17" s="3"/>
      <c r="AQ17" s="66"/>
      <c r="AS17" s="292"/>
      <c r="AT17" s="58">
        <f>$AD$17</f>
        <v>5</v>
      </c>
      <c r="AU17" s="293"/>
      <c r="AV17" s="272">
        <f>$AF$17</f>
        <v>3</v>
      </c>
      <c r="AW17" s="67"/>
      <c r="AX17" s="31"/>
      <c r="AY17" s="49"/>
      <c r="AZ17" s="32"/>
      <c r="BA17" s="29"/>
      <c r="BB17" s="102"/>
      <c r="BC17" s="32"/>
      <c r="BD17" s="32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240">
        <v>2</v>
      </c>
      <c r="BQ17" s="431">
        <v>3</v>
      </c>
      <c r="BR17" s="284" t="str">
        <f>VLOOKUP(BQ17,$I$13:$M$30,2,1)</f>
        <v>Гордеев Сергей</v>
      </c>
      <c r="BS17" s="286">
        <f>VLOOKUP(BQ17,$I$13:$M$30,3,1)</f>
        <v>90</v>
      </c>
      <c r="BT17" s="429">
        <f>VLOOKUP(BQ17,$I$13:$M$30,4,1)</f>
        <v>1</v>
      </c>
      <c r="BU17" s="440" t="str">
        <f>VLOOKUP(BQ17,$I$13:$M$30,5,1)</f>
        <v>Усмань окдюсш</v>
      </c>
      <c r="BV17" s="292"/>
      <c r="BW17" s="293"/>
      <c r="BX17" s="280"/>
      <c r="BY17" s="276"/>
      <c r="BZ17" s="277"/>
      <c r="CA17" s="280"/>
      <c r="CB17" s="276"/>
      <c r="CC17" s="277"/>
      <c r="CD17" s="280"/>
      <c r="CE17" s="280"/>
      <c r="CF17" s="313"/>
      <c r="CG17" s="317"/>
      <c r="CH17" s="280"/>
      <c r="CI17" s="240">
        <v>2</v>
      </c>
      <c r="CJ17" s="431">
        <v>6</v>
      </c>
      <c r="CK17" s="284" t="str">
        <f>VLOOKUP(CJ17,$I$13:$M$30,2,1)</f>
        <v>Ершов Сердар</v>
      </c>
      <c r="CL17" s="286">
        <f>VLOOKUP(CJ17,$I$13:$M$30,3,1)</f>
        <v>94</v>
      </c>
      <c r="CM17" s="429">
        <f>VLOOKUP(CJ17,$I$13:$M$30,4,1)</f>
        <v>1</v>
      </c>
      <c r="CN17" s="440" t="str">
        <f>VLOOKUP(CJ17,$I$13:$M$30,5,1)</f>
        <v>Борино окдюсш</v>
      </c>
      <c r="CO17" s="292"/>
      <c r="CP17" s="293"/>
      <c r="CQ17" s="280"/>
      <c r="CR17" s="276"/>
      <c r="CS17" s="277"/>
      <c r="CT17" s="280"/>
      <c r="CU17" s="276"/>
      <c r="CV17" s="277"/>
      <c r="CW17" s="280"/>
      <c r="CX17" s="280"/>
      <c r="CY17" s="313"/>
      <c r="CZ17" s="317"/>
      <c r="DA17" s="280"/>
      <c r="DB17" s="240">
        <v>2</v>
      </c>
      <c r="DC17" s="431">
        <f>AM40</f>
        <v>0</v>
      </c>
      <c r="DD17" s="284" t="e">
        <f>VLOOKUP(DC17,$I$13:$M$30,2,1)</f>
        <v>#N/A</v>
      </c>
      <c r="DE17" s="286" t="e">
        <f>VLOOKUP(DC17,$I$13:$M$30,3,1)</f>
        <v>#N/A</v>
      </c>
      <c r="DF17" s="429" t="e">
        <f>VLOOKUP(DC17,$I$13:$M$30,4,1)</f>
        <v>#N/A</v>
      </c>
      <c r="DG17" s="440" t="e">
        <f>VLOOKUP(DC17,$I$13:$M$30,5,1)</f>
        <v>#N/A</v>
      </c>
      <c r="DH17" s="292"/>
      <c r="DI17" s="293"/>
      <c r="DJ17" s="280"/>
      <c r="DK17" s="276"/>
      <c r="DL17" s="277"/>
      <c r="DM17" s="280"/>
      <c r="DN17" s="276"/>
      <c r="DO17" s="277"/>
      <c r="DP17" s="280"/>
      <c r="DQ17" s="280"/>
      <c r="DR17" s="313"/>
      <c r="DS17" s="317"/>
      <c r="DT17" s="280"/>
      <c r="DU17" s="240">
        <v>2</v>
      </c>
      <c r="DV17" s="431">
        <v>8</v>
      </c>
      <c r="DW17" s="284" t="str">
        <f>VLOOKUP(DV17,$I$13:$M$30,2,1)</f>
        <v>Литаврин Денис</v>
      </c>
      <c r="DX17" s="286">
        <f>VLOOKUP(DV17,$I$13:$M$30,3,1)</f>
        <v>89</v>
      </c>
      <c r="DY17" s="429">
        <f>VLOOKUP(DV17,$I$13:$M$30,4,1)</f>
        <v>2</v>
      </c>
      <c r="DZ17" s="440" t="str">
        <f>VLOOKUP(DV17,$I$13:$M$30,5,1)</f>
        <v>Матырский</v>
      </c>
      <c r="EA17" s="292"/>
      <c r="EB17" s="293"/>
      <c r="EC17" s="280"/>
      <c r="ED17" s="276"/>
      <c r="EE17" s="277"/>
      <c r="EF17" s="280"/>
      <c r="EG17" s="276"/>
      <c r="EH17" s="277"/>
      <c r="EI17" s="280"/>
      <c r="EJ17" s="280"/>
      <c r="EK17" s="313"/>
      <c r="EL17" s="317"/>
      <c r="EM17" s="280"/>
      <c r="EN17" s="67"/>
      <c r="EO17" s="31"/>
      <c r="EP17" s="49"/>
      <c r="EQ17" s="32"/>
      <c r="ER17" s="29"/>
      <c r="ES17" s="102"/>
      <c r="ET17" s="32"/>
      <c r="EU17" s="32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</row>
    <row r="18" spans="1:162" ht="16.5" customHeight="1">
      <c r="A18" s="234"/>
      <c r="B18" s="207"/>
      <c r="C18" s="236"/>
      <c r="D18" s="458"/>
      <c r="E18" s="239"/>
      <c r="F18" s="239"/>
      <c r="G18" s="458"/>
      <c r="H18" s="236"/>
      <c r="I18" s="213"/>
      <c r="J18" s="265"/>
      <c r="K18" s="267"/>
      <c r="L18" s="267"/>
      <c r="M18" s="450"/>
      <c r="N18" s="452"/>
      <c r="O18" s="22"/>
      <c r="P18" s="452"/>
      <c r="Q18" s="22">
        <v>0</v>
      </c>
      <c r="R18" s="452"/>
      <c r="S18" s="22"/>
      <c r="T18" s="452"/>
      <c r="U18" s="99"/>
      <c r="V18" s="454"/>
      <c r="W18" s="22"/>
      <c r="X18" s="456"/>
      <c r="Y18" s="22">
        <v>7</v>
      </c>
      <c r="Z18" s="452"/>
      <c r="AA18" s="22"/>
      <c r="AB18" s="234"/>
      <c r="AC18" s="308"/>
      <c r="AD18" s="58">
        <f t="shared" si="0"/>
        <v>7</v>
      </c>
      <c r="AE18" s="379"/>
      <c r="AF18" s="273"/>
      <c r="AG18" s="432"/>
      <c r="AH18" s="285"/>
      <c r="AI18" s="287"/>
      <c r="AJ18" s="430"/>
      <c r="AK18" s="441"/>
      <c r="AL18" s="100"/>
      <c r="AM18" s="64"/>
      <c r="AN18" s="71"/>
      <c r="AO18" s="65"/>
      <c r="AP18" s="3"/>
      <c r="AQ18" s="66"/>
      <c r="AS18" s="308"/>
      <c r="AT18" s="58">
        <f>$AD$18</f>
        <v>7</v>
      </c>
      <c r="AU18" s="379"/>
      <c r="AV18" s="273"/>
      <c r="AW18" s="7"/>
      <c r="AX18" s="7"/>
      <c r="AY18" s="340"/>
      <c r="AZ18" s="340"/>
      <c r="BA18" s="340"/>
      <c r="BB18" s="340"/>
      <c r="BC18" s="72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241"/>
      <c r="BQ18" s="432"/>
      <c r="BR18" s="285"/>
      <c r="BS18" s="287"/>
      <c r="BT18" s="430"/>
      <c r="BU18" s="441"/>
      <c r="BV18" s="294"/>
      <c r="BW18" s="295"/>
      <c r="BX18" s="281"/>
      <c r="BY18" s="278"/>
      <c r="BZ18" s="279"/>
      <c r="CA18" s="281"/>
      <c r="CB18" s="278"/>
      <c r="CC18" s="279"/>
      <c r="CD18" s="281"/>
      <c r="CE18" s="282"/>
      <c r="CF18" s="315"/>
      <c r="CG18" s="318"/>
      <c r="CH18" s="282"/>
      <c r="CI18" s="241"/>
      <c r="CJ18" s="432"/>
      <c r="CK18" s="285"/>
      <c r="CL18" s="287"/>
      <c r="CM18" s="430"/>
      <c r="CN18" s="441"/>
      <c r="CO18" s="294"/>
      <c r="CP18" s="295"/>
      <c r="CQ18" s="281"/>
      <c r="CR18" s="278"/>
      <c r="CS18" s="279"/>
      <c r="CT18" s="281"/>
      <c r="CU18" s="278"/>
      <c r="CV18" s="279"/>
      <c r="CW18" s="281"/>
      <c r="CX18" s="282"/>
      <c r="CY18" s="315"/>
      <c r="CZ18" s="318"/>
      <c r="DA18" s="282"/>
      <c r="DB18" s="241"/>
      <c r="DC18" s="432"/>
      <c r="DD18" s="285"/>
      <c r="DE18" s="287"/>
      <c r="DF18" s="430"/>
      <c r="DG18" s="441"/>
      <c r="DH18" s="294"/>
      <c r="DI18" s="295"/>
      <c r="DJ18" s="281"/>
      <c r="DK18" s="278"/>
      <c r="DL18" s="279"/>
      <c r="DM18" s="281"/>
      <c r="DN18" s="278"/>
      <c r="DO18" s="279"/>
      <c r="DP18" s="281"/>
      <c r="DQ18" s="282"/>
      <c r="DR18" s="315"/>
      <c r="DS18" s="318"/>
      <c r="DT18" s="282"/>
      <c r="DU18" s="241"/>
      <c r="DV18" s="432"/>
      <c r="DW18" s="285"/>
      <c r="DX18" s="287"/>
      <c r="DY18" s="430"/>
      <c r="DZ18" s="441"/>
      <c r="EA18" s="294"/>
      <c r="EB18" s="295"/>
      <c r="EC18" s="281"/>
      <c r="ED18" s="278"/>
      <c r="EE18" s="279"/>
      <c r="EF18" s="281"/>
      <c r="EG18" s="278"/>
      <c r="EH18" s="279"/>
      <c r="EI18" s="281"/>
      <c r="EJ18" s="282"/>
      <c r="EK18" s="315"/>
      <c r="EL18" s="318"/>
      <c r="EM18" s="282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</row>
    <row r="19" spans="1:162" ht="16.5" customHeight="1">
      <c r="A19" s="233">
        <v>4</v>
      </c>
      <c r="B19" s="205">
        <v>3</v>
      </c>
      <c r="C19" s="235"/>
      <c r="D19" s="458" t="s">
        <v>147</v>
      </c>
      <c r="E19" s="239">
        <v>90</v>
      </c>
      <c r="F19" s="239">
        <v>1</v>
      </c>
      <c r="G19" s="458" t="s">
        <v>78</v>
      </c>
      <c r="H19" s="235"/>
      <c r="I19" s="211">
        <v>4</v>
      </c>
      <c r="J19" s="265" t="str">
        <f>VLOOKUP(I19,$B$13:$G$30,3,0)</f>
        <v>Асоян Михаил</v>
      </c>
      <c r="K19" s="267">
        <f>VLOOKUP(I19,$B$13:$G$30,4,0)</f>
        <v>93</v>
      </c>
      <c r="L19" s="267" t="str">
        <f>VLOOKUP(I19,$B$13:$G$36,5,0)</f>
        <v>кмс</v>
      </c>
      <c r="M19" s="450" t="str">
        <f>VLOOKUP(I19,$B$13:$G$36,6,0)</f>
        <v>Борино окдюсш</v>
      </c>
      <c r="N19" s="451"/>
      <c r="O19" s="22"/>
      <c r="P19" s="451">
        <v>3</v>
      </c>
      <c r="Q19" s="22">
        <v>4</v>
      </c>
      <c r="R19" s="451">
        <v>1</v>
      </c>
      <c r="S19" s="22">
        <v>3</v>
      </c>
      <c r="T19" s="451">
        <v>9</v>
      </c>
      <c r="U19" s="99">
        <v>0</v>
      </c>
      <c r="V19" s="453"/>
      <c r="W19" s="22"/>
      <c r="X19" s="455"/>
      <c r="Y19" s="22"/>
      <c r="Z19" s="451"/>
      <c r="AA19" s="22"/>
      <c r="AB19" s="233"/>
      <c r="AC19" s="292"/>
      <c r="AD19" s="58">
        <f t="shared" si="0"/>
        <v>7</v>
      </c>
      <c r="AE19" s="293"/>
      <c r="AF19" s="272">
        <v>2</v>
      </c>
      <c r="AG19" s="432">
        <v>4</v>
      </c>
      <c r="AH19" s="285" t="str">
        <f>VLOOKUP(AG19,$I$13:$M$30,2,1)</f>
        <v>Асоян Михаил</v>
      </c>
      <c r="AI19" s="287">
        <f>VLOOKUP(AG19,$I$13:$M$30,3,1)</f>
        <v>93</v>
      </c>
      <c r="AJ19" s="430" t="str">
        <f>VLOOKUP(AG19,$I$13:$M$30,4,1)</f>
        <v>кмс</v>
      </c>
      <c r="AK19" s="441" t="str">
        <f>VLOOKUP(AG19,$I$13:$M$30,5,1)</f>
        <v>Борино окдюсш</v>
      </c>
      <c r="AL19" s="101"/>
      <c r="AM19" s="71"/>
      <c r="AN19" s="3"/>
      <c r="AO19" s="65"/>
      <c r="AP19" s="3"/>
      <c r="AQ19" s="66"/>
      <c r="AS19" s="292"/>
      <c r="AT19" s="58">
        <f>$AD$19</f>
        <v>7</v>
      </c>
      <c r="AU19" s="293"/>
      <c r="AV19" s="272">
        <f>$AF$19</f>
        <v>2</v>
      </c>
      <c r="AW19" s="7"/>
      <c r="AX19" s="7"/>
      <c r="AY19" s="340" t="s">
        <v>111</v>
      </c>
      <c r="AZ19" s="340"/>
      <c r="BA19" s="340"/>
      <c r="BB19" s="340"/>
      <c r="BC19" s="72"/>
      <c r="BD19" s="6"/>
      <c r="BE19" s="187" t="s">
        <v>112</v>
      </c>
      <c r="BF19" s="187"/>
      <c r="BG19" s="187"/>
      <c r="BH19" s="187"/>
      <c r="BI19" s="187"/>
      <c r="BJ19" s="187"/>
      <c r="BK19" s="187"/>
      <c r="BL19" s="187"/>
      <c r="BM19" s="187"/>
      <c r="BN19" s="187"/>
      <c r="BO19" s="382"/>
      <c r="BP19" s="241"/>
      <c r="BQ19" s="432">
        <v>4</v>
      </c>
      <c r="BR19" s="285" t="str">
        <f>VLOOKUP(BQ19,$I$13:$M$30,2,1)</f>
        <v>Асоян Михаил</v>
      </c>
      <c r="BS19" s="287">
        <f>VLOOKUP(BQ19,$I$13:$M$30,3,1)</f>
        <v>93</v>
      </c>
      <c r="BT19" s="430" t="str">
        <f>VLOOKUP(BQ19,$I$13:$M$30,4,1)</f>
        <v>кмс</v>
      </c>
      <c r="BU19" s="441" t="str">
        <f>VLOOKUP(BQ19,$I$13:$M$30,5,1)</f>
        <v>Борино окдюсш</v>
      </c>
      <c r="BV19" s="306"/>
      <c r="BW19" s="307"/>
      <c r="BX19" s="296"/>
      <c r="BY19" s="297"/>
      <c r="BZ19" s="298"/>
      <c r="CA19" s="296"/>
      <c r="CB19" s="297"/>
      <c r="CC19" s="298"/>
      <c r="CD19" s="296"/>
      <c r="CE19" s="282"/>
      <c r="CF19" s="315"/>
      <c r="CG19" s="318"/>
      <c r="CH19" s="282"/>
      <c r="CI19" s="241"/>
      <c r="CJ19" s="432">
        <v>9</v>
      </c>
      <c r="CK19" s="285" t="str">
        <f>VLOOKUP(CJ19,$I$13:$M$30,2,1)</f>
        <v>Киселев Юрий</v>
      </c>
      <c r="CL19" s="287">
        <f>VLOOKUP(CJ19,$I$13:$M$30,3,1)</f>
        <v>95</v>
      </c>
      <c r="CM19" s="430">
        <f>VLOOKUP(CJ19,$I$13:$M$30,4,1)</f>
        <v>1</v>
      </c>
      <c r="CN19" s="441" t="str">
        <f>VLOOKUP(CJ19,$I$13:$M$30,5,1)</f>
        <v>Грязи окдюсш</v>
      </c>
      <c r="CO19" s="306"/>
      <c r="CP19" s="307"/>
      <c r="CQ19" s="296"/>
      <c r="CR19" s="297"/>
      <c r="CS19" s="298"/>
      <c r="CT19" s="296"/>
      <c r="CU19" s="297"/>
      <c r="CV19" s="298"/>
      <c r="CW19" s="296"/>
      <c r="CX19" s="282"/>
      <c r="CY19" s="315"/>
      <c r="CZ19" s="318"/>
      <c r="DA19" s="282"/>
      <c r="DB19" s="241"/>
      <c r="DC19" s="432">
        <f>AM42</f>
        <v>0</v>
      </c>
      <c r="DD19" s="285" t="e">
        <f>VLOOKUP(DC19,$I$13:$M$30,2,1)</f>
        <v>#N/A</v>
      </c>
      <c r="DE19" s="287" t="e">
        <f>VLOOKUP(DC19,$I$13:$M$30,3,1)</f>
        <v>#N/A</v>
      </c>
      <c r="DF19" s="430" t="e">
        <f>VLOOKUP(DC19,$I$13:$M$30,4,1)</f>
        <v>#N/A</v>
      </c>
      <c r="DG19" s="441" t="e">
        <f>VLOOKUP(DC19,$I$13:$M$30,5,1)</f>
        <v>#N/A</v>
      </c>
      <c r="DH19" s="306"/>
      <c r="DI19" s="307"/>
      <c r="DJ19" s="296"/>
      <c r="DK19" s="297"/>
      <c r="DL19" s="298"/>
      <c r="DM19" s="296"/>
      <c r="DN19" s="297"/>
      <c r="DO19" s="298"/>
      <c r="DP19" s="296"/>
      <c r="DQ19" s="282"/>
      <c r="DR19" s="315"/>
      <c r="DS19" s="318"/>
      <c r="DT19" s="282"/>
      <c r="DU19" s="241"/>
      <c r="DV19" s="432">
        <v>6</v>
      </c>
      <c r="DW19" s="285" t="str">
        <f>VLOOKUP(DV19,$I$13:$M$30,2,1)</f>
        <v>Ершов Сердар</v>
      </c>
      <c r="DX19" s="287">
        <f>VLOOKUP(DV19,$I$13:$M$30,3,1)</f>
        <v>94</v>
      </c>
      <c r="DY19" s="430">
        <f>VLOOKUP(DV19,$I$13:$M$30,4,1)</f>
        <v>1</v>
      </c>
      <c r="DZ19" s="441" t="str">
        <f>VLOOKUP(DV19,$I$13:$M$30,5,1)</f>
        <v>Борино окдюсш</v>
      </c>
      <c r="EA19" s="306"/>
      <c r="EB19" s="307"/>
      <c r="EC19" s="296"/>
      <c r="ED19" s="297"/>
      <c r="EE19" s="298"/>
      <c r="EF19" s="296"/>
      <c r="EG19" s="297"/>
      <c r="EH19" s="298"/>
      <c r="EI19" s="296"/>
      <c r="EJ19" s="282"/>
      <c r="EK19" s="315"/>
      <c r="EL19" s="318"/>
      <c r="EM19" s="282"/>
      <c r="EN19" s="7"/>
      <c r="EO19" s="7"/>
      <c r="EP19" s="340" t="s">
        <v>111</v>
      </c>
      <c r="EQ19" s="340"/>
      <c r="ER19" s="340"/>
      <c r="ES19" s="340"/>
      <c r="ET19" s="72"/>
      <c r="EU19" s="6"/>
      <c r="EV19" s="187" t="s">
        <v>112</v>
      </c>
      <c r="EW19" s="187"/>
      <c r="EX19" s="187"/>
      <c r="EY19" s="187"/>
      <c r="EZ19" s="187"/>
      <c r="FA19" s="187"/>
      <c r="FB19" s="187"/>
      <c r="FC19" s="187"/>
      <c r="FD19" s="187"/>
      <c r="FE19" s="187"/>
      <c r="FF19" s="382"/>
    </row>
    <row r="20" spans="1:162" ht="16.5" customHeight="1">
      <c r="A20" s="234"/>
      <c r="B20" s="207"/>
      <c r="C20" s="236"/>
      <c r="D20" s="458"/>
      <c r="E20" s="239"/>
      <c r="F20" s="239"/>
      <c r="G20" s="458"/>
      <c r="H20" s="236"/>
      <c r="I20" s="213"/>
      <c r="J20" s="265"/>
      <c r="K20" s="267"/>
      <c r="L20" s="267"/>
      <c r="M20" s="450"/>
      <c r="N20" s="452"/>
      <c r="O20" s="22"/>
      <c r="P20" s="452"/>
      <c r="Q20" s="22">
        <v>11</v>
      </c>
      <c r="R20" s="452"/>
      <c r="S20" s="22">
        <v>3</v>
      </c>
      <c r="T20" s="452"/>
      <c r="U20" s="99">
        <v>0</v>
      </c>
      <c r="V20" s="454"/>
      <c r="W20" s="22"/>
      <c r="X20" s="456"/>
      <c r="Y20" s="22"/>
      <c r="Z20" s="452"/>
      <c r="AA20" s="22"/>
      <c r="AB20" s="234"/>
      <c r="AC20" s="308"/>
      <c r="AD20" s="58">
        <f t="shared" si="0"/>
        <v>14</v>
      </c>
      <c r="AE20" s="379"/>
      <c r="AF20" s="273"/>
      <c r="AG20" s="433"/>
      <c r="AH20" s="302"/>
      <c r="AI20" s="303"/>
      <c r="AJ20" s="434"/>
      <c r="AK20" s="457"/>
      <c r="AL20" s="66"/>
      <c r="AM20" s="3"/>
      <c r="AN20" s="3"/>
      <c r="AO20" s="65"/>
      <c r="AP20" s="76"/>
      <c r="AQ20" s="66"/>
      <c r="AS20" s="308"/>
      <c r="AT20" s="58">
        <f>$AD$20</f>
        <v>14</v>
      </c>
      <c r="AU20" s="379"/>
      <c r="AV20" s="273"/>
      <c r="AW20" s="7"/>
      <c r="AX20" s="7"/>
      <c r="AY20" s="340"/>
      <c r="AZ20" s="340"/>
      <c r="BA20" s="340"/>
      <c r="BB20" s="340"/>
      <c r="BC20" s="72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242"/>
      <c r="BQ20" s="433"/>
      <c r="BR20" s="302"/>
      <c r="BS20" s="303"/>
      <c r="BT20" s="434"/>
      <c r="BU20" s="457"/>
      <c r="BV20" s="308"/>
      <c r="BW20" s="309"/>
      <c r="BX20" s="283"/>
      <c r="BY20" s="299"/>
      <c r="BZ20" s="300"/>
      <c r="CA20" s="283"/>
      <c r="CB20" s="299"/>
      <c r="CC20" s="300"/>
      <c r="CD20" s="283"/>
      <c r="CE20" s="283"/>
      <c r="CF20" s="324"/>
      <c r="CG20" s="323"/>
      <c r="CH20" s="283"/>
      <c r="CI20" s="242"/>
      <c r="CJ20" s="433"/>
      <c r="CK20" s="302"/>
      <c r="CL20" s="303"/>
      <c r="CM20" s="434"/>
      <c r="CN20" s="457"/>
      <c r="CO20" s="308"/>
      <c r="CP20" s="309"/>
      <c r="CQ20" s="283"/>
      <c r="CR20" s="299"/>
      <c r="CS20" s="300"/>
      <c r="CT20" s="283"/>
      <c r="CU20" s="299"/>
      <c r="CV20" s="300"/>
      <c r="CW20" s="283"/>
      <c r="CX20" s="283"/>
      <c r="CY20" s="324"/>
      <c r="CZ20" s="323"/>
      <c r="DA20" s="283"/>
      <c r="DB20" s="242"/>
      <c r="DC20" s="433"/>
      <c r="DD20" s="302"/>
      <c r="DE20" s="303"/>
      <c r="DF20" s="434"/>
      <c r="DG20" s="457"/>
      <c r="DH20" s="308"/>
      <c r="DI20" s="309"/>
      <c r="DJ20" s="283"/>
      <c r="DK20" s="299"/>
      <c r="DL20" s="300"/>
      <c r="DM20" s="283"/>
      <c r="DN20" s="299"/>
      <c r="DO20" s="300"/>
      <c r="DP20" s="283"/>
      <c r="DQ20" s="283"/>
      <c r="DR20" s="324"/>
      <c r="DS20" s="323"/>
      <c r="DT20" s="283"/>
      <c r="DU20" s="242"/>
      <c r="DV20" s="433"/>
      <c r="DW20" s="302"/>
      <c r="DX20" s="303"/>
      <c r="DY20" s="434"/>
      <c r="DZ20" s="457"/>
      <c r="EA20" s="308"/>
      <c r="EB20" s="309"/>
      <c r="EC20" s="283"/>
      <c r="ED20" s="299"/>
      <c r="EE20" s="300"/>
      <c r="EF20" s="283"/>
      <c r="EG20" s="299"/>
      <c r="EH20" s="300"/>
      <c r="EI20" s="283"/>
      <c r="EJ20" s="283"/>
      <c r="EK20" s="324"/>
      <c r="EL20" s="323"/>
      <c r="EM20" s="283"/>
      <c r="EN20" s="7"/>
      <c r="EO20" s="7"/>
      <c r="EP20" s="340"/>
      <c r="EQ20" s="340"/>
      <c r="ER20" s="340"/>
      <c r="ES20" s="340"/>
      <c r="ET20" s="72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</row>
    <row r="21" spans="1:162" ht="16.5" customHeight="1">
      <c r="A21" s="233">
        <v>5</v>
      </c>
      <c r="B21" s="205">
        <v>9</v>
      </c>
      <c r="C21" s="235"/>
      <c r="D21" s="265" t="s">
        <v>148</v>
      </c>
      <c r="E21" s="239">
        <v>95</v>
      </c>
      <c r="F21" s="239">
        <v>1</v>
      </c>
      <c r="G21" s="265" t="s">
        <v>58</v>
      </c>
      <c r="H21" s="235"/>
      <c r="I21" s="211">
        <v>5</v>
      </c>
      <c r="J21" s="265" t="str">
        <f>VLOOKUP(I21,$B$13:$G$30,3,0)</f>
        <v>Хасая Лери</v>
      </c>
      <c r="K21" s="267">
        <f>VLOOKUP(I21,$B$13:$G$30,4,0)</f>
        <v>90</v>
      </c>
      <c r="L21" s="267" t="str">
        <f>VLOOKUP(I21,$B$13:$G$36,5,0)</f>
        <v>мс</v>
      </c>
      <c r="M21" s="450" t="str">
        <f>VLOOKUP(I21,$B$13:$G$36,6,0)</f>
        <v>Красное</v>
      </c>
      <c r="N21" s="451"/>
      <c r="O21" s="22"/>
      <c r="P21" s="451">
        <v>6</v>
      </c>
      <c r="Q21" s="22">
        <v>0</v>
      </c>
      <c r="R21" s="451"/>
      <c r="S21" s="22"/>
      <c r="T21" s="451"/>
      <c r="U21" s="99"/>
      <c r="V21" s="453"/>
      <c r="W21" s="22"/>
      <c r="X21" s="455"/>
      <c r="Y21" s="22"/>
      <c r="Z21" s="451"/>
      <c r="AA21" s="22"/>
      <c r="AB21" s="233"/>
      <c r="AC21" s="292"/>
      <c r="AD21" s="58">
        <f t="shared" si="0"/>
        <v>0</v>
      </c>
      <c r="AE21" s="293"/>
      <c r="AF21" s="272">
        <v>8</v>
      </c>
      <c r="AG21" s="431">
        <v>5</v>
      </c>
      <c r="AH21" s="284" t="str">
        <f>VLOOKUP(AG21,$I$13:$M$30,2,1)</f>
        <v>Хасая Лери</v>
      </c>
      <c r="AI21" s="286">
        <f>VLOOKUP(AG21,$I$13:$M$30,3,1)</f>
        <v>90</v>
      </c>
      <c r="AJ21" s="429" t="str">
        <f>VLOOKUP(AG21,$I$13:$M$30,4,1)</f>
        <v>мс</v>
      </c>
      <c r="AK21" s="440" t="str">
        <f>VLOOKUP(AG21,$I$13:$M$30,5,1)</f>
        <v>Красное</v>
      </c>
      <c r="AL21" s="66"/>
      <c r="AM21" s="3"/>
      <c r="AN21" s="3"/>
      <c r="AO21" s="65"/>
      <c r="AP21" s="3"/>
      <c r="AQ21" s="66"/>
      <c r="AS21" s="292"/>
      <c r="AT21" s="58">
        <f>$AD$21</f>
        <v>0</v>
      </c>
      <c r="AU21" s="293"/>
      <c r="AV21" s="272">
        <f>$AF$21</f>
        <v>8</v>
      </c>
      <c r="AW21" s="7"/>
      <c r="AX21" s="7"/>
      <c r="AY21" s="340" t="s">
        <v>113</v>
      </c>
      <c r="AZ21" s="340"/>
      <c r="BA21" s="340"/>
      <c r="BB21" s="340"/>
      <c r="BC21" s="72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240">
        <v>3</v>
      </c>
      <c r="BQ21" s="431">
        <v>5</v>
      </c>
      <c r="BR21" s="284" t="str">
        <f>VLOOKUP(BQ21,$I$13:$M$30,2,1)</f>
        <v>Хасая Лери</v>
      </c>
      <c r="BS21" s="286">
        <f>VLOOKUP(BQ21,$I$13:$M$30,3,1)</f>
        <v>90</v>
      </c>
      <c r="BT21" s="429" t="str">
        <f>VLOOKUP(BQ21,$I$13:$M$30,4,1)</f>
        <v>мс</v>
      </c>
      <c r="BU21" s="440" t="str">
        <f>VLOOKUP(BQ21,$I$13:$M$30,5,1)</f>
        <v>Красное</v>
      </c>
      <c r="BV21" s="292"/>
      <c r="BW21" s="293"/>
      <c r="BX21" s="280"/>
      <c r="BY21" s="276"/>
      <c r="BZ21" s="277"/>
      <c r="CA21" s="280"/>
      <c r="CB21" s="276"/>
      <c r="CC21" s="277"/>
      <c r="CD21" s="280"/>
      <c r="CE21" s="280"/>
      <c r="CF21" s="313"/>
      <c r="CG21" s="317"/>
      <c r="CH21" s="280"/>
      <c r="CI21" s="67"/>
      <c r="CJ21" s="31"/>
      <c r="CK21" s="49"/>
      <c r="CL21" s="32"/>
      <c r="CM21" s="29"/>
      <c r="CN21" s="102"/>
      <c r="CO21" s="32"/>
      <c r="CP21" s="32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67"/>
      <c r="DC21" s="31"/>
      <c r="DD21" s="49"/>
      <c r="DE21" s="32"/>
      <c r="DF21" s="29"/>
      <c r="DG21" s="102"/>
      <c r="DH21" s="32"/>
      <c r="DI21" s="32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67"/>
      <c r="DV21" s="31"/>
      <c r="DW21" s="49"/>
      <c r="DX21" s="32"/>
      <c r="DY21" s="29"/>
      <c r="DZ21" s="102"/>
      <c r="EA21" s="32"/>
      <c r="EB21" s="32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"/>
      <c r="EO21" s="7"/>
      <c r="EP21" s="340" t="s">
        <v>113</v>
      </c>
      <c r="EQ21" s="340"/>
      <c r="ER21" s="340"/>
      <c r="ES21" s="340"/>
      <c r="ET21" s="72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</row>
    <row r="22" spans="1:162" ht="16.5" customHeight="1">
      <c r="A22" s="234"/>
      <c r="B22" s="207"/>
      <c r="C22" s="236"/>
      <c r="D22" s="265"/>
      <c r="E22" s="239"/>
      <c r="F22" s="239"/>
      <c r="G22" s="265"/>
      <c r="H22" s="236"/>
      <c r="I22" s="213"/>
      <c r="J22" s="265"/>
      <c r="K22" s="267"/>
      <c r="L22" s="267"/>
      <c r="M22" s="450"/>
      <c r="N22" s="452"/>
      <c r="O22" s="22"/>
      <c r="P22" s="452"/>
      <c r="Q22" s="22">
        <v>0</v>
      </c>
      <c r="R22" s="452"/>
      <c r="S22" s="22"/>
      <c r="T22" s="452"/>
      <c r="U22" s="99"/>
      <c r="V22" s="454"/>
      <c r="W22" s="22"/>
      <c r="X22" s="456"/>
      <c r="Y22" s="22"/>
      <c r="Z22" s="452"/>
      <c r="AA22" s="22"/>
      <c r="AB22" s="234"/>
      <c r="AC22" s="308"/>
      <c r="AD22" s="58">
        <f t="shared" si="0"/>
        <v>0</v>
      </c>
      <c r="AE22" s="379"/>
      <c r="AF22" s="273"/>
      <c r="AG22" s="432"/>
      <c r="AH22" s="285"/>
      <c r="AI22" s="287"/>
      <c r="AJ22" s="430"/>
      <c r="AK22" s="441"/>
      <c r="AL22" s="100"/>
      <c r="AM22" s="64"/>
      <c r="AN22" s="3"/>
      <c r="AO22" s="65"/>
      <c r="AP22" s="3"/>
      <c r="AQ22" s="66"/>
      <c r="AS22" s="308"/>
      <c r="AT22" s="58">
        <f>$AD$22</f>
        <v>0</v>
      </c>
      <c r="AU22" s="379"/>
      <c r="AV22" s="273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241"/>
      <c r="BQ22" s="432"/>
      <c r="BR22" s="285"/>
      <c r="BS22" s="287"/>
      <c r="BT22" s="430"/>
      <c r="BU22" s="441"/>
      <c r="BV22" s="294"/>
      <c r="BW22" s="295"/>
      <c r="BX22" s="281"/>
      <c r="BY22" s="278"/>
      <c r="BZ22" s="279"/>
      <c r="CA22" s="281"/>
      <c r="CB22" s="278"/>
      <c r="CC22" s="279"/>
      <c r="CD22" s="281"/>
      <c r="CE22" s="282"/>
      <c r="CF22" s="315"/>
      <c r="CG22" s="318"/>
      <c r="CH22" s="282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</row>
    <row r="23" spans="1:162" ht="16.5" customHeight="1">
      <c r="A23" s="233">
        <v>6</v>
      </c>
      <c r="B23" s="205">
        <v>5</v>
      </c>
      <c r="C23" s="235"/>
      <c r="D23" s="351" t="s">
        <v>235</v>
      </c>
      <c r="E23" s="235">
        <v>90</v>
      </c>
      <c r="F23" s="235" t="s">
        <v>212</v>
      </c>
      <c r="G23" s="351" t="s">
        <v>149</v>
      </c>
      <c r="H23" s="235"/>
      <c r="I23" s="211">
        <v>6</v>
      </c>
      <c r="J23" s="265" t="str">
        <f>VLOOKUP(I23,$B$13:$G$30,3,0)</f>
        <v>Ершов Сердар</v>
      </c>
      <c r="K23" s="267">
        <f>VLOOKUP(I23,$B$13:$G$30,4,0)</f>
        <v>94</v>
      </c>
      <c r="L23" s="267">
        <f>VLOOKUP(I23,$B$13:$G$36,5,0)</f>
        <v>1</v>
      </c>
      <c r="M23" s="450" t="str">
        <f>VLOOKUP(I23,$B$13:$G$36,6,0)</f>
        <v>Борино окдюсш</v>
      </c>
      <c r="N23" s="451"/>
      <c r="O23" s="22"/>
      <c r="P23" s="451">
        <v>5</v>
      </c>
      <c r="Q23" s="22">
        <v>5</v>
      </c>
      <c r="R23" s="451">
        <v>9</v>
      </c>
      <c r="S23" s="22">
        <v>0</v>
      </c>
      <c r="T23" s="451"/>
      <c r="U23" s="99"/>
      <c r="V23" s="453"/>
      <c r="W23" s="22"/>
      <c r="X23" s="455">
        <v>8</v>
      </c>
      <c r="Y23" s="22">
        <v>5</v>
      </c>
      <c r="Z23" s="451"/>
      <c r="AA23" s="22"/>
      <c r="AB23" s="233"/>
      <c r="AC23" s="292"/>
      <c r="AD23" s="58">
        <f t="shared" si="0"/>
        <v>10</v>
      </c>
      <c r="AE23" s="293"/>
      <c r="AF23" s="272">
        <v>3</v>
      </c>
      <c r="AG23" s="432">
        <v>6</v>
      </c>
      <c r="AH23" s="285" t="str">
        <f>VLOOKUP(AG23,$I$13:$M$30,2,1)</f>
        <v>Ершов Сердар</v>
      </c>
      <c r="AI23" s="287">
        <f>VLOOKUP(AG23,$I$13:$M$30,3,1)</f>
        <v>94</v>
      </c>
      <c r="AJ23" s="430">
        <f>VLOOKUP(AG23,$I$13:$M$30,4,1)</f>
        <v>1</v>
      </c>
      <c r="AK23" s="441" t="str">
        <f>VLOOKUP(AG23,$I$13:$M$30,5,1)</f>
        <v>Борино окдюсш</v>
      </c>
      <c r="AL23" s="101"/>
      <c r="AM23" s="71"/>
      <c r="AN23" s="64"/>
      <c r="AO23" s="65"/>
      <c r="AP23" s="3"/>
      <c r="AQ23" s="66"/>
      <c r="AS23" s="292"/>
      <c r="AT23" s="58">
        <f>$AD$23</f>
        <v>10</v>
      </c>
      <c r="AU23" s="293"/>
      <c r="AV23" s="272">
        <f>$AF$23</f>
        <v>3</v>
      </c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241"/>
      <c r="BQ23" s="432">
        <v>6</v>
      </c>
      <c r="BR23" s="285" t="str">
        <f>VLOOKUP(BQ23,$I$13:$M$30,2,1)</f>
        <v>Ершов Сердар</v>
      </c>
      <c r="BS23" s="287">
        <f>VLOOKUP(BQ23,$I$13:$M$30,3,1)</f>
        <v>94</v>
      </c>
      <c r="BT23" s="430">
        <f>VLOOKUP(BQ23,$I$13:$M$30,4,1)</f>
        <v>1</v>
      </c>
      <c r="BU23" s="441" t="str">
        <f>VLOOKUP(BQ23,$I$13:$M$30,5,1)</f>
        <v>Борино окдюсш</v>
      </c>
      <c r="BV23" s="306"/>
      <c r="BW23" s="307"/>
      <c r="BX23" s="296"/>
      <c r="BY23" s="297"/>
      <c r="BZ23" s="298"/>
      <c r="CA23" s="296"/>
      <c r="CB23" s="297"/>
      <c r="CC23" s="298"/>
      <c r="CD23" s="296"/>
      <c r="CE23" s="282"/>
      <c r="CF23" s="315"/>
      <c r="CG23" s="318"/>
      <c r="CH23" s="282"/>
      <c r="CI23" s="7"/>
      <c r="CJ23" s="7"/>
      <c r="CK23" s="340" t="s">
        <v>111</v>
      </c>
      <c r="CL23" s="340"/>
      <c r="CM23" s="340"/>
      <c r="CN23" s="340"/>
      <c r="CO23" s="72"/>
      <c r="CP23" s="6"/>
      <c r="CQ23" s="187" t="s">
        <v>112</v>
      </c>
      <c r="CR23" s="187"/>
      <c r="CS23" s="187"/>
      <c r="CT23" s="187"/>
      <c r="CU23" s="187"/>
      <c r="CV23" s="187"/>
      <c r="CW23" s="187"/>
      <c r="CX23" s="187"/>
      <c r="CY23" s="187"/>
      <c r="CZ23" s="187"/>
      <c r="DA23" s="382"/>
      <c r="DB23" s="7"/>
      <c r="DC23" s="7"/>
      <c r="DD23" s="340" t="s">
        <v>111</v>
      </c>
      <c r="DE23" s="340"/>
      <c r="DF23" s="340"/>
      <c r="DG23" s="340"/>
      <c r="DH23" s="72"/>
      <c r="DI23" s="6"/>
      <c r="DJ23" s="187" t="s">
        <v>112</v>
      </c>
      <c r="DK23" s="187"/>
      <c r="DL23" s="187"/>
      <c r="DM23" s="187"/>
      <c r="DN23" s="187"/>
      <c r="DO23" s="187"/>
      <c r="DP23" s="187"/>
      <c r="DQ23" s="187"/>
      <c r="DR23" s="187"/>
      <c r="DS23" s="187"/>
      <c r="DT23" s="382"/>
      <c r="DU23" s="7"/>
      <c r="DV23" s="7"/>
      <c r="DW23" s="340" t="s">
        <v>111</v>
      </c>
      <c r="DX23" s="340"/>
      <c r="DY23" s="340"/>
      <c r="DZ23" s="340"/>
      <c r="EA23" s="72"/>
      <c r="EB23" s="6"/>
      <c r="EC23" s="187" t="s">
        <v>112</v>
      </c>
      <c r="ED23" s="187"/>
      <c r="EE23" s="187"/>
      <c r="EF23" s="187"/>
      <c r="EG23" s="187"/>
      <c r="EH23" s="187"/>
      <c r="EI23" s="187"/>
      <c r="EJ23" s="187"/>
      <c r="EK23" s="187"/>
      <c r="EL23" s="187"/>
      <c r="EM23" s="382"/>
    </row>
    <row r="24" spans="1:162" ht="16.5" customHeight="1">
      <c r="A24" s="234"/>
      <c r="B24" s="207"/>
      <c r="C24" s="236"/>
      <c r="D24" s="352"/>
      <c r="E24" s="236"/>
      <c r="F24" s="236"/>
      <c r="G24" s="352"/>
      <c r="H24" s="236"/>
      <c r="I24" s="213"/>
      <c r="J24" s="265"/>
      <c r="K24" s="267"/>
      <c r="L24" s="267"/>
      <c r="M24" s="450"/>
      <c r="N24" s="452"/>
      <c r="O24" s="22"/>
      <c r="P24" s="452"/>
      <c r="Q24" s="22">
        <v>6</v>
      </c>
      <c r="R24" s="452"/>
      <c r="S24" s="22">
        <v>0</v>
      </c>
      <c r="T24" s="452"/>
      <c r="U24" s="99"/>
      <c r="V24" s="454"/>
      <c r="W24" s="22"/>
      <c r="X24" s="456"/>
      <c r="Y24" s="22">
        <v>4</v>
      </c>
      <c r="Z24" s="452"/>
      <c r="AA24" s="22"/>
      <c r="AB24" s="234"/>
      <c r="AC24" s="308"/>
      <c r="AD24" s="58">
        <f t="shared" si="0"/>
        <v>10</v>
      </c>
      <c r="AE24" s="379"/>
      <c r="AF24" s="273"/>
      <c r="AG24" s="433"/>
      <c r="AH24" s="302"/>
      <c r="AI24" s="303"/>
      <c r="AJ24" s="434"/>
      <c r="AK24" s="457"/>
      <c r="AL24" s="103"/>
      <c r="AM24" s="3"/>
      <c r="AN24" s="65"/>
      <c r="AO24" s="71"/>
      <c r="AP24" s="3"/>
      <c r="AQ24" s="66"/>
      <c r="AS24" s="308"/>
      <c r="AT24" s="58">
        <f>$AD$24</f>
        <v>10</v>
      </c>
      <c r="AU24" s="379"/>
      <c r="AV24" s="273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242"/>
      <c r="BQ24" s="433"/>
      <c r="BR24" s="302"/>
      <c r="BS24" s="303"/>
      <c r="BT24" s="434"/>
      <c r="BU24" s="457"/>
      <c r="BV24" s="308"/>
      <c r="BW24" s="309"/>
      <c r="BX24" s="283"/>
      <c r="BY24" s="299"/>
      <c r="BZ24" s="300"/>
      <c r="CA24" s="283"/>
      <c r="CB24" s="299"/>
      <c r="CC24" s="300"/>
      <c r="CD24" s="283"/>
      <c r="CE24" s="283"/>
      <c r="CF24" s="324"/>
      <c r="CG24" s="323"/>
      <c r="CH24" s="283"/>
      <c r="CI24" s="7"/>
      <c r="CJ24" s="7"/>
      <c r="CK24" s="340"/>
      <c r="CL24" s="340"/>
      <c r="CM24" s="340"/>
      <c r="CN24" s="340"/>
      <c r="CO24" s="72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7"/>
      <c r="DC24" s="7"/>
      <c r="DD24" s="340"/>
      <c r="DE24" s="340"/>
      <c r="DF24" s="340"/>
      <c r="DG24" s="340"/>
      <c r="DH24" s="72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7"/>
      <c r="DV24" s="7"/>
      <c r="DW24" s="340"/>
      <c r="DX24" s="340"/>
      <c r="DY24" s="340"/>
      <c r="DZ24" s="340"/>
      <c r="EA24" s="72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</row>
    <row r="25" spans="1:162" ht="16.5" customHeight="1">
      <c r="A25" s="233">
        <v>7</v>
      </c>
      <c r="B25" s="205">
        <v>8</v>
      </c>
      <c r="C25" s="235"/>
      <c r="D25" s="351" t="s">
        <v>150</v>
      </c>
      <c r="E25" s="235">
        <v>89</v>
      </c>
      <c r="F25" s="235">
        <v>2</v>
      </c>
      <c r="G25" s="351" t="s">
        <v>87</v>
      </c>
      <c r="H25" s="235"/>
      <c r="I25" s="211">
        <v>7</v>
      </c>
      <c r="J25" s="265" t="str">
        <f>VLOOKUP(I25,$B$13:$G$30,3,0)</f>
        <v>Морозов Иван</v>
      </c>
      <c r="K25" s="267">
        <f>VLOOKUP(I25,$B$13:$G$30,4,0)</f>
        <v>89</v>
      </c>
      <c r="L25" s="267">
        <f>VLOOKUP(I25,$B$13:$G$36,5,0)</f>
        <v>1</v>
      </c>
      <c r="M25" s="450" t="str">
        <f>VLOOKUP(I25,$B$13:$G$36,6,0)</f>
        <v>Борино окдюсш</v>
      </c>
      <c r="N25" s="451"/>
      <c r="O25" s="22"/>
      <c r="P25" s="451">
        <v>9</v>
      </c>
      <c r="Q25" s="22">
        <v>0</v>
      </c>
      <c r="R25" s="451"/>
      <c r="S25" s="22"/>
      <c r="T25" s="451"/>
      <c r="U25" s="99"/>
      <c r="V25" s="453">
        <v>8</v>
      </c>
      <c r="W25" s="22">
        <v>0</v>
      </c>
      <c r="X25" s="455"/>
      <c r="Y25" s="22"/>
      <c r="Z25" s="451"/>
      <c r="AA25" s="22"/>
      <c r="AB25" s="233"/>
      <c r="AC25" s="292"/>
      <c r="AD25" s="58">
        <f t="shared" si="0"/>
        <v>0</v>
      </c>
      <c r="AE25" s="293"/>
      <c r="AF25" s="272">
        <v>7</v>
      </c>
      <c r="AG25" s="442">
        <v>7</v>
      </c>
      <c r="AH25" s="459" t="str">
        <f>VLOOKUP(AG25,$I$13:$M$30,2,1)</f>
        <v>Морозов Иван</v>
      </c>
      <c r="AI25" s="460">
        <f>VLOOKUP(AG25,$I$13:$M$30,3,1)</f>
        <v>89</v>
      </c>
      <c r="AJ25" s="461">
        <f>VLOOKUP(AG25,$I$13:$M$30,4,1)</f>
        <v>1</v>
      </c>
      <c r="AK25" s="462" t="str">
        <f>VLOOKUP(AG25,$I$13:$M$30,5,1)</f>
        <v>Борино окдюсш</v>
      </c>
      <c r="AL25" s="103"/>
      <c r="AM25" s="3"/>
      <c r="AN25" s="65"/>
      <c r="AO25" s="3"/>
      <c r="AP25" s="3"/>
      <c r="AQ25" s="66"/>
      <c r="AS25" s="292"/>
      <c r="AT25" s="58">
        <f>$AD$25</f>
        <v>0</v>
      </c>
      <c r="AU25" s="293"/>
      <c r="AV25" s="272">
        <f>$AF$25</f>
        <v>7</v>
      </c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240">
        <v>4</v>
      </c>
      <c r="BQ25" s="431">
        <v>7</v>
      </c>
      <c r="BR25" s="284" t="str">
        <f>VLOOKUP(BQ25,$I$13:$M$30,2,1)</f>
        <v>Морозов Иван</v>
      </c>
      <c r="BS25" s="286">
        <f>VLOOKUP(BQ25,$I$13:$M$30,3,1)</f>
        <v>89</v>
      </c>
      <c r="BT25" s="429">
        <f>VLOOKUP(BQ25,$I$13:$M$30,4,1)</f>
        <v>1</v>
      </c>
      <c r="BU25" s="440" t="str">
        <f>VLOOKUP(BQ25,$I$13:$M$30,5,1)</f>
        <v>Борино окдюсш</v>
      </c>
      <c r="BV25" s="292"/>
      <c r="BW25" s="293"/>
      <c r="BX25" s="280"/>
      <c r="BY25" s="276"/>
      <c r="BZ25" s="277"/>
      <c r="CA25" s="280"/>
      <c r="CB25" s="276"/>
      <c r="CC25" s="277"/>
      <c r="CD25" s="280"/>
      <c r="CE25" s="280"/>
      <c r="CF25" s="313"/>
      <c r="CG25" s="317"/>
      <c r="CH25" s="280"/>
      <c r="CI25" s="7"/>
      <c r="CJ25" s="7"/>
      <c r="CK25" s="340" t="s">
        <v>113</v>
      </c>
      <c r="CL25" s="340"/>
      <c r="CM25" s="340"/>
      <c r="CN25" s="340"/>
      <c r="CO25" s="72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7"/>
      <c r="DC25" s="7"/>
      <c r="DD25" s="340" t="s">
        <v>113</v>
      </c>
      <c r="DE25" s="340"/>
      <c r="DF25" s="340"/>
      <c r="DG25" s="340"/>
      <c r="DH25" s="72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7"/>
      <c r="DV25" s="7"/>
      <c r="DW25" s="340" t="s">
        <v>113</v>
      </c>
      <c r="DX25" s="340"/>
      <c r="DY25" s="340"/>
      <c r="DZ25" s="340"/>
      <c r="EA25" s="72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</row>
    <row r="26" spans="1:162" ht="16.5" customHeight="1">
      <c r="A26" s="234"/>
      <c r="B26" s="207"/>
      <c r="C26" s="236"/>
      <c r="D26" s="352"/>
      <c r="E26" s="236"/>
      <c r="F26" s="236"/>
      <c r="G26" s="352"/>
      <c r="H26" s="236"/>
      <c r="I26" s="213"/>
      <c r="J26" s="265"/>
      <c r="K26" s="267"/>
      <c r="L26" s="267"/>
      <c r="M26" s="450"/>
      <c r="N26" s="452"/>
      <c r="O26" s="22"/>
      <c r="P26" s="452"/>
      <c r="Q26" s="22">
        <v>0</v>
      </c>
      <c r="R26" s="452"/>
      <c r="S26" s="22"/>
      <c r="T26" s="452"/>
      <c r="U26" s="99"/>
      <c r="V26" s="454"/>
      <c r="W26" s="22">
        <v>3</v>
      </c>
      <c r="X26" s="456"/>
      <c r="Y26" s="22"/>
      <c r="Z26" s="452"/>
      <c r="AA26" s="22"/>
      <c r="AB26" s="234"/>
      <c r="AC26" s="308"/>
      <c r="AD26" s="58">
        <f t="shared" si="0"/>
        <v>3</v>
      </c>
      <c r="AE26" s="379"/>
      <c r="AF26" s="273"/>
      <c r="AG26" s="433"/>
      <c r="AH26" s="302"/>
      <c r="AI26" s="303"/>
      <c r="AJ26" s="434"/>
      <c r="AK26" s="457"/>
      <c r="AL26" s="100"/>
      <c r="AM26" s="64"/>
      <c r="AN26" s="65"/>
      <c r="AO26" s="3"/>
      <c r="AP26" s="3"/>
      <c r="AQ26" s="66"/>
      <c r="AS26" s="308"/>
      <c r="AT26" s="58">
        <f>$AD$26</f>
        <v>3</v>
      </c>
      <c r="AU26" s="379"/>
      <c r="AV26" s="273"/>
      <c r="BP26" s="241"/>
      <c r="BQ26" s="432"/>
      <c r="BR26" s="285"/>
      <c r="BS26" s="287"/>
      <c r="BT26" s="430"/>
      <c r="BU26" s="441"/>
      <c r="BV26" s="294"/>
      <c r="BW26" s="295"/>
      <c r="BX26" s="281"/>
      <c r="BY26" s="278"/>
      <c r="BZ26" s="279"/>
      <c r="CA26" s="281"/>
      <c r="CB26" s="278"/>
      <c r="CC26" s="279"/>
      <c r="CD26" s="281"/>
      <c r="CE26" s="282"/>
      <c r="CF26" s="315"/>
      <c r="CG26" s="318"/>
      <c r="CH26" s="282"/>
    </row>
    <row r="27" spans="1:162" ht="16.5" customHeight="1">
      <c r="A27" s="233">
        <v>8</v>
      </c>
      <c r="B27" s="205">
        <v>6</v>
      </c>
      <c r="C27" s="235"/>
      <c r="D27" s="237" t="s">
        <v>151</v>
      </c>
      <c r="E27" s="235">
        <v>94</v>
      </c>
      <c r="F27" s="235">
        <v>1</v>
      </c>
      <c r="G27" s="237" t="s">
        <v>55</v>
      </c>
      <c r="H27" s="235"/>
      <c r="I27" s="211">
        <v>8</v>
      </c>
      <c r="J27" s="265" t="str">
        <f>VLOOKUP(I27,$B$13:$G$30,3,0)</f>
        <v>Литаврин Денис</v>
      </c>
      <c r="K27" s="267">
        <f>VLOOKUP(I27,$B$13:$G$30,4,0)</f>
        <v>89</v>
      </c>
      <c r="L27" s="267">
        <f>VLOOKUP(I27,$B$13:$G$36,5,0)</f>
        <v>2</v>
      </c>
      <c r="M27" s="450" t="str">
        <f>VLOOKUP(I27,$B$13:$G$36,6,0)</f>
        <v>Матырский</v>
      </c>
      <c r="N27" s="451">
        <v>9</v>
      </c>
      <c r="O27" s="22">
        <v>0</v>
      </c>
      <c r="P27" s="451"/>
      <c r="Q27" s="22"/>
      <c r="R27" s="451"/>
      <c r="S27" s="22"/>
      <c r="T27" s="451"/>
      <c r="U27" s="99"/>
      <c r="V27" s="453">
        <v>7</v>
      </c>
      <c r="W27" s="22">
        <v>5</v>
      </c>
      <c r="X27" s="455">
        <v>6</v>
      </c>
      <c r="Y27" s="22">
        <v>0</v>
      </c>
      <c r="Z27" s="451"/>
      <c r="AA27" s="22"/>
      <c r="AB27" s="233"/>
      <c r="AC27" s="292"/>
      <c r="AD27" s="58">
        <f t="shared" si="0"/>
        <v>5</v>
      </c>
      <c r="AE27" s="293"/>
      <c r="AF27" s="272">
        <v>5</v>
      </c>
      <c r="AG27" s="431">
        <v>8</v>
      </c>
      <c r="AH27" s="284" t="str">
        <f>VLOOKUP(AG27,$I$13:$M$30,2,1)</f>
        <v>Литаврин Денис</v>
      </c>
      <c r="AI27" s="286">
        <f>VLOOKUP(AG27,$I$13:$M$30,3,1)</f>
        <v>89</v>
      </c>
      <c r="AJ27" s="429">
        <f>VLOOKUP(AG27,$I$13:$M$30,4,1)</f>
        <v>2</v>
      </c>
      <c r="AK27" s="440" t="str">
        <f>VLOOKUP(AG27,$I$13:$M$30,5,1)</f>
        <v>Матырский</v>
      </c>
      <c r="AL27" s="103"/>
      <c r="AM27" s="65"/>
      <c r="AN27" s="71"/>
      <c r="AO27" s="3"/>
      <c r="AP27" s="3"/>
      <c r="AQ27" s="66"/>
      <c r="AS27" s="292"/>
      <c r="AT27" s="58">
        <f>$AD$27</f>
        <v>5</v>
      </c>
      <c r="AU27" s="293"/>
      <c r="AV27" s="272">
        <f>$AF$27</f>
        <v>5</v>
      </c>
      <c r="BP27" s="241"/>
      <c r="BQ27" s="432">
        <v>9</v>
      </c>
      <c r="BR27" s="285" t="str">
        <f>VLOOKUP(BQ27,$I$13:$M$30,2,1)</f>
        <v>Киселев Юрий</v>
      </c>
      <c r="BS27" s="287">
        <f>VLOOKUP(BQ27,$I$13:$M$30,3,1)</f>
        <v>95</v>
      </c>
      <c r="BT27" s="430">
        <f>VLOOKUP(BQ27,$I$13:$M$30,4,1)</f>
        <v>1</v>
      </c>
      <c r="BU27" s="441" t="str">
        <f>VLOOKUP(BQ27,$I$13:$M$30,5,1)</f>
        <v>Грязи окдюсш</v>
      </c>
      <c r="BV27" s="306"/>
      <c r="BW27" s="307"/>
      <c r="BX27" s="296"/>
      <c r="BY27" s="297"/>
      <c r="BZ27" s="298"/>
      <c r="CA27" s="296"/>
      <c r="CB27" s="297"/>
      <c r="CC27" s="298"/>
      <c r="CD27" s="296"/>
      <c r="CE27" s="282"/>
      <c r="CF27" s="315"/>
      <c r="CG27" s="318"/>
      <c r="CH27" s="282"/>
    </row>
    <row r="28" spans="1:162" ht="16.5" customHeight="1">
      <c r="A28" s="234"/>
      <c r="B28" s="207"/>
      <c r="C28" s="236"/>
      <c r="D28" s="238"/>
      <c r="E28" s="236"/>
      <c r="F28" s="236"/>
      <c r="G28" s="238"/>
      <c r="H28" s="236"/>
      <c r="I28" s="213"/>
      <c r="J28" s="265"/>
      <c r="K28" s="267"/>
      <c r="L28" s="267"/>
      <c r="M28" s="450"/>
      <c r="N28" s="452"/>
      <c r="O28" s="22">
        <v>0</v>
      </c>
      <c r="P28" s="452"/>
      <c r="Q28" s="22"/>
      <c r="R28" s="452"/>
      <c r="S28" s="22"/>
      <c r="T28" s="452"/>
      <c r="U28" s="99"/>
      <c r="V28" s="454"/>
      <c r="W28" s="22">
        <v>4</v>
      </c>
      <c r="X28" s="456"/>
      <c r="Y28" s="22">
        <v>0</v>
      </c>
      <c r="Z28" s="452"/>
      <c r="AA28" s="22"/>
      <c r="AB28" s="234"/>
      <c r="AC28" s="308"/>
      <c r="AD28" s="58">
        <f t="shared" si="0"/>
        <v>4</v>
      </c>
      <c r="AE28" s="379"/>
      <c r="AF28" s="273"/>
      <c r="AG28" s="432"/>
      <c r="AH28" s="285"/>
      <c r="AI28" s="287"/>
      <c r="AJ28" s="430"/>
      <c r="AK28" s="441"/>
      <c r="AL28" s="104"/>
      <c r="AM28" s="105"/>
      <c r="AN28" s="3"/>
      <c r="AO28" s="3"/>
      <c r="AP28" s="3"/>
      <c r="AQ28" s="78"/>
      <c r="AS28" s="308"/>
      <c r="AT28" s="58">
        <f>$AD$28</f>
        <v>4</v>
      </c>
      <c r="AU28" s="379"/>
      <c r="AV28" s="273"/>
      <c r="BP28" s="242"/>
      <c r="BQ28" s="433"/>
      <c r="BR28" s="302"/>
      <c r="BS28" s="303"/>
      <c r="BT28" s="434"/>
      <c r="BU28" s="457"/>
      <c r="BV28" s="308"/>
      <c r="BW28" s="309"/>
      <c r="BX28" s="283"/>
      <c r="BY28" s="299"/>
      <c r="BZ28" s="300"/>
      <c r="CA28" s="283"/>
      <c r="CB28" s="299"/>
      <c r="CC28" s="300"/>
      <c r="CD28" s="283"/>
      <c r="CE28" s="283"/>
      <c r="CF28" s="324"/>
      <c r="CG28" s="323"/>
      <c r="CH28" s="283"/>
    </row>
    <row r="29" spans="1:162" ht="16.5" customHeight="1">
      <c r="A29" s="233">
        <v>9</v>
      </c>
      <c r="B29" s="205">
        <v>1</v>
      </c>
      <c r="C29" s="235"/>
      <c r="D29" s="237" t="s">
        <v>152</v>
      </c>
      <c r="E29" s="235">
        <v>91</v>
      </c>
      <c r="F29" s="235">
        <v>1</v>
      </c>
      <c r="G29" s="237" t="s">
        <v>55</v>
      </c>
      <c r="H29" s="235"/>
      <c r="I29" s="211">
        <v>9</v>
      </c>
      <c r="J29" s="265" t="str">
        <f>VLOOKUP(I29,$B$13:$G$30,3,0)</f>
        <v>Киселев Юрий</v>
      </c>
      <c r="K29" s="267">
        <f>VLOOKUP(I29,$B$13:$G$30,4,0)</f>
        <v>95</v>
      </c>
      <c r="L29" s="267">
        <f>VLOOKUP(I29,$B$13:$G$36,5,0)</f>
        <v>1</v>
      </c>
      <c r="M29" s="450" t="str">
        <f>VLOOKUP(I29,$B$13:$G$36,6,0)</f>
        <v>Грязи окдюсш</v>
      </c>
      <c r="N29" s="451">
        <v>8</v>
      </c>
      <c r="O29" s="22">
        <v>5</v>
      </c>
      <c r="P29" s="451">
        <v>7</v>
      </c>
      <c r="Q29" s="22">
        <v>5</v>
      </c>
      <c r="R29" s="451">
        <v>6</v>
      </c>
      <c r="S29" s="22">
        <v>5</v>
      </c>
      <c r="T29" s="451">
        <v>4</v>
      </c>
      <c r="U29" s="99">
        <v>4</v>
      </c>
      <c r="V29" s="453"/>
      <c r="W29" s="22"/>
      <c r="X29" s="455"/>
      <c r="Y29" s="22"/>
      <c r="Z29" s="451"/>
      <c r="AA29" s="22"/>
      <c r="AB29" s="233"/>
      <c r="AC29" s="292"/>
      <c r="AD29" s="58">
        <f t="shared" si="0"/>
        <v>19</v>
      </c>
      <c r="AE29" s="293"/>
      <c r="AF29" s="272">
        <v>1</v>
      </c>
      <c r="AG29" s="432">
        <v>9</v>
      </c>
      <c r="AH29" s="285" t="str">
        <f>VLOOKUP(AG29,$I$13:$M$30,2,1)</f>
        <v>Киселев Юрий</v>
      </c>
      <c r="AI29" s="287">
        <f>VLOOKUP(AG29,$I$13:$M$30,3,1)</f>
        <v>95</v>
      </c>
      <c r="AJ29" s="430">
        <f>VLOOKUP(AG29,$I$13:$M$30,4,1)</f>
        <v>1</v>
      </c>
      <c r="AK29" s="441" t="str">
        <f>VLOOKUP(AG29,$I$13:$M$30,5,1)</f>
        <v>Грязи окдюсш</v>
      </c>
      <c r="AL29" s="106"/>
      <c r="AM29" s="81"/>
      <c r="AN29" s="81"/>
      <c r="AO29" s="81"/>
      <c r="AP29" s="81"/>
      <c r="AQ29" s="66"/>
      <c r="AS29" s="292"/>
      <c r="AT29" s="58">
        <f>$AD$29</f>
        <v>19</v>
      </c>
      <c r="AU29" s="293"/>
      <c r="AV29" s="272">
        <f>$AF$29</f>
        <v>1</v>
      </c>
      <c r="BP29" s="67"/>
      <c r="BQ29" s="31"/>
      <c r="BR29" s="49"/>
      <c r="BS29" s="32"/>
      <c r="BT29" s="29"/>
      <c r="BU29" s="102"/>
      <c r="BV29" s="32"/>
      <c r="BW29" s="32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</row>
    <row r="30" spans="1:162" ht="16.5" customHeight="1">
      <c r="A30" s="234"/>
      <c r="B30" s="207"/>
      <c r="C30" s="236"/>
      <c r="D30" s="238"/>
      <c r="E30" s="236"/>
      <c r="F30" s="236"/>
      <c r="G30" s="238"/>
      <c r="H30" s="236"/>
      <c r="I30" s="213"/>
      <c r="J30" s="265"/>
      <c r="K30" s="267"/>
      <c r="L30" s="267"/>
      <c r="M30" s="450"/>
      <c r="N30" s="452"/>
      <c r="O30" s="22">
        <v>12</v>
      </c>
      <c r="P30" s="452"/>
      <c r="Q30" s="22">
        <v>4</v>
      </c>
      <c r="R30" s="452"/>
      <c r="S30" s="22">
        <v>13</v>
      </c>
      <c r="T30" s="452"/>
      <c r="U30" s="99">
        <v>7</v>
      </c>
      <c r="V30" s="454"/>
      <c r="W30" s="22"/>
      <c r="X30" s="456"/>
      <c r="Y30" s="22"/>
      <c r="Z30" s="452"/>
      <c r="AA30" s="22"/>
      <c r="AB30" s="234"/>
      <c r="AC30" s="308"/>
      <c r="AD30" s="58">
        <f t="shared" si="0"/>
        <v>36</v>
      </c>
      <c r="AE30" s="309"/>
      <c r="AF30" s="273"/>
      <c r="AG30" s="433"/>
      <c r="AH30" s="302"/>
      <c r="AI30" s="303"/>
      <c r="AJ30" s="434"/>
      <c r="AK30" s="457"/>
      <c r="AL30" s="101"/>
      <c r="AM30" s="85"/>
      <c r="AN30" s="85"/>
      <c r="AO30" s="85"/>
      <c r="AP30" s="85"/>
      <c r="AQ30" s="85"/>
      <c r="AR30" s="86"/>
      <c r="AS30" s="308"/>
      <c r="AT30" s="58">
        <f>$AD$30</f>
        <v>36</v>
      </c>
      <c r="AU30" s="309"/>
      <c r="AV30" s="273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</row>
    <row r="31" spans="1:162" ht="16.5" customHeight="1">
      <c r="A31" s="31"/>
      <c r="B31" s="32"/>
      <c r="C31" s="32"/>
      <c r="D31" s="107"/>
      <c r="E31" s="108"/>
      <c r="F31" s="108"/>
      <c r="G31" s="107"/>
      <c r="H31" s="32"/>
      <c r="I31" s="31"/>
      <c r="J31" s="49"/>
      <c r="K31" s="32"/>
      <c r="L31" s="32"/>
      <c r="M31" s="109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32"/>
      <c r="AC31" s="32"/>
      <c r="AD31" s="89"/>
      <c r="AE31" s="32"/>
      <c r="AF31" s="29"/>
      <c r="AL31" s="66"/>
      <c r="AM31" s="111"/>
      <c r="AN31" s="111"/>
      <c r="AO31" s="111"/>
      <c r="AP31" s="66"/>
      <c r="AQ31" s="66"/>
      <c r="BP31" s="7"/>
      <c r="BQ31" s="7"/>
      <c r="BR31" s="340" t="s">
        <v>111</v>
      </c>
      <c r="BS31" s="340"/>
      <c r="BT31" s="340"/>
      <c r="BU31" s="340"/>
      <c r="BV31" s="72"/>
      <c r="BW31" s="6"/>
      <c r="BX31" s="187" t="s">
        <v>112</v>
      </c>
      <c r="BY31" s="187"/>
      <c r="BZ31" s="187"/>
      <c r="CA31" s="187"/>
      <c r="CB31" s="187"/>
      <c r="CC31" s="187"/>
      <c r="CD31" s="187"/>
      <c r="CE31" s="187"/>
      <c r="CF31" s="187"/>
      <c r="CG31" s="187"/>
      <c r="CH31" s="382"/>
    </row>
    <row r="32" spans="1:162" ht="16.5" customHeight="1">
      <c r="A32" s="38"/>
      <c r="B32" s="38"/>
      <c r="C32" s="38"/>
      <c r="D32" s="38"/>
      <c r="E32" s="38"/>
      <c r="F32" s="38"/>
      <c r="G32" s="38"/>
      <c r="H32" s="38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M32" s="463" t="s">
        <v>115</v>
      </c>
      <c r="AN32" s="463"/>
      <c r="AO32" s="463"/>
      <c r="AP32" s="4"/>
      <c r="AQ32" s="4"/>
      <c r="BP32" s="7"/>
      <c r="BQ32" s="7"/>
      <c r="BR32" s="340"/>
      <c r="BS32" s="340"/>
      <c r="BT32" s="340"/>
      <c r="BU32" s="340"/>
      <c r="BV32" s="72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</row>
    <row r="33" spans="1:86" ht="16.5" customHeight="1">
      <c r="A33" s="340" t="s">
        <v>45</v>
      </c>
      <c r="B33" s="340"/>
      <c r="C33" s="340"/>
      <c r="D33" s="340"/>
      <c r="E33" s="340" t="s">
        <v>46</v>
      </c>
      <c r="F33" s="340"/>
      <c r="G33" s="340"/>
      <c r="H33" s="340"/>
      <c r="I33" s="90"/>
      <c r="J33" s="341" t="s">
        <v>132</v>
      </c>
      <c r="K33" s="341"/>
      <c r="L33" s="341"/>
      <c r="M33" s="341"/>
      <c r="N33" s="341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90"/>
      <c r="AK33" s="91"/>
      <c r="AM33" s="4"/>
      <c r="AN33" s="4"/>
      <c r="AO33" s="66"/>
      <c r="AP33" s="4"/>
      <c r="AQ33" s="4"/>
      <c r="BP33" s="7"/>
      <c r="BQ33" s="7"/>
      <c r="BR33" s="340" t="s">
        <v>113</v>
      </c>
      <c r="BS33" s="340"/>
      <c r="BT33" s="340"/>
      <c r="BU33" s="340"/>
      <c r="BV33" s="72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</row>
    <row r="34" spans="1:86" ht="16.5" customHeight="1">
      <c r="A34" s="6"/>
      <c r="B34" s="6"/>
      <c r="C34" s="6"/>
      <c r="D34" s="6"/>
      <c r="E34" s="6"/>
      <c r="F34" s="6"/>
      <c r="G34" s="6"/>
      <c r="H34" s="6"/>
      <c r="I34" s="90"/>
      <c r="J34" s="36"/>
      <c r="K34" s="36"/>
      <c r="L34" s="36"/>
      <c r="M34" s="36"/>
      <c r="N34" s="36"/>
      <c r="O34" s="36"/>
      <c r="P34" s="36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K34" s="91" t="s">
        <v>117</v>
      </c>
      <c r="AM34" s="3"/>
      <c r="AN34" s="4"/>
      <c r="AO34" s="66"/>
      <c r="AP34" s="4"/>
      <c r="AQ34" s="4"/>
    </row>
    <row r="35" spans="1:86" ht="16.5" customHeight="1">
      <c r="A35" s="340" t="s">
        <v>49</v>
      </c>
      <c r="B35" s="340"/>
      <c r="C35" s="340"/>
      <c r="D35" s="340"/>
      <c r="E35" s="6"/>
      <c r="F35" s="6"/>
      <c r="G35" s="6"/>
      <c r="H35" s="6"/>
      <c r="J35" s="340" t="s">
        <v>133</v>
      </c>
      <c r="K35" s="340"/>
      <c r="L35" s="340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40"/>
      <c r="AD35" s="340"/>
      <c r="AE35" s="340"/>
      <c r="AK35" s="91"/>
      <c r="AL35" s="92"/>
      <c r="AM35" s="93"/>
      <c r="AN35" s="3"/>
      <c r="AO35" s="66"/>
      <c r="AP35" s="70"/>
      <c r="AQ35" s="70"/>
    </row>
    <row r="36" spans="1:86" ht="16.5" customHeight="1">
      <c r="A36" s="38"/>
      <c r="B36" s="38"/>
      <c r="C36" s="38"/>
      <c r="D36" s="38"/>
      <c r="E36" s="38"/>
      <c r="F36" s="38"/>
      <c r="G36" s="38"/>
      <c r="H36" s="38"/>
      <c r="J36" s="72"/>
      <c r="K36" s="72"/>
      <c r="L36" s="72"/>
      <c r="M36" s="72"/>
      <c r="N36" s="72"/>
      <c r="O36" s="72"/>
      <c r="P36" s="72"/>
      <c r="Q36" s="72"/>
      <c r="AK36" s="91" t="s">
        <v>103</v>
      </c>
      <c r="AL36" s="83"/>
      <c r="AM36" s="71"/>
      <c r="AN36" s="94"/>
      <c r="AO36" s="76"/>
      <c r="AP36" s="4"/>
      <c r="AQ36" s="4"/>
    </row>
    <row r="37" spans="1:86" ht="16.5" customHeight="1">
      <c r="A37" s="38"/>
      <c r="B37" s="38"/>
      <c r="C37" s="38"/>
      <c r="D37" s="38"/>
      <c r="E37" s="38"/>
      <c r="F37" s="38"/>
      <c r="G37" s="38"/>
      <c r="H37" s="38"/>
      <c r="J37" s="72"/>
      <c r="K37" s="72"/>
      <c r="L37" s="72"/>
      <c r="M37" s="72"/>
      <c r="N37" s="72"/>
      <c r="O37" s="72"/>
      <c r="P37" s="72"/>
      <c r="Q37" s="72"/>
      <c r="AK37" s="91" t="s">
        <v>104</v>
      </c>
      <c r="AL37" s="83"/>
      <c r="AM37" s="83"/>
      <c r="AN37" s="71"/>
      <c r="AO37" s="66"/>
      <c r="AP37" s="4"/>
      <c r="AQ37" s="4"/>
    </row>
    <row r="38" spans="1:86" ht="16.5" customHeight="1">
      <c r="A38" s="38"/>
      <c r="B38" s="38"/>
      <c r="C38" s="38"/>
      <c r="D38" s="38"/>
      <c r="E38" s="38"/>
      <c r="F38" s="38"/>
      <c r="G38" s="38"/>
      <c r="H38" s="38"/>
      <c r="AK38" s="91"/>
      <c r="AL38" s="70"/>
      <c r="AM38" s="70"/>
      <c r="AN38" s="81"/>
      <c r="AO38" s="66"/>
      <c r="AP38" s="4"/>
      <c r="AQ38" s="4"/>
    </row>
    <row r="39" spans="1:86" ht="16.5" customHeight="1">
      <c r="A39" s="38"/>
      <c r="B39" s="38"/>
      <c r="C39" s="38"/>
      <c r="D39" s="38"/>
      <c r="E39" s="38"/>
      <c r="F39" s="38"/>
      <c r="G39" s="38"/>
      <c r="H39" s="38"/>
      <c r="AL39" s="70"/>
      <c r="AM39" s="70"/>
      <c r="AN39" s="4"/>
      <c r="AP39" s="4"/>
      <c r="AQ39" s="4"/>
    </row>
    <row r="40" spans="1:86" ht="16.5" customHeight="1">
      <c r="A40" s="38"/>
      <c r="B40" s="38"/>
      <c r="C40" s="38"/>
      <c r="D40" s="38"/>
      <c r="E40" s="38"/>
      <c r="F40" s="38"/>
      <c r="G40" s="38"/>
      <c r="H40" s="38"/>
      <c r="AK40" s="91" t="s">
        <v>117</v>
      </c>
      <c r="AM40" s="3"/>
      <c r="AN40" s="4"/>
      <c r="AO40" s="66"/>
      <c r="AP40" s="4"/>
      <c r="AQ40" s="4"/>
    </row>
    <row r="41" spans="1:86" ht="16.5" customHeight="1">
      <c r="A41" s="40"/>
      <c r="B41" s="40"/>
      <c r="C41" s="40"/>
      <c r="D41" s="40"/>
      <c r="E41" s="40"/>
      <c r="F41" s="40"/>
      <c r="G41" s="40"/>
      <c r="H41" s="40"/>
      <c r="AK41" s="91"/>
      <c r="AL41" s="92"/>
      <c r="AM41" s="93"/>
      <c r="AN41" s="3"/>
      <c r="AO41" s="66"/>
      <c r="AP41" s="4"/>
      <c r="AQ41" s="4"/>
    </row>
    <row r="42" spans="1:86" ht="16.5" customHeight="1">
      <c r="A42" s="40"/>
      <c r="B42" s="40"/>
      <c r="C42" s="40"/>
      <c r="D42" s="40"/>
      <c r="E42" s="40"/>
      <c r="F42" s="40"/>
      <c r="G42" s="40"/>
      <c r="H42" s="40"/>
      <c r="AK42" s="91" t="s">
        <v>103</v>
      </c>
      <c r="AL42" s="83"/>
      <c r="AM42" s="71"/>
      <c r="AN42" s="94"/>
      <c r="AO42" s="76"/>
      <c r="AP42" s="70"/>
      <c r="AQ42" s="70"/>
    </row>
    <row r="43" spans="1:86" ht="17.25" customHeight="1">
      <c r="A43" s="40"/>
      <c r="B43" s="40"/>
      <c r="C43" s="40"/>
      <c r="D43" s="40"/>
      <c r="E43" s="40"/>
      <c r="F43" s="40"/>
      <c r="G43" s="40"/>
      <c r="H43" s="40"/>
      <c r="AH43" s="95"/>
      <c r="AI43" s="95"/>
      <c r="AJ43" s="95"/>
      <c r="AK43" s="91" t="s">
        <v>104</v>
      </c>
      <c r="AL43" s="83"/>
      <c r="AM43" s="83"/>
      <c r="AN43" s="71"/>
      <c r="AO43" s="66"/>
      <c r="AP43" s="4"/>
      <c r="AQ43" s="4"/>
      <c r="AR43" s="98"/>
    </row>
    <row r="44" spans="1:86" ht="17.25" customHeight="1">
      <c r="A44" s="40"/>
      <c r="B44" s="40"/>
      <c r="C44" s="40"/>
      <c r="D44" s="40"/>
      <c r="E44" s="40"/>
      <c r="F44" s="40"/>
      <c r="G44" s="40"/>
      <c r="H44" s="40"/>
      <c r="AL44" s="4"/>
      <c r="AM44" s="4"/>
      <c r="AN44" s="4"/>
      <c r="AO44" s="4"/>
      <c r="AP44" s="4"/>
      <c r="AQ44" s="4"/>
    </row>
    <row r="45" spans="1:86" ht="17.25" customHeight="1">
      <c r="A45" s="40"/>
      <c r="B45" s="40"/>
      <c r="C45" s="40"/>
      <c r="D45" s="40"/>
      <c r="E45" s="40"/>
      <c r="F45" s="40"/>
      <c r="G45" s="40"/>
      <c r="H45" s="40"/>
      <c r="AL45" s="66"/>
      <c r="AM45" s="66"/>
      <c r="AN45" s="66"/>
      <c r="AO45" s="66"/>
      <c r="AP45" s="66"/>
      <c r="AQ45" s="66"/>
    </row>
    <row r="46" spans="1:86" ht="17.25" customHeight="1">
      <c r="A46" s="40"/>
      <c r="B46" s="40"/>
      <c r="C46" s="40"/>
      <c r="D46" s="40"/>
      <c r="E46" s="40"/>
      <c r="F46" s="40"/>
      <c r="G46" s="40"/>
      <c r="H46" s="40"/>
      <c r="AG46" s="341" t="str">
        <f>$J$33</f>
        <v>Главный судья:                                                                        судья МК,    Логутов Ю.А./Липецк/</v>
      </c>
      <c r="AH46" s="341"/>
      <c r="AI46" s="341"/>
      <c r="AJ46" s="341"/>
      <c r="AK46" s="341"/>
      <c r="AL46" s="341"/>
      <c r="AM46" s="341"/>
      <c r="AN46" s="341"/>
      <c r="AO46" s="341"/>
      <c r="AP46" s="341"/>
      <c r="AQ46" s="341"/>
      <c r="AR46" s="341"/>
      <c r="AS46" s="341"/>
      <c r="AT46" s="341"/>
      <c r="AU46" s="341"/>
      <c r="AV46" s="98"/>
    </row>
    <row r="47" spans="1:86" ht="17.25" customHeight="1">
      <c r="A47" s="40"/>
      <c r="B47" s="40"/>
      <c r="C47" s="40"/>
      <c r="D47" s="40"/>
      <c r="E47" s="40"/>
      <c r="F47" s="40"/>
      <c r="G47" s="40"/>
      <c r="H47" s="40"/>
      <c r="AG47" s="112"/>
      <c r="AH47" s="112"/>
      <c r="AI47" s="112"/>
      <c r="AJ47" s="112"/>
      <c r="AK47" s="112"/>
      <c r="AL47" s="112"/>
      <c r="AM47" s="464"/>
      <c r="AN47" s="464"/>
      <c r="AO47" s="464"/>
      <c r="AP47" s="464"/>
      <c r="AQ47" s="464"/>
      <c r="AR47" s="112"/>
      <c r="AS47" s="112"/>
      <c r="AT47" s="112"/>
      <c r="AU47" s="112"/>
    </row>
    <row r="48" spans="1:86" ht="17.25" customHeight="1">
      <c r="A48" s="40"/>
      <c r="B48" s="40"/>
      <c r="C48" s="40"/>
      <c r="D48" s="40"/>
      <c r="E48" s="40"/>
      <c r="F48" s="40"/>
      <c r="G48" s="40"/>
      <c r="H48" s="40"/>
      <c r="AG48" s="340" t="str">
        <f>$J$35</f>
        <v>Главный секретарь:                                                                              судья РК,   Подосинников А. Ю./Липецк/</v>
      </c>
      <c r="AH48" s="340"/>
      <c r="AI48" s="340"/>
      <c r="AJ48" s="340"/>
      <c r="AK48" s="340"/>
      <c r="AL48" s="340"/>
      <c r="AM48" s="340"/>
      <c r="AN48" s="340"/>
      <c r="AO48" s="340"/>
      <c r="AP48" s="340"/>
      <c r="AQ48" s="340"/>
      <c r="AR48" s="340"/>
      <c r="AS48" s="340"/>
      <c r="AT48" s="340"/>
      <c r="AU48" s="340"/>
    </row>
    <row r="49" spans="1:8" ht="12" customHeight="1">
      <c r="A49" s="40"/>
      <c r="B49" s="40"/>
      <c r="C49" s="40"/>
      <c r="D49" s="40"/>
      <c r="E49" s="40"/>
      <c r="F49" s="40"/>
      <c r="G49" s="40"/>
      <c r="H49" s="40"/>
    </row>
    <row r="50" spans="1:8" ht="12" customHeight="1">
      <c r="A50" s="40"/>
      <c r="B50" s="40"/>
      <c r="C50" s="40"/>
      <c r="D50" s="40"/>
      <c r="E50" s="40"/>
      <c r="F50" s="40"/>
      <c r="G50" s="40"/>
      <c r="H50" s="40"/>
    </row>
    <row r="51" spans="1:8" ht="12" customHeight="1">
      <c r="A51" s="40"/>
      <c r="B51" s="40"/>
      <c r="C51" s="40"/>
      <c r="D51" s="40"/>
      <c r="E51" s="40"/>
      <c r="F51" s="40"/>
      <c r="G51" s="40"/>
      <c r="H51" s="40"/>
    </row>
    <row r="52" spans="1:8" ht="12" customHeight="1">
      <c r="A52" s="40"/>
      <c r="B52" s="40"/>
      <c r="C52" s="40"/>
      <c r="D52" s="40"/>
      <c r="E52" s="40"/>
      <c r="F52" s="40"/>
      <c r="G52" s="40"/>
      <c r="H52" s="40"/>
    </row>
    <row r="53" spans="1:8" ht="12" customHeight="1">
      <c r="A53" s="40"/>
      <c r="B53" s="40"/>
      <c r="C53" s="40"/>
      <c r="D53" s="40"/>
      <c r="E53" s="40"/>
      <c r="F53" s="40"/>
      <c r="G53" s="40"/>
      <c r="H53" s="40"/>
    </row>
    <row r="54" spans="1:8" ht="12" customHeight="1">
      <c r="A54" s="40"/>
      <c r="B54" s="40"/>
      <c r="C54" s="40"/>
      <c r="D54" s="40"/>
      <c r="E54" s="40"/>
      <c r="F54" s="40"/>
      <c r="G54" s="40"/>
      <c r="H54" s="40"/>
    </row>
    <row r="55" spans="1:8" ht="12" customHeight="1">
      <c r="A55" s="40"/>
      <c r="B55" s="40"/>
      <c r="C55" s="40"/>
      <c r="D55" s="40"/>
      <c r="E55" s="40"/>
      <c r="F55" s="40"/>
      <c r="G55" s="40"/>
      <c r="H55" s="40"/>
    </row>
    <row r="56" spans="1:8" ht="12" customHeight="1">
      <c r="A56" s="40"/>
      <c r="B56" s="40"/>
      <c r="C56" s="40"/>
      <c r="D56" s="40"/>
      <c r="E56" s="40"/>
      <c r="F56" s="40"/>
      <c r="G56" s="40"/>
      <c r="H56" s="40"/>
    </row>
    <row r="57" spans="1:8" ht="12" customHeight="1">
      <c r="A57" s="40"/>
      <c r="B57" s="40"/>
      <c r="C57" s="40"/>
      <c r="D57" s="40"/>
      <c r="E57" s="40"/>
      <c r="F57" s="40"/>
      <c r="G57" s="40"/>
      <c r="H57" s="40"/>
    </row>
    <row r="58" spans="1:8" ht="12" customHeight="1">
      <c r="A58" s="40"/>
      <c r="B58" s="40"/>
      <c r="C58" s="40"/>
      <c r="D58" s="40"/>
      <c r="E58" s="40"/>
      <c r="F58" s="40"/>
      <c r="G58" s="40"/>
      <c r="H58" s="40"/>
    </row>
    <row r="59" spans="1:8" ht="12" customHeight="1">
      <c r="A59" s="40"/>
      <c r="B59" s="40"/>
      <c r="C59" s="40"/>
      <c r="D59" s="40"/>
      <c r="E59" s="40"/>
      <c r="F59" s="40"/>
      <c r="G59" s="40"/>
      <c r="H59" s="40"/>
    </row>
    <row r="60" spans="1:8" ht="12" customHeight="1">
      <c r="A60" s="40"/>
      <c r="B60" s="40"/>
      <c r="C60" s="40"/>
      <c r="D60" s="40"/>
      <c r="E60" s="40"/>
      <c r="F60" s="40"/>
      <c r="G60" s="40"/>
      <c r="H60" s="40"/>
    </row>
    <row r="61" spans="1:8" ht="12" customHeight="1">
      <c r="A61" s="40"/>
      <c r="B61" s="40"/>
      <c r="C61" s="40"/>
      <c r="D61" s="40"/>
      <c r="E61" s="40"/>
      <c r="F61" s="40"/>
      <c r="G61" s="40"/>
      <c r="H61" s="40"/>
    </row>
    <row r="62" spans="1:8" ht="12" customHeight="1">
      <c r="A62" s="40"/>
      <c r="B62" s="40"/>
      <c r="C62" s="40"/>
      <c r="D62" s="40"/>
      <c r="E62" s="40"/>
      <c r="F62" s="40"/>
      <c r="G62" s="40"/>
      <c r="H62" s="40"/>
    </row>
    <row r="63" spans="1:8" ht="12" customHeight="1">
      <c r="A63" s="40"/>
      <c r="B63" s="40"/>
      <c r="C63" s="40"/>
      <c r="D63" s="40"/>
      <c r="E63" s="40"/>
      <c r="F63" s="40"/>
      <c r="G63" s="40"/>
      <c r="H63" s="40"/>
    </row>
    <row r="64" spans="1:8" ht="12" customHeight="1">
      <c r="A64" s="40"/>
      <c r="B64" s="40"/>
      <c r="C64" s="40"/>
      <c r="D64" s="40"/>
      <c r="E64" s="40"/>
      <c r="F64" s="40"/>
      <c r="G64" s="40"/>
      <c r="H64" s="40"/>
    </row>
    <row r="65" spans="1:8" ht="12" customHeight="1">
      <c r="A65" s="40"/>
      <c r="B65" s="40"/>
      <c r="C65" s="40"/>
      <c r="D65" s="40"/>
      <c r="E65" s="40"/>
      <c r="F65" s="40"/>
      <c r="G65" s="40"/>
      <c r="H65" s="40"/>
    </row>
    <row r="66" spans="1:8" ht="12" customHeight="1">
      <c r="A66" s="40"/>
      <c r="B66" s="40"/>
      <c r="C66" s="40"/>
      <c r="D66" s="40"/>
      <c r="E66" s="40"/>
      <c r="F66" s="40"/>
      <c r="G66" s="40"/>
      <c r="H66" s="40"/>
    </row>
    <row r="67" spans="1:8" ht="12" customHeight="1">
      <c r="A67" s="40"/>
      <c r="B67" s="40"/>
      <c r="C67" s="40"/>
      <c r="D67" s="40"/>
      <c r="E67" s="40"/>
      <c r="F67" s="40"/>
      <c r="G67" s="40"/>
      <c r="H67" s="40"/>
    </row>
    <row r="68" spans="1:8" ht="12" customHeight="1">
      <c r="A68" s="40"/>
      <c r="B68" s="40"/>
      <c r="C68" s="40"/>
      <c r="D68" s="40"/>
      <c r="E68" s="40"/>
      <c r="F68" s="40"/>
      <c r="G68" s="40"/>
      <c r="H68" s="40"/>
    </row>
    <row r="69" spans="1:8" ht="12" customHeight="1">
      <c r="A69" s="40"/>
      <c r="B69" s="40"/>
      <c r="C69" s="40"/>
      <c r="D69" s="40"/>
      <c r="E69" s="40"/>
      <c r="F69" s="40"/>
      <c r="G69" s="40"/>
      <c r="H69" s="40"/>
    </row>
    <row r="70" spans="1:8" ht="12" customHeight="1">
      <c r="A70" s="40"/>
      <c r="B70" s="40"/>
      <c r="C70" s="40"/>
      <c r="D70" s="40"/>
      <c r="E70" s="40"/>
      <c r="F70" s="40"/>
      <c r="G70" s="40"/>
      <c r="H70" s="40"/>
    </row>
    <row r="71" spans="1:8" ht="12" customHeight="1">
      <c r="A71" s="40"/>
      <c r="B71" s="40"/>
      <c r="C71" s="40"/>
      <c r="D71" s="40"/>
      <c r="E71" s="40"/>
      <c r="F71" s="40"/>
      <c r="G71" s="40"/>
      <c r="H71" s="40"/>
    </row>
    <row r="72" spans="1:8" ht="12" customHeight="1">
      <c r="A72" s="40"/>
      <c r="B72" s="40"/>
      <c r="C72" s="40"/>
      <c r="D72" s="40"/>
      <c r="E72" s="40"/>
      <c r="F72" s="40"/>
      <c r="G72" s="40"/>
      <c r="H72" s="40"/>
    </row>
    <row r="73" spans="1:8" ht="12" customHeight="1">
      <c r="A73" s="40"/>
      <c r="B73" s="40"/>
      <c r="C73" s="40"/>
      <c r="D73" s="40"/>
      <c r="E73" s="40"/>
      <c r="F73" s="40"/>
      <c r="G73" s="40"/>
      <c r="H73" s="40"/>
    </row>
    <row r="74" spans="1:8" ht="12" customHeight="1">
      <c r="A74" s="40"/>
      <c r="B74" s="40"/>
      <c r="C74" s="40"/>
      <c r="D74" s="40"/>
      <c r="E74" s="40"/>
      <c r="F74" s="40"/>
      <c r="G74" s="40"/>
      <c r="H74" s="40"/>
    </row>
    <row r="75" spans="1:8" ht="12" customHeight="1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  <row r="114" spans="1:8" ht="18">
      <c r="A114" s="40"/>
      <c r="B114" s="40"/>
      <c r="C114" s="40"/>
      <c r="D114" s="40"/>
      <c r="E114" s="40"/>
      <c r="F114" s="40"/>
      <c r="G114" s="40"/>
      <c r="H114" s="40"/>
    </row>
    <row r="115" spans="1:8" ht="18">
      <c r="A115" s="40"/>
      <c r="B115" s="40"/>
      <c r="C115" s="40"/>
      <c r="D115" s="40"/>
      <c r="E115" s="40"/>
      <c r="F115" s="40"/>
      <c r="G115" s="40"/>
      <c r="H115" s="40"/>
    </row>
    <row r="116" spans="1:8" ht="18">
      <c r="A116" s="40"/>
      <c r="B116" s="40"/>
      <c r="C116" s="40"/>
      <c r="D116" s="40"/>
      <c r="E116" s="40"/>
      <c r="F116" s="40"/>
      <c r="G116" s="40"/>
      <c r="H116" s="40"/>
    </row>
    <row r="117" spans="1:8" ht="18">
      <c r="A117" s="40"/>
      <c r="B117" s="40"/>
      <c r="C117" s="40"/>
      <c r="D117" s="40"/>
      <c r="E117" s="40"/>
      <c r="F117" s="40"/>
      <c r="G117" s="40"/>
      <c r="H117" s="40"/>
    </row>
    <row r="118" spans="1:8" ht="18">
      <c r="A118" s="40"/>
      <c r="B118" s="40"/>
      <c r="C118" s="40"/>
      <c r="D118" s="40"/>
      <c r="E118" s="40"/>
      <c r="F118" s="40"/>
      <c r="G118" s="40"/>
      <c r="H118" s="40"/>
    </row>
    <row r="119" spans="1:8" ht="18">
      <c r="A119" s="40"/>
      <c r="B119" s="40"/>
      <c r="C119" s="40"/>
      <c r="D119" s="40"/>
      <c r="E119" s="40"/>
      <c r="F119" s="40"/>
      <c r="G119" s="40"/>
      <c r="H119" s="40"/>
    </row>
    <row r="120" spans="1:8" ht="18">
      <c r="A120" s="40"/>
      <c r="B120" s="40"/>
      <c r="C120" s="40"/>
      <c r="D120" s="40"/>
      <c r="E120" s="40"/>
      <c r="F120" s="40"/>
      <c r="G120" s="40"/>
      <c r="H120" s="40"/>
    </row>
    <row r="121" spans="1:8" ht="18">
      <c r="A121" s="40"/>
      <c r="B121" s="40"/>
      <c r="C121" s="40"/>
      <c r="D121" s="40"/>
      <c r="E121" s="40"/>
      <c r="F121" s="40"/>
      <c r="G121" s="40"/>
      <c r="H121" s="40"/>
    </row>
  </sheetData>
  <mergeCells count="832">
    <mergeCell ref="AG46:AU46"/>
    <mergeCell ref="AM47:AQ47"/>
    <mergeCell ref="AG48:AU48"/>
    <mergeCell ref="A33:D33"/>
    <mergeCell ref="E33:H33"/>
    <mergeCell ref="J33:AE33"/>
    <mergeCell ref="BR33:BU33"/>
    <mergeCell ref="A35:D35"/>
    <mergeCell ref="J35:AE35"/>
    <mergeCell ref="AU29:AU30"/>
    <mergeCell ref="AV29:AV30"/>
    <mergeCell ref="BR31:BU31"/>
    <mergeCell ref="BX31:CH31"/>
    <mergeCell ref="AM32:AO32"/>
    <mergeCell ref="BR32:BU32"/>
    <mergeCell ref="AG29:AG30"/>
    <mergeCell ref="AH29:AH30"/>
    <mergeCell ref="AI29:AI30"/>
    <mergeCell ref="AJ29:AJ30"/>
    <mergeCell ref="AK29:AK30"/>
    <mergeCell ref="AS29:AS30"/>
    <mergeCell ref="X29:X30"/>
    <mergeCell ref="Z29:Z30"/>
    <mergeCell ref="AB29:AB30"/>
    <mergeCell ref="AC29:AC30"/>
    <mergeCell ref="AE29:AE30"/>
    <mergeCell ref="AF29:AF30"/>
    <mergeCell ref="M29:M30"/>
    <mergeCell ref="N29:N30"/>
    <mergeCell ref="P29:P30"/>
    <mergeCell ref="R29:R30"/>
    <mergeCell ref="T29:T30"/>
    <mergeCell ref="V29:V30"/>
    <mergeCell ref="G29:G30"/>
    <mergeCell ref="H29:H30"/>
    <mergeCell ref="I29:I30"/>
    <mergeCell ref="J29:J30"/>
    <mergeCell ref="K29:K30"/>
    <mergeCell ref="L29:L30"/>
    <mergeCell ref="A29:A30"/>
    <mergeCell ref="B29:B30"/>
    <mergeCell ref="C29:C30"/>
    <mergeCell ref="D29:D30"/>
    <mergeCell ref="E29:E30"/>
    <mergeCell ref="F29:F30"/>
    <mergeCell ref="BT27:BT28"/>
    <mergeCell ref="BU27:BU28"/>
    <mergeCell ref="BV27:BW28"/>
    <mergeCell ref="BX27:BX28"/>
    <mergeCell ref="BY27:BZ28"/>
    <mergeCell ref="CA27:CA28"/>
    <mergeCell ref="AH27:AH28"/>
    <mergeCell ref="AI27:AI28"/>
    <mergeCell ref="AJ27:AJ28"/>
    <mergeCell ref="AK27:AK28"/>
    <mergeCell ref="AS27:AS28"/>
    <mergeCell ref="AU27:AU28"/>
    <mergeCell ref="Z27:Z28"/>
    <mergeCell ref="AB27:AB28"/>
    <mergeCell ref="AC27:AC28"/>
    <mergeCell ref="AE27:AE28"/>
    <mergeCell ref="AF27:AF28"/>
    <mergeCell ref="AG27:AG28"/>
    <mergeCell ref="N27:N28"/>
    <mergeCell ref="P27:P28"/>
    <mergeCell ref="R27:R28"/>
    <mergeCell ref="T27:T28"/>
    <mergeCell ref="V27:V28"/>
    <mergeCell ref="X27:X28"/>
    <mergeCell ref="H27:H28"/>
    <mergeCell ref="I27:I28"/>
    <mergeCell ref="J27:J28"/>
    <mergeCell ref="K27:K28"/>
    <mergeCell ref="L27:L28"/>
    <mergeCell ref="M27:M28"/>
    <mergeCell ref="CK25:CN25"/>
    <mergeCell ref="DD25:DG25"/>
    <mergeCell ref="DW25:DZ25"/>
    <mergeCell ref="CE25:CE28"/>
    <mergeCell ref="CF25:CF26"/>
    <mergeCell ref="CG25:CG26"/>
    <mergeCell ref="CH25:CH28"/>
    <mergeCell ref="CF27:CF28"/>
    <mergeCell ref="CG27:CG28"/>
    <mergeCell ref="BQ27:BQ28"/>
    <mergeCell ref="BR27:BR28"/>
    <mergeCell ref="BS27:BS28"/>
    <mergeCell ref="AG25:AG26"/>
    <mergeCell ref="AH25:AH26"/>
    <mergeCell ref="AI25:AI26"/>
    <mergeCell ref="AJ25:AJ26"/>
    <mergeCell ref="AK25:AK26"/>
    <mergeCell ref="AS25:AS26"/>
    <mergeCell ref="A27:A28"/>
    <mergeCell ref="B27:B28"/>
    <mergeCell ref="C27:C28"/>
    <mergeCell ref="D27:D28"/>
    <mergeCell ref="E27:E28"/>
    <mergeCell ref="F27:F28"/>
    <mergeCell ref="G27:G28"/>
    <mergeCell ref="CB25:CC26"/>
    <mergeCell ref="CD25:CD26"/>
    <mergeCell ref="CB27:CC28"/>
    <mergeCell ref="CD27:CD28"/>
    <mergeCell ref="BT25:BT26"/>
    <mergeCell ref="BU25:BU26"/>
    <mergeCell ref="BV25:BW26"/>
    <mergeCell ref="BX25:BX26"/>
    <mergeCell ref="BY25:BZ26"/>
    <mergeCell ref="CA25:CA26"/>
    <mergeCell ref="AU25:AU26"/>
    <mergeCell ref="AV25:AV26"/>
    <mergeCell ref="BP25:BP28"/>
    <mergeCell ref="BQ25:BQ26"/>
    <mergeCell ref="BR25:BR26"/>
    <mergeCell ref="BS25:BS26"/>
    <mergeCell ref="AV27:AV28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EC23:EM23"/>
    <mergeCell ref="CK24:CN24"/>
    <mergeCell ref="DD24:DG24"/>
    <mergeCell ref="DW24:DZ24"/>
    <mergeCell ref="DD23:DG23"/>
    <mergeCell ref="DJ23:DT23"/>
    <mergeCell ref="DW23:DZ23"/>
    <mergeCell ref="AF23:AF24"/>
    <mergeCell ref="AG23:AG24"/>
    <mergeCell ref="AH23:AH24"/>
    <mergeCell ref="P23:P24"/>
    <mergeCell ref="R23:R24"/>
    <mergeCell ref="T23:T24"/>
    <mergeCell ref="V23:V24"/>
    <mergeCell ref="X23:X24"/>
    <mergeCell ref="Z23:Z24"/>
    <mergeCell ref="I23:I24"/>
    <mergeCell ref="J23:J24"/>
    <mergeCell ref="A25:A26"/>
    <mergeCell ref="B25:B26"/>
    <mergeCell ref="C25:C26"/>
    <mergeCell ref="D25:D26"/>
    <mergeCell ref="E25:E26"/>
    <mergeCell ref="F25:F26"/>
    <mergeCell ref="CG23:CG24"/>
    <mergeCell ref="CK23:CN23"/>
    <mergeCell ref="CQ23:DA23"/>
    <mergeCell ref="BS23:BS24"/>
    <mergeCell ref="BT23:BT24"/>
    <mergeCell ref="BU23:BU24"/>
    <mergeCell ref="BV23:BW24"/>
    <mergeCell ref="BX23:BX24"/>
    <mergeCell ref="BY23:BZ24"/>
    <mergeCell ref="AI23:AI24"/>
    <mergeCell ref="AJ23:AJ24"/>
    <mergeCell ref="AK23:AK24"/>
    <mergeCell ref="AS23:AS24"/>
    <mergeCell ref="AU23:AU24"/>
    <mergeCell ref="AV23:AV24"/>
    <mergeCell ref="AB23:AB24"/>
    <mergeCell ref="AC23:AC24"/>
    <mergeCell ref="AE23:AE24"/>
    <mergeCell ref="K23:K24"/>
    <mergeCell ref="L23:L24"/>
    <mergeCell ref="M23:M24"/>
    <mergeCell ref="N23:N24"/>
    <mergeCell ref="CH21:CH24"/>
    <mergeCell ref="EP21:ES21"/>
    <mergeCell ref="A23:A24"/>
    <mergeCell ref="B23:B24"/>
    <mergeCell ref="C23:C24"/>
    <mergeCell ref="D23:D24"/>
    <mergeCell ref="E23:E24"/>
    <mergeCell ref="F23:F24"/>
    <mergeCell ref="G23:G24"/>
    <mergeCell ref="H23:H24"/>
    <mergeCell ref="CA21:CA22"/>
    <mergeCell ref="CB21:CC22"/>
    <mergeCell ref="CD21:CD22"/>
    <mergeCell ref="CE21:CE24"/>
    <mergeCell ref="CF21:CF22"/>
    <mergeCell ref="CG21:CG22"/>
    <mergeCell ref="CA23:CA24"/>
    <mergeCell ref="CB23:CC24"/>
    <mergeCell ref="CD23:CD24"/>
    <mergeCell ref="CF23:CF24"/>
    <mergeCell ref="BS21:BS22"/>
    <mergeCell ref="BT21:BT22"/>
    <mergeCell ref="BU21:BU22"/>
    <mergeCell ref="BV21:BW22"/>
    <mergeCell ref="BX21:BX22"/>
    <mergeCell ref="BY21:BZ22"/>
    <mergeCell ref="AU21:AU22"/>
    <mergeCell ref="AV21:AV22"/>
    <mergeCell ref="AY21:BB21"/>
    <mergeCell ref="BP21:BP24"/>
    <mergeCell ref="BQ21:BQ22"/>
    <mergeCell ref="BR21:BR22"/>
    <mergeCell ref="BQ23:BQ24"/>
    <mergeCell ref="BR23:BR24"/>
    <mergeCell ref="AG21:AG22"/>
    <mergeCell ref="AH21:AH22"/>
    <mergeCell ref="AI21:AI22"/>
    <mergeCell ref="AJ21:AJ22"/>
    <mergeCell ref="AK21:AK22"/>
    <mergeCell ref="AS21:AS22"/>
    <mergeCell ref="X21:X22"/>
    <mergeCell ref="Z21:Z22"/>
    <mergeCell ref="AB21:AB22"/>
    <mergeCell ref="AC21:AC22"/>
    <mergeCell ref="AE21:AE22"/>
    <mergeCell ref="AF21:AF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EI19:EI20"/>
    <mergeCell ref="EK19:EK20"/>
    <mergeCell ref="EL19:EL20"/>
    <mergeCell ref="CG19:CG20"/>
    <mergeCell ref="CJ19:CJ20"/>
    <mergeCell ref="CK19:CK20"/>
    <mergeCell ref="CL19:CL20"/>
    <mergeCell ref="BQ19:BQ20"/>
    <mergeCell ref="BR19:BR20"/>
    <mergeCell ref="BS19:BS20"/>
    <mergeCell ref="BT19:BT20"/>
    <mergeCell ref="BU19:BU20"/>
    <mergeCell ref="BV19:BW20"/>
    <mergeCell ref="AG19:AG20"/>
    <mergeCell ref="AH19:AH20"/>
    <mergeCell ref="AI19:AI20"/>
    <mergeCell ref="AJ19:AJ20"/>
    <mergeCell ref="AK19:AK20"/>
    <mergeCell ref="EP19:ES19"/>
    <mergeCell ref="EV19:FF19"/>
    <mergeCell ref="AY20:BB20"/>
    <mergeCell ref="EP20:ES20"/>
    <mergeCell ref="DV19:DV20"/>
    <mergeCell ref="DW19:DW20"/>
    <mergeCell ref="DX19:DX20"/>
    <mergeCell ref="DY19:DY20"/>
    <mergeCell ref="DZ19:DZ20"/>
    <mergeCell ref="EA19:EB20"/>
    <mergeCell ref="DG19:DG20"/>
    <mergeCell ref="DH19:DI20"/>
    <mergeCell ref="DJ19:DJ20"/>
    <mergeCell ref="DK19:DL20"/>
    <mergeCell ref="DM19:DM20"/>
    <mergeCell ref="DN19:DO20"/>
    <mergeCell ref="CM19:CM20"/>
    <mergeCell ref="CN19:CN20"/>
    <mergeCell ref="CO19:CP20"/>
    <mergeCell ref="CQ19:CQ20"/>
    <mergeCell ref="CR19:CS20"/>
    <mergeCell ref="CT19:CT20"/>
    <mergeCell ref="CD19:CD20"/>
    <mergeCell ref="CF19:CF20"/>
    <mergeCell ref="X19:X20"/>
    <mergeCell ref="Z19:Z20"/>
    <mergeCell ref="AB19:AB20"/>
    <mergeCell ref="AC19:AC20"/>
    <mergeCell ref="AE19:AE20"/>
    <mergeCell ref="AF19:AF20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EK17:EK18"/>
    <mergeCell ref="EL17:EL18"/>
    <mergeCell ref="EM17:EM20"/>
    <mergeCell ref="AY18:BB18"/>
    <mergeCell ref="EG17:EH18"/>
    <mergeCell ref="EI17:EI18"/>
    <mergeCell ref="EJ17:EJ20"/>
    <mergeCell ref="EG19:EH20"/>
    <mergeCell ref="DP19:DP20"/>
    <mergeCell ref="DR19:DR20"/>
    <mergeCell ref="DS19:DS20"/>
    <mergeCell ref="DG17:DG18"/>
    <mergeCell ref="DH17:DI18"/>
    <mergeCell ref="DJ17:DJ18"/>
    <mergeCell ref="DK17:DL18"/>
    <mergeCell ref="DM17:DM18"/>
    <mergeCell ref="DN17:DO18"/>
    <mergeCell ref="DA17:DA20"/>
    <mergeCell ref="A19:A20"/>
    <mergeCell ref="B19:B20"/>
    <mergeCell ref="C19:C20"/>
    <mergeCell ref="D19:D20"/>
    <mergeCell ref="E19:E20"/>
    <mergeCell ref="F19:F20"/>
    <mergeCell ref="EC17:EC18"/>
    <mergeCell ref="ED17:EE18"/>
    <mergeCell ref="EF17:EF18"/>
    <mergeCell ref="EC19:EC20"/>
    <mergeCell ref="ED19:EE20"/>
    <mergeCell ref="EF19:EF20"/>
    <mergeCell ref="DV17:DV18"/>
    <mergeCell ref="DW17:DW18"/>
    <mergeCell ref="DX17:DX18"/>
    <mergeCell ref="DY17:DY18"/>
    <mergeCell ref="DZ17:DZ18"/>
    <mergeCell ref="EA17:EB18"/>
    <mergeCell ref="DP17:DP18"/>
    <mergeCell ref="DQ17:DQ20"/>
    <mergeCell ref="DR17:DR18"/>
    <mergeCell ref="DS17:DS18"/>
    <mergeCell ref="DT17:DT20"/>
    <mergeCell ref="DU17:DU20"/>
    <mergeCell ref="DB17:DB20"/>
    <mergeCell ref="DC17:DC18"/>
    <mergeCell ref="DD17:DD18"/>
    <mergeCell ref="DE17:DE18"/>
    <mergeCell ref="DF17:DF18"/>
    <mergeCell ref="DC19:DC20"/>
    <mergeCell ref="DD19:DD20"/>
    <mergeCell ref="DE19:DE20"/>
    <mergeCell ref="DF19:DF20"/>
    <mergeCell ref="CT17:CT18"/>
    <mergeCell ref="CU17:CV18"/>
    <mergeCell ref="CW17:CW18"/>
    <mergeCell ref="CX17:CX20"/>
    <mergeCell ref="CY17:CY18"/>
    <mergeCell ref="CZ17:CZ18"/>
    <mergeCell ref="CU19:CV20"/>
    <mergeCell ref="CW19:CW20"/>
    <mergeCell ref="CY19:CY20"/>
    <mergeCell ref="CZ19:CZ20"/>
    <mergeCell ref="CL17:CL18"/>
    <mergeCell ref="CM17:CM18"/>
    <mergeCell ref="CN17:CN18"/>
    <mergeCell ref="CO17:CP18"/>
    <mergeCell ref="CQ17:CQ18"/>
    <mergeCell ref="CR17:CS18"/>
    <mergeCell ref="CF17:CF18"/>
    <mergeCell ref="CG17:CG18"/>
    <mergeCell ref="CH17:CH20"/>
    <mergeCell ref="CI17:CI20"/>
    <mergeCell ref="CJ17:CJ18"/>
    <mergeCell ref="CK17:CK18"/>
    <mergeCell ref="BX17:BX18"/>
    <mergeCell ref="BY17:BZ18"/>
    <mergeCell ref="CA17:CA18"/>
    <mergeCell ref="CB17:CC18"/>
    <mergeCell ref="CD17:CD18"/>
    <mergeCell ref="CE17:CE20"/>
    <mergeCell ref="BX19:BX20"/>
    <mergeCell ref="BY19:BZ20"/>
    <mergeCell ref="CA19:CA20"/>
    <mergeCell ref="CB19:CC20"/>
    <mergeCell ref="BQ17:BQ18"/>
    <mergeCell ref="BR17:BR18"/>
    <mergeCell ref="BS17:BS18"/>
    <mergeCell ref="BT17:BT18"/>
    <mergeCell ref="BU17:BU18"/>
    <mergeCell ref="BV17:BW18"/>
    <mergeCell ref="AJ17:AJ18"/>
    <mergeCell ref="AK17:AK18"/>
    <mergeCell ref="AS17:AS18"/>
    <mergeCell ref="AU17:AU18"/>
    <mergeCell ref="AV17:AV18"/>
    <mergeCell ref="BP17:BP20"/>
    <mergeCell ref="AU19:AU20"/>
    <mergeCell ref="AV19:AV20"/>
    <mergeCell ref="AY19:BB19"/>
    <mergeCell ref="BE19:BO19"/>
    <mergeCell ref="AS19:AS20"/>
    <mergeCell ref="AC17:AC18"/>
    <mergeCell ref="AE17:AE18"/>
    <mergeCell ref="AF17:AF18"/>
    <mergeCell ref="AG17:AG18"/>
    <mergeCell ref="AH17:AH18"/>
    <mergeCell ref="AI17:AI18"/>
    <mergeCell ref="R17:R18"/>
    <mergeCell ref="T17:T18"/>
    <mergeCell ref="V17:V18"/>
    <mergeCell ref="X17:X18"/>
    <mergeCell ref="Z17:Z18"/>
    <mergeCell ref="AB17:AB18"/>
    <mergeCell ref="J17:J18"/>
    <mergeCell ref="K17:K18"/>
    <mergeCell ref="L17:L18"/>
    <mergeCell ref="M17:M18"/>
    <mergeCell ref="N17:N18"/>
    <mergeCell ref="P17:P18"/>
    <mergeCell ref="FE15:FE16"/>
    <mergeCell ref="A17:A18"/>
    <mergeCell ref="B17:B18"/>
    <mergeCell ref="C17:C18"/>
    <mergeCell ref="D17:D18"/>
    <mergeCell ref="E17:E18"/>
    <mergeCell ref="F17:F18"/>
    <mergeCell ref="G17:G18"/>
    <mergeCell ref="H17:H18"/>
    <mergeCell ref="I17:I18"/>
    <mergeCell ref="ER15:ER16"/>
    <mergeCell ref="ES15:ES16"/>
    <mergeCell ref="ET15:EU16"/>
    <mergeCell ref="EV15:EV16"/>
    <mergeCell ref="EW15:EX16"/>
    <mergeCell ref="EY15:EY16"/>
    <mergeCell ref="EI15:EI16"/>
    <mergeCell ref="EK15:EK16"/>
    <mergeCell ref="AI15:AI16"/>
    <mergeCell ref="AJ15:AJ16"/>
    <mergeCell ref="AK15:AK16"/>
    <mergeCell ref="AS15:AS16"/>
    <mergeCell ref="AU15:AU16"/>
    <mergeCell ref="AV15:AV16"/>
    <mergeCell ref="CD15:CD16"/>
    <mergeCell ref="CF15:CF16"/>
    <mergeCell ref="CG15:CG16"/>
    <mergeCell ref="BU15:BU16"/>
    <mergeCell ref="BV15:BW16"/>
    <mergeCell ref="BX15:BX16"/>
    <mergeCell ref="BY15:BZ16"/>
    <mergeCell ref="CA15:CA16"/>
    <mergeCell ref="CB15:CC16"/>
    <mergeCell ref="AB15:AB16"/>
    <mergeCell ref="AC15:AC16"/>
    <mergeCell ref="AE15:AE16"/>
    <mergeCell ref="AF15:AF16"/>
    <mergeCell ref="AG15:AG16"/>
    <mergeCell ref="AH15:AH16"/>
    <mergeCell ref="P15:P16"/>
    <mergeCell ref="R15:R16"/>
    <mergeCell ref="T15:T16"/>
    <mergeCell ref="V15:V16"/>
    <mergeCell ref="X15:X16"/>
    <mergeCell ref="Z15:Z16"/>
    <mergeCell ref="I15:I16"/>
    <mergeCell ref="J15:J16"/>
    <mergeCell ref="K15:K16"/>
    <mergeCell ref="L15:L16"/>
    <mergeCell ref="M15:M16"/>
    <mergeCell ref="N15:N16"/>
    <mergeCell ref="FE13:FE14"/>
    <mergeCell ref="FF13:FF16"/>
    <mergeCell ref="A15:A16"/>
    <mergeCell ref="B15:B16"/>
    <mergeCell ref="C15:C16"/>
    <mergeCell ref="D15:D16"/>
    <mergeCell ref="E15:E16"/>
    <mergeCell ref="F15:F16"/>
    <mergeCell ref="G15:G16"/>
    <mergeCell ref="H15:H16"/>
    <mergeCell ref="EW13:EX14"/>
    <mergeCell ref="EY13:EY14"/>
    <mergeCell ref="EZ13:FA14"/>
    <mergeCell ref="FB13:FB14"/>
    <mergeCell ref="FC13:FC16"/>
    <mergeCell ref="FD13:FD14"/>
    <mergeCell ref="EZ15:FA16"/>
    <mergeCell ref="FB15:FB16"/>
    <mergeCell ref="FD15:FD16"/>
    <mergeCell ref="EP13:EP14"/>
    <mergeCell ref="EQ13:EQ14"/>
    <mergeCell ref="ER13:ER14"/>
    <mergeCell ref="ES13:ES14"/>
    <mergeCell ref="ET13:EU14"/>
    <mergeCell ref="EV13:EV14"/>
    <mergeCell ref="EJ13:EJ16"/>
    <mergeCell ref="EK13:EK14"/>
    <mergeCell ref="EL13:EL14"/>
    <mergeCell ref="EM13:EM16"/>
    <mergeCell ref="EN13:EN16"/>
    <mergeCell ref="EO13:EO14"/>
    <mergeCell ref="EL15:EL16"/>
    <mergeCell ref="EO15:EO16"/>
    <mergeCell ref="EP15:EP16"/>
    <mergeCell ref="EQ15:EQ16"/>
    <mergeCell ref="EA13:EB14"/>
    <mergeCell ref="EC13:EC14"/>
    <mergeCell ref="ED13:EE14"/>
    <mergeCell ref="EF13:EF14"/>
    <mergeCell ref="EG13:EH14"/>
    <mergeCell ref="EI13:EI14"/>
    <mergeCell ref="DU13:DU16"/>
    <mergeCell ref="DV13:DV14"/>
    <mergeCell ref="DW13:DW14"/>
    <mergeCell ref="DX13:DX14"/>
    <mergeCell ref="DY13:DY14"/>
    <mergeCell ref="DZ13:DZ14"/>
    <mergeCell ref="DV15:DV16"/>
    <mergeCell ref="DW15:DW16"/>
    <mergeCell ref="DX15:DX16"/>
    <mergeCell ref="DY15:DY16"/>
    <mergeCell ref="DZ15:DZ16"/>
    <mergeCell ref="EA15:EB16"/>
    <mergeCell ref="EC15:EC16"/>
    <mergeCell ref="ED15:EE16"/>
    <mergeCell ref="EF15:EF16"/>
    <mergeCell ref="EG15:EH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DF15:DF16"/>
    <mergeCell ref="DG15:DG16"/>
    <mergeCell ref="DH15:DI16"/>
    <mergeCell ref="DJ15:DJ16"/>
    <mergeCell ref="DK15:DL16"/>
    <mergeCell ref="DM15:DM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R15:CS16"/>
    <mergeCell ref="CT15:CT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J15:CJ16"/>
    <mergeCell ref="CK15:CK16"/>
    <mergeCell ref="CL15:CL16"/>
    <mergeCell ref="CM15:CM16"/>
    <mergeCell ref="CN15:CN16"/>
    <mergeCell ref="CO15:CP16"/>
    <mergeCell ref="CQ15:CQ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X15:AX16"/>
    <mergeCell ref="AY15:AY16"/>
    <mergeCell ref="AZ15:AZ16"/>
    <mergeCell ref="BA15:BA16"/>
    <mergeCell ref="BB15:BB16"/>
    <mergeCell ref="BC15:BD16"/>
    <mergeCell ref="BE15:BE16"/>
    <mergeCell ref="BF15:BG16"/>
    <mergeCell ref="BH15:BH16"/>
    <mergeCell ref="AG13:AG14"/>
    <mergeCell ref="AH13:AH14"/>
    <mergeCell ref="AI13:AI14"/>
    <mergeCell ref="AJ13:AJ14"/>
    <mergeCell ref="AK13:AK14"/>
    <mergeCell ref="AS13:AS14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FF10:FF12"/>
    <mergeCell ref="N12:O12"/>
    <mergeCell ref="P12:Q12"/>
    <mergeCell ref="R12:S12"/>
    <mergeCell ref="T12:U12"/>
    <mergeCell ref="V12:W12"/>
    <mergeCell ref="X12:Y12"/>
    <mergeCell ref="Z12:AA12"/>
    <mergeCell ref="ER10:ER12"/>
    <mergeCell ref="ES10:ES12"/>
    <mergeCell ref="ET10:FB11"/>
    <mergeCell ref="FC10:FC12"/>
    <mergeCell ref="FD10:FD12"/>
    <mergeCell ref="FE10:FE12"/>
    <mergeCell ref="EL10:EL12"/>
    <mergeCell ref="EM10:EM12"/>
    <mergeCell ref="EN10:EN12"/>
    <mergeCell ref="EO10:EO12"/>
    <mergeCell ref="EP10:EP12"/>
    <mergeCell ref="EQ10:EQ12"/>
    <mergeCell ref="DX10:DX12"/>
    <mergeCell ref="DY10:DY12"/>
    <mergeCell ref="DZ10:DZ12"/>
    <mergeCell ref="EA10:EI11"/>
    <mergeCell ref="EJ10:EJ12"/>
    <mergeCell ref="EK10:EK12"/>
    <mergeCell ref="DR10:DR12"/>
    <mergeCell ref="DS10:DS12"/>
    <mergeCell ref="DT10:DT12"/>
    <mergeCell ref="DU10:DU12"/>
    <mergeCell ref="DV10:DV12"/>
    <mergeCell ref="DW10:DW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AN10:AN12"/>
    <mergeCell ref="AO10:AO12"/>
    <mergeCell ref="AP10:AP12"/>
    <mergeCell ref="AQ10:AQ12"/>
    <mergeCell ref="AR10:AR12"/>
    <mergeCell ref="AS10:AU12"/>
    <mergeCell ref="AH10:AH12"/>
    <mergeCell ref="AI10:AI12"/>
    <mergeCell ref="AJ10:AJ12"/>
    <mergeCell ref="AK10:AK12"/>
    <mergeCell ref="AL10:AL12"/>
    <mergeCell ref="AM10:AM12"/>
    <mergeCell ref="M10:M12"/>
    <mergeCell ref="N10:AA11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K10:K12"/>
    <mergeCell ref="L10:L12"/>
    <mergeCell ref="ES8:EX8"/>
    <mergeCell ref="FD8:FE8"/>
    <mergeCell ref="A9:D9"/>
    <mergeCell ref="E9:H9"/>
    <mergeCell ref="A10:A12"/>
    <mergeCell ref="B10:B12"/>
    <mergeCell ref="C10:C12"/>
    <mergeCell ref="D10:D12"/>
    <mergeCell ref="E10:E12"/>
    <mergeCell ref="F10:F12"/>
    <mergeCell ref="CN8:CS8"/>
    <mergeCell ref="CY8:CZ8"/>
    <mergeCell ref="DG8:DL8"/>
    <mergeCell ref="DR8:DS8"/>
    <mergeCell ref="DZ8:EE8"/>
    <mergeCell ref="EK8:EL8"/>
    <mergeCell ref="AK8:AM8"/>
    <mergeCell ref="AQ8:AV8"/>
    <mergeCell ref="BB8:BG8"/>
    <mergeCell ref="BM8:BN8"/>
    <mergeCell ref="BU8:BZ8"/>
    <mergeCell ref="CF8:CG8"/>
    <mergeCell ref="A7:D7"/>
    <mergeCell ref="E7:H7"/>
    <mergeCell ref="A8:D8"/>
    <mergeCell ref="E8:H8"/>
    <mergeCell ref="N8:R8"/>
    <mergeCell ref="AA8:AF8"/>
    <mergeCell ref="A5:H6"/>
    <mergeCell ref="I5:AF5"/>
    <mergeCell ref="AG5:AV5"/>
    <mergeCell ref="AW5:BO5"/>
    <mergeCell ref="BP5:CH5"/>
    <mergeCell ref="CI5:DA5"/>
    <mergeCell ref="DB5:DT5"/>
    <mergeCell ref="DU5:EM5"/>
    <mergeCell ref="EN5:FF5"/>
    <mergeCell ref="I6:AF6"/>
    <mergeCell ref="AG6:AV6"/>
    <mergeCell ref="AW6:BO6"/>
    <mergeCell ref="BP6:CH6"/>
    <mergeCell ref="CI6:DA6"/>
    <mergeCell ref="DB6:DT6"/>
    <mergeCell ref="DU6:EM6"/>
    <mergeCell ref="EN6:FF6"/>
    <mergeCell ref="DB1:DT1"/>
    <mergeCell ref="DU1:EM1"/>
    <mergeCell ref="EN1:FF1"/>
    <mergeCell ref="D2:G2"/>
    <mergeCell ref="A4:H4"/>
    <mergeCell ref="I4:AF4"/>
    <mergeCell ref="AG4:AV4"/>
    <mergeCell ref="AW4:BO4"/>
    <mergeCell ref="BP4:CH4"/>
    <mergeCell ref="CI4:DA4"/>
    <mergeCell ref="A1:H1"/>
    <mergeCell ref="I1:AF1"/>
    <mergeCell ref="AG1:AV1"/>
    <mergeCell ref="AW1:BO1"/>
    <mergeCell ref="BP1:CH1"/>
    <mergeCell ref="CI1:DA1"/>
    <mergeCell ref="DB4:DT4"/>
    <mergeCell ref="DU4:EM4"/>
    <mergeCell ref="EN4:FF4"/>
  </mergeCells>
  <pageMargins left="0.19685039370078741" right="0.19685039370078741" top="0.19685039370078741" bottom="0.19685039370078741" header="0.31496062992125984" footer="0.31496062992125984"/>
  <pageSetup paperSize="9" scale="77" orientation="portrait" verticalDpi="4294967293" r:id="rId1"/>
  <headerFooter alignWithMargins="0"/>
  <colBreaks count="8" manualBreakCount="8">
    <brk id="8" max="63" man="1"/>
    <brk id="32" max="1048575" man="1"/>
    <brk id="48" max="63" man="1"/>
    <brk id="67" max="63" man="1"/>
    <brk id="86" max="63" man="1"/>
    <brk id="105" max="63" man="1"/>
    <brk id="124" max="63" man="1"/>
    <brk id="143" max="6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FF125"/>
  <sheetViews>
    <sheetView view="pageBreakPreview" topLeftCell="H12" zoomScale="75" zoomScaleNormal="75" workbookViewId="0">
      <selection activeCell="I1" sqref="I1:AF42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39.85546875" style="1" customWidth="1"/>
    <col min="5" max="6" width="10.7109375" style="1" customWidth="1"/>
    <col min="7" max="7" width="22.85546875" style="1" customWidth="1"/>
    <col min="8" max="8" width="25" style="1" customWidth="1"/>
    <col min="9" max="9" width="4.42578125" style="7" customWidth="1"/>
    <col min="10" max="10" width="30.140625" style="7" customWidth="1"/>
    <col min="11" max="12" width="5.5703125" style="7" customWidth="1"/>
    <col min="13" max="13" width="17" style="7" customWidth="1"/>
    <col min="14" max="27" width="3.28515625" style="7" customWidth="1"/>
    <col min="28" max="28" width="5" style="7" customWidth="1"/>
    <col min="29" max="29" width="1.42578125" style="7" customWidth="1"/>
    <col min="30" max="30" width="3.28515625" style="7" customWidth="1"/>
    <col min="31" max="31" width="1.42578125" style="7" customWidth="1"/>
    <col min="32" max="32" width="6.42578125" style="7" customWidth="1"/>
    <col min="33" max="33" width="4" style="1" customWidth="1"/>
    <col min="34" max="34" width="28.42578125" style="1" customWidth="1"/>
    <col min="35" max="36" width="4.85546875" style="1" customWidth="1"/>
    <col min="37" max="37" width="16.28515625" style="1" customWidth="1"/>
    <col min="38" max="38" width="4.28515625" style="1" customWidth="1"/>
    <col min="39" max="41" width="12.85546875" style="1" customWidth="1"/>
    <col min="42" max="42" width="12.5703125" style="1" customWidth="1"/>
    <col min="43" max="43" width="1.5703125" style="1" customWidth="1"/>
    <col min="44" max="44" width="1.28515625" style="1" customWidth="1"/>
    <col min="45" max="45" width="1.42578125" style="1" customWidth="1"/>
    <col min="46" max="46" width="2.85546875" style="1" customWidth="1"/>
    <col min="47" max="47" width="1.42578125" style="1" customWidth="1"/>
    <col min="48" max="48" width="5.7109375" style="1" customWidth="1"/>
    <col min="49" max="49" width="3.85546875" style="1" customWidth="1"/>
    <col min="50" max="50" width="4.140625" style="1" customWidth="1"/>
    <col min="51" max="51" width="25.7109375" style="1" customWidth="1"/>
    <col min="52" max="52" width="5.28515625" style="1" customWidth="1"/>
    <col min="53" max="53" width="5.42578125" style="1" customWidth="1"/>
    <col min="54" max="54" width="15.1406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8" width="3.85546875" style="1" customWidth="1"/>
    <col min="69" max="69" width="4.140625" style="1" customWidth="1"/>
    <col min="70" max="70" width="25.7109375" style="1" customWidth="1"/>
    <col min="71" max="72" width="5.42578125" style="1" customWidth="1"/>
    <col min="73" max="73" width="15" style="1" customWidth="1"/>
    <col min="74" max="75" width="5.7109375" style="1" customWidth="1"/>
    <col min="76" max="76" width="2.140625" style="1" customWidth="1"/>
    <col min="77" max="78" width="5.7109375" style="1" customWidth="1"/>
    <col min="79" max="79" width="2.140625" style="1" customWidth="1"/>
    <col min="80" max="81" width="5.7109375" style="1" customWidth="1"/>
    <col min="82" max="82" width="2.140625" style="1" customWidth="1"/>
    <col min="83" max="83" width="5.7109375" style="1" customWidth="1"/>
    <col min="84" max="85" width="4.5703125" style="1" customWidth="1"/>
    <col min="86" max="86" width="12.140625" style="1" customWidth="1"/>
    <col min="87" max="88" width="3.85546875" style="1" customWidth="1"/>
    <col min="89" max="89" width="25.7109375" style="1" customWidth="1"/>
    <col min="90" max="91" width="5.42578125" style="1" customWidth="1"/>
    <col min="92" max="92" width="15" style="1" customWidth="1"/>
    <col min="93" max="94" width="5.7109375" style="1" customWidth="1"/>
    <col min="95" max="95" width="2.140625" style="1" customWidth="1"/>
    <col min="96" max="97" width="5.7109375" style="1" customWidth="1"/>
    <col min="98" max="98" width="2.140625" style="1" customWidth="1"/>
    <col min="99" max="100" width="5.7109375" style="1" customWidth="1"/>
    <col min="101" max="101" width="2.140625" style="1" customWidth="1"/>
    <col min="102" max="102" width="5.7109375" style="1" customWidth="1"/>
    <col min="103" max="104" width="4.5703125" style="1" customWidth="1"/>
    <col min="105" max="105" width="12.140625" style="1" customWidth="1"/>
    <col min="106" max="106" width="3.85546875" style="1" customWidth="1"/>
    <col min="107" max="107" width="4.140625" style="1" customWidth="1"/>
    <col min="108" max="108" width="25.7109375" style="1" customWidth="1"/>
    <col min="109" max="110" width="5.42578125" style="1" customWidth="1"/>
    <col min="111" max="111" width="15" style="1" customWidth="1"/>
    <col min="112" max="113" width="5.7109375" style="1" customWidth="1"/>
    <col min="114" max="114" width="2.140625" style="1" customWidth="1"/>
    <col min="115" max="116" width="5.7109375" style="1" customWidth="1"/>
    <col min="117" max="117" width="2.140625" style="1" customWidth="1"/>
    <col min="118" max="119" width="5.7109375" style="1" customWidth="1"/>
    <col min="120" max="120" width="2.140625" style="1" customWidth="1"/>
    <col min="121" max="121" width="5.7109375" style="1" customWidth="1"/>
    <col min="122" max="123" width="4.5703125" style="1" customWidth="1"/>
    <col min="124" max="124" width="12.140625" style="1" customWidth="1"/>
    <col min="125" max="125" width="3.85546875" style="1" customWidth="1"/>
    <col min="126" max="126" width="4.140625" style="1" customWidth="1"/>
    <col min="127" max="127" width="25.7109375" style="1" customWidth="1"/>
    <col min="128" max="128" width="5.42578125" style="1" customWidth="1"/>
    <col min="129" max="129" width="5" style="1" customWidth="1"/>
    <col min="130" max="130" width="15.140625" style="1" customWidth="1"/>
    <col min="131" max="132" width="5.7109375" style="1" customWidth="1"/>
    <col min="133" max="133" width="2.140625" style="1" customWidth="1"/>
    <col min="134" max="135" width="5.7109375" style="1" customWidth="1"/>
    <col min="136" max="136" width="2.140625" style="1" customWidth="1"/>
    <col min="137" max="138" width="5.7109375" style="1" customWidth="1"/>
    <col min="139" max="139" width="2.140625" style="1" customWidth="1"/>
    <col min="140" max="140" width="5.7109375" style="1" customWidth="1"/>
    <col min="141" max="142" width="4.5703125" style="1" customWidth="1"/>
    <col min="143" max="143" width="12.140625" style="1" customWidth="1"/>
    <col min="144" max="145" width="3.85546875" style="1" customWidth="1"/>
    <col min="146" max="146" width="25.7109375" style="1" customWidth="1"/>
    <col min="147" max="148" width="5.42578125" style="1" customWidth="1"/>
    <col min="149" max="149" width="13.5703125" style="1" customWidth="1"/>
    <col min="150" max="151" width="5.7109375" style="1" customWidth="1"/>
    <col min="152" max="152" width="2.140625" style="1" customWidth="1"/>
    <col min="153" max="154" width="5.7109375" style="1" customWidth="1"/>
    <col min="155" max="155" width="2.140625" style="1" customWidth="1"/>
    <col min="156" max="157" width="5.7109375" style="1" customWidth="1"/>
    <col min="158" max="158" width="2.140625" style="1" customWidth="1"/>
    <col min="159" max="159" width="5.7109375" style="1" customWidth="1"/>
    <col min="160" max="161" width="4.5703125" style="1" customWidth="1"/>
    <col min="162" max="162" width="12.140625" style="1" customWidth="1"/>
    <col min="163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39.85546875" style="1" customWidth="1"/>
    <col min="261" max="262" width="10.7109375" style="1" customWidth="1"/>
    <col min="263" max="263" width="22.85546875" style="1" customWidth="1"/>
    <col min="264" max="264" width="25" style="1" customWidth="1"/>
    <col min="265" max="265" width="4.42578125" style="1" customWidth="1"/>
    <col min="266" max="266" width="30.140625" style="1" customWidth="1"/>
    <col min="267" max="268" width="5.5703125" style="1" customWidth="1"/>
    <col min="269" max="269" width="17" style="1" customWidth="1"/>
    <col min="270" max="283" width="3.28515625" style="1" customWidth="1"/>
    <col min="284" max="284" width="5" style="1" customWidth="1"/>
    <col min="285" max="285" width="1.42578125" style="1" customWidth="1"/>
    <col min="286" max="286" width="3.28515625" style="1" customWidth="1"/>
    <col min="287" max="287" width="1.42578125" style="1" customWidth="1"/>
    <col min="288" max="288" width="6.42578125" style="1" customWidth="1"/>
    <col min="289" max="289" width="4" style="1" customWidth="1"/>
    <col min="290" max="290" width="28.42578125" style="1" customWidth="1"/>
    <col min="291" max="292" width="4.85546875" style="1" customWidth="1"/>
    <col min="293" max="293" width="16.28515625" style="1" customWidth="1"/>
    <col min="294" max="294" width="4.28515625" style="1" customWidth="1"/>
    <col min="295" max="297" width="12.85546875" style="1" customWidth="1"/>
    <col min="298" max="298" width="12.5703125" style="1" customWidth="1"/>
    <col min="299" max="299" width="1.5703125" style="1" customWidth="1"/>
    <col min="300" max="300" width="1.28515625" style="1" customWidth="1"/>
    <col min="301" max="301" width="1.42578125" style="1" customWidth="1"/>
    <col min="302" max="302" width="2.85546875" style="1" customWidth="1"/>
    <col min="303" max="303" width="1.42578125" style="1" customWidth="1"/>
    <col min="304" max="304" width="5.7109375" style="1" customWidth="1"/>
    <col min="305" max="305" width="3.85546875" style="1" customWidth="1"/>
    <col min="306" max="306" width="4.140625" style="1" customWidth="1"/>
    <col min="307" max="307" width="25.7109375" style="1" customWidth="1"/>
    <col min="308" max="308" width="5.28515625" style="1" customWidth="1"/>
    <col min="309" max="309" width="5.42578125" style="1" customWidth="1"/>
    <col min="310" max="310" width="15.1406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4" width="3.85546875" style="1" customWidth="1"/>
    <col min="325" max="325" width="4.140625" style="1" customWidth="1"/>
    <col min="326" max="326" width="25.7109375" style="1" customWidth="1"/>
    <col min="327" max="328" width="5.42578125" style="1" customWidth="1"/>
    <col min="329" max="329" width="15" style="1" customWidth="1"/>
    <col min="330" max="331" width="5.7109375" style="1" customWidth="1"/>
    <col min="332" max="332" width="2.140625" style="1" customWidth="1"/>
    <col min="333" max="334" width="5.7109375" style="1" customWidth="1"/>
    <col min="335" max="335" width="2.140625" style="1" customWidth="1"/>
    <col min="336" max="337" width="5.7109375" style="1" customWidth="1"/>
    <col min="338" max="338" width="2.140625" style="1" customWidth="1"/>
    <col min="339" max="339" width="5.7109375" style="1" customWidth="1"/>
    <col min="340" max="341" width="4.5703125" style="1" customWidth="1"/>
    <col min="342" max="342" width="12.140625" style="1" customWidth="1"/>
    <col min="343" max="344" width="3.85546875" style="1" customWidth="1"/>
    <col min="345" max="345" width="25.7109375" style="1" customWidth="1"/>
    <col min="346" max="347" width="5.42578125" style="1" customWidth="1"/>
    <col min="348" max="348" width="15" style="1" customWidth="1"/>
    <col min="349" max="350" width="5.7109375" style="1" customWidth="1"/>
    <col min="351" max="351" width="2.140625" style="1" customWidth="1"/>
    <col min="352" max="353" width="5.7109375" style="1" customWidth="1"/>
    <col min="354" max="354" width="2.140625" style="1" customWidth="1"/>
    <col min="355" max="356" width="5.7109375" style="1" customWidth="1"/>
    <col min="357" max="357" width="2.140625" style="1" customWidth="1"/>
    <col min="358" max="358" width="5.7109375" style="1" customWidth="1"/>
    <col min="359" max="360" width="4.5703125" style="1" customWidth="1"/>
    <col min="361" max="361" width="12.140625" style="1" customWidth="1"/>
    <col min="362" max="362" width="3.85546875" style="1" customWidth="1"/>
    <col min="363" max="363" width="4.140625" style="1" customWidth="1"/>
    <col min="364" max="364" width="25.7109375" style="1" customWidth="1"/>
    <col min="365" max="366" width="5.42578125" style="1" customWidth="1"/>
    <col min="367" max="367" width="15" style="1" customWidth="1"/>
    <col min="368" max="369" width="5.7109375" style="1" customWidth="1"/>
    <col min="370" max="370" width="2.140625" style="1" customWidth="1"/>
    <col min="371" max="372" width="5.7109375" style="1" customWidth="1"/>
    <col min="373" max="373" width="2.140625" style="1" customWidth="1"/>
    <col min="374" max="375" width="5.7109375" style="1" customWidth="1"/>
    <col min="376" max="376" width="2.140625" style="1" customWidth="1"/>
    <col min="377" max="377" width="5.7109375" style="1" customWidth="1"/>
    <col min="378" max="379" width="4.5703125" style="1" customWidth="1"/>
    <col min="380" max="380" width="12.140625" style="1" customWidth="1"/>
    <col min="381" max="381" width="3.85546875" style="1" customWidth="1"/>
    <col min="382" max="382" width="4.140625" style="1" customWidth="1"/>
    <col min="383" max="383" width="25.7109375" style="1" customWidth="1"/>
    <col min="384" max="384" width="5.42578125" style="1" customWidth="1"/>
    <col min="385" max="385" width="5" style="1" customWidth="1"/>
    <col min="386" max="386" width="15.140625" style="1" customWidth="1"/>
    <col min="387" max="388" width="5.7109375" style="1" customWidth="1"/>
    <col min="389" max="389" width="2.140625" style="1" customWidth="1"/>
    <col min="390" max="391" width="5.7109375" style="1" customWidth="1"/>
    <col min="392" max="392" width="2.140625" style="1" customWidth="1"/>
    <col min="393" max="394" width="5.7109375" style="1" customWidth="1"/>
    <col min="395" max="395" width="2.140625" style="1" customWidth="1"/>
    <col min="396" max="396" width="5.7109375" style="1" customWidth="1"/>
    <col min="397" max="398" width="4.5703125" style="1" customWidth="1"/>
    <col min="399" max="399" width="12.140625" style="1" customWidth="1"/>
    <col min="400" max="401" width="3.85546875" style="1" customWidth="1"/>
    <col min="402" max="402" width="25.7109375" style="1" customWidth="1"/>
    <col min="403" max="404" width="5.42578125" style="1" customWidth="1"/>
    <col min="405" max="405" width="13.5703125" style="1" customWidth="1"/>
    <col min="406" max="407" width="5.7109375" style="1" customWidth="1"/>
    <col min="408" max="408" width="2.140625" style="1" customWidth="1"/>
    <col min="409" max="410" width="5.7109375" style="1" customWidth="1"/>
    <col min="411" max="411" width="2.140625" style="1" customWidth="1"/>
    <col min="412" max="413" width="5.7109375" style="1" customWidth="1"/>
    <col min="414" max="414" width="2.140625" style="1" customWidth="1"/>
    <col min="415" max="415" width="5.7109375" style="1" customWidth="1"/>
    <col min="416" max="417" width="4.5703125" style="1" customWidth="1"/>
    <col min="418" max="418" width="12.140625" style="1" customWidth="1"/>
    <col min="419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39.85546875" style="1" customWidth="1"/>
    <col min="517" max="518" width="10.7109375" style="1" customWidth="1"/>
    <col min="519" max="519" width="22.85546875" style="1" customWidth="1"/>
    <col min="520" max="520" width="25" style="1" customWidth="1"/>
    <col min="521" max="521" width="4.42578125" style="1" customWidth="1"/>
    <col min="522" max="522" width="30.140625" style="1" customWidth="1"/>
    <col min="523" max="524" width="5.5703125" style="1" customWidth="1"/>
    <col min="525" max="525" width="17" style="1" customWidth="1"/>
    <col min="526" max="539" width="3.28515625" style="1" customWidth="1"/>
    <col min="540" max="540" width="5" style="1" customWidth="1"/>
    <col min="541" max="541" width="1.42578125" style="1" customWidth="1"/>
    <col min="542" max="542" width="3.28515625" style="1" customWidth="1"/>
    <col min="543" max="543" width="1.42578125" style="1" customWidth="1"/>
    <col min="544" max="544" width="6.42578125" style="1" customWidth="1"/>
    <col min="545" max="545" width="4" style="1" customWidth="1"/>
    <col min="546" max="546" width="28.42578125" style="1" customWidth="1"/>
    <col min="547" max="548" width="4.85546875" style="1" customWidth="1"/>
    <col min="549" max="549" width="16.28515625" style="1" customWidth="1"/>
    <col min="550" max="550" width="4.28515625" style="1" customWidth="1"/>
    <col min="551" max="553" width="12.85546875" style="1" customWidth="1"/>
    <col min="554" max="554" width="12.5703125" style="1" customWidth="1"/>
    <col min="555" max="555" width="1.5703125" style="1" customWidth="1"/>
    <col min="556" max="556" width="1.28515625" style="1" customWidth="1"/>
    <col min="557" max="557" width="1.42578125" style="1" customWidth="1"/>
    <col min="558" max="558" width="2.85546875" style="1" customWidth="1"/>
    <col min="559" max="559" width="1.42578125" style="1" customWidth="1"/>
    <col min="560" max="560" width="5.7109375" style="1" customWidth="1"/>
    <col min="561" max="561" width="3.85546875" style="1" customWidth="1"/>
    <col min="562" max="562" width="4.140625" style="1" customWidth="1"/>
    <col min="563" max="563" width="25.7109375" style="1" customWidth="1"/>
    <col min="564" max="564" width="5.28515625" style="1" customWidth="1"/>
    <col min="565" max="565" width="5.42578125" style="1" customWidth="1"/>
    <col min="566" max="566" width="15.1406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0" width="3.85546875" style="1" customWidth="1"/>
    <col min="581" max="581" width="4.140625" style="1" customWidth="1"/>
    <col min="582" max="582" width="25.7109375" style="1" customWidth="1"/>
    <col min="583" max="584" width="5.42578125" style="1" customWidth="1"/>
    <col min="585" max="585" width="15" style="1" customWidth="1"/>
    <col min="586" max="587" width="5.7109375" style="1" customWidth="1"/>
    <col min="588" max="588" width="2.140625" style="1" customWidth="1"/>
    <col min="589" max="590" width="5.7109375" style="1" customWidth="1"/>
    <col min="591" max="591" width="2.140625" style="1" customWidth="1"/>
    <col min="592" max="593" width="5.7109375" style="1" customWidth="1"/>
    <col min="594" max="594" width="2.140625" style="1" customWidth="1"/>
    <col min="595" max="595" width="5.7109375" style="1" customWidth="1"/>
    <col min="596" max="597" width="4.5703125" style="1" customWidth="1"/>
    <col min="598" max="598" width="12.140625" style="1" customWidth="1"/>
    <col min="599" max="600" width="3.85546875" style="1" customWidth="1"/>
    <col min="601" max="601" width="25.7109375" style="1" customWidth="1"/>
    <col min="602" max="603" width="5.42578125" style="1" customWidth="1"/>
    <col min="604" max="604" width="15" style="1" customWidth="1"/>
    <col min="605" max="606" width="5.7109375" style="1" customWidth="1"/>
    <col min="607" max="607" width="2.140625" style="1" customWidth="1"/>
    <col min="608" max="609" width="5.7109375" style="1" customWidth="1"/>
    <col min="610" max="610" width="2.140625" style="1" customWidth="1"/>
    <col min="611" max="612" width="5.7109375" style="1" customWidth="1"/>
    <col min="613" max="613" width="2.140625" style="1" customWidth="1"/>
    <col min="614" max="614" width="5.7109375" style="1" customWidth="1"/>
    <col min="615" max="616" width="4.5703125" style="1" customWidth="1"/>
    <col min="617" max="617" width="12.140625" style="1" customWidth="1"/>
    <col min="618" max="618" width="3.85546875" style="1" customWidth="1"/>
    <col min="619" max="619" width="4.140625" style="1" customWidth="1"/>
    <col min="620" max="620" width="25.7109375" style="1" customWidth="1"/>
    <col min="621" max="622" width="5.42578125" style="1" customWidth="1"/>
    <col min="623" max="623" width="15" style="1" customWidth="1"/>
    <col min="624" max="625" width="5.7109375" style="1" customWidth="1"/>
    <col min="626" max="626" width="2.140625" style="1" customWidth="1"/>
    <col min="627" max="628" width="5.7109375" style="1" customWidth="1"/>
    <col min="629" max="629" width="2.140625" style="1" customWidth="1"/>
    <col min="630" max="631" width="5.7109375" style="1" customWidth="1"/>
    <col min="632" max="632" width="2.140625" style="1" customWidth="1"/>
    <col min="633" max="633" width="5.7109375" style="1" customWidth="1"/>
    <col min="634" max="635" width="4.5703125" style="1" customWidth="1"/>
    <col min="636" max="636" width="12.140625" style="1" customWidth="1"/>
    <col min="637" max="637" width="3.85546875" style="1" customWidth="1"/>
    <col min="638" max="638" width="4.140625" style="1" customWidth="1"/>
    <col min="639" max="639" width="25.7109375" style="1" customWidth="1"/>
    <col min="640" max="640" width="5.42578125" style="1" customWidth="1"/>
    <col min="641" max="641" width="5" style="1" customWidth="1"/>
    <col min="642" max="642" width="15.140625" style="1" customWidth="1"/>
    <col min="643" max="644" width="5.7109375" style="1" customWidth="1"/>
    <col min="645" max="645" width="2.140625" style="1" customWidth="1"/>
    <col min="646" max="647" width="5.7109375" style="1" customWidth="1"/>
    <col min="648" max="648" width="2.140625" style="1" customWidth="1"/>
    <col min="649" max="650" width="5.7109375" style="1" customWidth="1"/>
    <col min="651" max="651" width="2.140625" style="1" customWidth="1"/>
    <col min="652" max="652" width="5.7109375" style="1" customWidth="1"/>
    <col min="653" max="654" width="4.5703125" style="1" customWidth="1"/>
    <col min="655" max="655" width="12.140625" style="1" customWidth="1"/>
    <col min="656" max="657" width="3.85546875" style="1" customWidth="1"/>
    <col min="658" max="658" width="25.7109375" style="1" customWidth="1"/>
    <col min="659" max="660" width="5.42578125" style="1" customWidth="1"/>
    <col min="661" max="661" width="13.5703125" style="1" customWidth="1"/>
    <col min="662" max="663" width="5.7109375" style="1" customWidth="1"/>
    <col min="664" max="664" width="2.140625" style="1" customWidth="1"/>
    <col min="665" max="666" width="5.7109375" style="1" customWidth="1"/>
    <col min="667" max="667" width="2.140625" style="1" customWidth="1"/>
    <col min="668" max="669" width="5.7109375" style="1" customWidth="1"/>
    <col min="670" max="670" width="2.140625" style="1" customWidth="1"/>
    <col min="671" max="671" width="5.7109375" style="1" customWidth="1"/>
    <col min="672" max="673" width="4.5703125" style="1" customWidth="1"/>
    <col min="674" max="674" width="12.140625" style="1" customWidth="1"/>
    <col min="675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39.85546875" style="1" customWidth="1"/>
    <col min="773" max="774" width="10.7109375" style="1" customWidth="1"/>
    <col min="775" max="775" width="22.85546875" style="1" customWidth="1"/>
    <col min="776" max="776" width="25" style="1" customWidth="1"/>
    <col min="777" max="777" width="4.42578125" style="1" customWidth="1"/>
    <col min="778" max="778" width="30.140625" style="1" customWidth="1"/>
    <col min="779" max="780" width="5.5703125" style="1" customWidth="1"/>
    <col min="781" max="781" width="17" style="1" customWidth="1"/>
    <col min="782" max="795" width="3.28515625" style="1" customWidth="1"/>
    <col min="796" max="796" width="5" style="1" customWidth="1"/>
    <col min="797" max="797" width="1.42578125" style="1" customWidth="1"/>
    <col min="798" max="798" width="3.28515625" style="1" customWidth="1"/>
    <col min="799" max="799" width="1.42578125" style="1" customWidth="1"/>
    <col min="800" max="800" width="6.42578125" style="1" customWidth="1"/>
    <col min="801" max="801" width="4" style="1" customWidth="1"/>
    <col min="802" max="802" width="28.42578125" style="1" customWidth="1"/>
    <col min="803" max="804" width="4.85546875" style="1" customWidth="1"/>
    <col min="805" max="805" width="16.28515625" style="1" customWidth="1"/>
    <col min="806" max="806" width="4.28515625" style="1" customWidth="1"/>
    <col min="807" max="809" width="12.85546875" style="1" customWidth="1"/>
    <col min="810" max="810" width="12.5703125" style="1" customWidth="1"/>
    <col min="811" max="811" width="1.5703125" style="1" customWidth="1"/>
    <col min="812" max="812" width="1.28515625" style="1" customWidth="1"/>
    <col min="813" max="813" width="1.42578125" style="1" customWidth="1"/>
    <col min="814" max="814" width="2.85546875" style="1" customWidth="1"/>
    <col min="815" max="815" width="1.42578125" style="1" customWidth="1"/>
    <col min="816" max="816" width="5.7109375" style="1" customWidth="1"/>
    <col min="817" max="817" width="3.85546875" style="1" customWidth="1"/>
    <col min="818" max="818" width="4.140625" style="1" customWidth="1"/>
    <col min="819" max="819" width="25.7109375" style="1" customWidth="1"/>
    <col min="820" max="820" width="5.28515625" style="1" customWidth="1"/>
    <col min="821" max="821" width="5.42578125" style="1" customWidth="1"/>
    <col min="822" max="822" width="15.1406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6" width="3.85546875" style="1" customWidth="1"/>
    <col min="837" max="837" width="4.140625" style="1" customWidth="1"/>
    <col min="838" max="838" width="25.7109375" style="1" customWidth="1"/>
    <col min="839" max="840" width="5.42578125" style="1" customWidth="1"/>
    <col min="841" max="841" width="15" style="1" customWidth="1"/>
    <col min="842" max="843" width="5.7109375" style="1" customWidth="1"/>
    <col min="844" max="844" width="2.140625" style="1" customWidth="1"/>
    <col min="845" max="846" width="5.7109375" style="1" customWidth="1"/>
    <col min="847" max="847" width="2.140625" style="1" customWidth="1"/>
    <col min="848" max="849" width="5.7109375" style="1" customWidth="1"/>
    <col min="850" max="850" width="2.140625" style="1" customWidth="1"/>
    <col min="851" max="851" width="5.7109375" style="1" customWidth="1"/>
    <col min="852" max="853" width="4.5703125" style="1" customWidth="1"/>
    <col min="854" max="854" width="12.140625" style="1" customWidth="1"/>
    <col min="855" max="856" width="3.85546875" style="1" customWidth="1"/>
    <col min="857" max="857" width="25.7109375" style="1" customWidth="1"/>
    <col min="858" max="859" width="5.42578125" style="1" customWidth="1"/>
    <col min="860" max="860" width="15" style="1" customWidth="1"/>
    <col min="861" max="862" width="5.7109375" style="1" customWidth="1"/>
    <col min="863" max="863" width="2.140625" style="1" customWidth="1"/>
    <col min="864" max="865" width="5.7109375" style="1" customWidth="1"/>
    <col min="866" max="866" width="2.140625" style="1" customWidth="1"/>
    <col min="867" max="868" width="5.7109375" style="1" customWidth="1"/>
    <col min="869" max="869" width="2.140625" style="1" customWidth="1"/>
    <col min="870" max="870" width="5.7109375" style="1" customWidth="1"/>
    <col min="871" max="872" width="4.5703125" style="1" customWidth="1"/>
    <col min="873" max="873" width="12.140625" style="1" customWidth="1"/>
    <col min="874" max="874" width="3.85546875" style="1" customWidth="1"/>
    <col min="875" max="875" width="4.140625" style="1" customWidth="1"/>
    <col min="876" max="876" width="25.7109375" style="1" customWidth="1"/>
    <col min="877" max="878" width="5.42578125" style="1" customWidth="1"/>
    <col min="879" max="879" width="15" style="1" customWidth="1"/>
    <col min="880" max="881" width="5.7109375" style="1" customWidth="1"/>
    <col min="882" max="882" width="2.140625" style="1" customWidth="1"/>
    <col min="883" max="884" width="5.7109375" style="1" customWidth="1"/>
    <col min="885" max="885" width="2.140625" style="1" customWidth="1"/>
    <col min="886" max="887" width="5.7109375" style="1" customWidth="1"/>
    <col min="888" max="888" width="2.140625" style="1" customWidth="1"/>
    <col min="889" max="889" width="5.7109375" style="1" customWidth="1"/>
    <col min="890" max="891" width="4.5703125" style="1" customWidth="1"/>
    <col min="892" max="892" width="12.140625" style="1" customWidth="1"/>
    <col min="893" max="893" width="3.85546875" style="1" customWidth="1"/>
    <col min="894" max="894" width="4.140625" style="1" customWidth="1"/>
    <col min="895" max="895" width="25.7109375" style="1" customWidth="1"/>
    <col min="896" max="896" width="5.42578125" style="1" customWidth="1"/>
    <col min="897" max="897" width="5" style="1" customWidth="1"/>
    <col min="898" max="898" width="15.140625" style="1" customWidth="1"/>
    <col min="899" max="900" width="5.7109375" style="1" customWidth="1"/>
    <col min="901" max="901" width="2.140625" style="1" customWidth="1"/>
    <col min="902" max="903" width="5.7109375" style="1" customWidth="1"/>
    <col min="904" max="904" width="2.140625" style="1" customWidth="1"/>
    <col min="905" max="906" width="5.7109375" style="1" customWidth="1"/>
    <col min="907" max="907" width="2.140625" style="1" customWidth="1"/>
    <col min="908" max="908" width="5.7109375" style="1" customWidth="1"/>
    <col min="909" max="910" width="4.5703125" style="1" customWidth="1"/>
    <col min="911" max="911" width="12.140625" style="1" customWidth="1"/>
    <col min="912" max="913" width="3.85546875" style="1" customWidth="1"/>
    <col min="914" max="914" width="25.7109375" style="1" customWidth="1"/>
    <col min="915" max="916" width="5.42578125" style="1" customWidth="1"/>
    <col min="917" max="917" width="13.5703125" style="1" customWidth="1"/>
    <col min="918" max="919" width="5.7109375" style="1" customWidth="1"/>
    <col min="920" max="920" width="2.140625" style="1" customWidth="1"/>
    <col min="921" max="922" width="5.7109375" style="1" customWidth="1"/>
    <col min="923" max="923" width="2.140625" style="1" customWidth="1"/>
    <col min="924" max="925" width="5.7109375" style="1" customWidth="1"/>
    <col min="926" max="926" width="2.140625" style="1" customWidth="1"/>
    <col min="927" max="927" width="5.7109375" style="1" customWidth="1"/>
    <col min="928" max="929" width="4.5703125" style="1" customWidth="1"/>
    <col min="930" max="930" width="12.140625" style="1" customWidth="1"/>
    <col min="931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39.85546875" style="1" customWidth="1"/>
    <col min="1029" max="1030" width="10.7109375" style="1" customWidth="1"/>
    <col min="1031" max="1031" width="22.85546875" style="1" customWidth="1"/>
    <col min="1032" max="1032" width="25" style="1" customWidth="1"/>
    <col min="1033" max="1033" width="4.42578125" style="1" customWidth="1"/>
    <col min="1034" max="1034" width="30.140625" style="1" customWidth="1"/>
    <col min="1035" max="1036" width="5.5703125" style="1" customWidth="1"/>
    <col min="1037" max="1037" width="17" style="1" customWidth="1"/>
    <col min="1038" max="1051" width="3.28515625" style="1" customWidth="1"/>
    <col min="1052" max="1052" width="5" style="1" customWidth="1"/>
    <col min="1053" max="1053" width="1.42578125" style="1" customWidth="1"/>
    <col min="1054" max="1054" width="3.28515625" style="1" customWidth="1"/>
    <col min="1055" max="1055" width="1.42578125" style="1" customWidth="1"/>
    <col min="1056" max="1056" width="6.42578125" style="1" customWidth="1"/>
    <col min="1057" max="1057" width="4" style="1" customWidth="1"/>
    <col min="1058" max="1058" width="28.42578125" style="1" customWidth="1"/>
    <col min="1059" max="1060" width="4.85546875" style="1" customWidth="1"/>
    <col min="1061" max="1061" width="16.28515625" style="1" customWidth="1"/>
    <col min="1062" max="1062" width="4.28515625" style="1" customWidth="1"/>
    <col min="1063" max="1065" width="12.85546875" style="1" customWidth="1"/>
    <col min="1066" max="1066" width="12.5703125" style="1" customWidth="1"/>
    <col min="1067" max="1067" width="1.5703125" style="1" customWidth="1"/>
    <col min="1068" max="1068" width="1.28515625" style="1" customWidth="1"/>
    <col min="1069" max="1069" width="1.42578125" style="1" customWidth="1"/>
    <col min="1070" max="1070" width="2.85546875" style="1" customWidth="1"/>
    <col min="1071" max="1071" width="1.42578125" style="1" customWidth="1"/>
    <col min="1072" max="1072" width="5.7109375" style="1" customWidth="1"/>
    <col min="1073" max="1073" width="3.85546875" style="1" customWidth="1"/>
    <col min="1074" max="1074" width="4.140625" style="1" customWidth="1"/>
    <col min="1075" max="1075" width="25.7109375" style="1" customWidth="1"/>
    <col min="1076" max="1076" width="5.28515625" style="1" customWidth="1"/>
    <col min="1077" max="1077" width="5.42578125" style="1" customWidth="1"/>
    <col min="1078" max="1078" width="15.1406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2" width="3.85546875" style="1" customWidth="1"/>
    <col min="1093" max="1093" width="4.140625" style="1" customWidth="1"/>
    <col min="1094" max="1094" width="25.7109375" style="1" customWidth="1"/>
    <col min="1095" max="1096" width="5.42578125" style="1" customWidth="1"/>
    <col min="1097" max="1097" width="15" style="1" customWidth="1"/>
    <col min="1098" max="1099" width="5.7109375" style="1" customWidth="1"/>
    <col min="1100" max="1100" width="2.140625" style="1" customWidth="1"/>
    <col min="1101" max="1102" width="5.7109375" style="1" customWidth="1"/>
    <col min="1103" max="1103" width="2.140625" style="1" customWidth="1"/>
    <col min="1104" max="1105" width="5.7109375" style="1" customWidth="1"/>
    <col min="1106" max="1106" width="2.140625" style="1" customWidth="1"/>
    <col min="1107" max="1107" width="5.7109375" style="1" customWidth="1"/>
    <col min="1108" max="1109" width="4.5703125" style="1" customWidth="1"/>
    <col min="1110" max="1110" width="12.140625" style="1" customWidth="1"/>
    <col min="1111" max="1112" width="3.85546875" style="1" customWidth="1"/>
    <col min="1113" max="1113" width="25.7109375" style="1" customWidth="1"/>
    <col min="1114" max="1115" width="5.42578125" style="1" customWidth="1"/>
    <col min="1116" max="1116" width="15" style="1" customWidth="1"/>
    <col min="1117" max="1118" width="5.7109375" style="1" customWidth="1"/>
    <col min="1119" max="1119" width="2.140625" style="1" customWidth="1"/>
    <col min="1120" max="1121" width="5.7109375" style="1" customWidth="1"/>
    <col min="1122" max="1122" width="2.140625" style="1" customWidth="1"/>
    <col min="1123" max="1124" width="5.7109375" style="1" customWidth="1"/>
    <col min="1125" max="1125" width="2.140625" style="1" customWidth="1"/>
    <col min="1126" max="1126" width="5.7109375" style="1" customWidth="1"/>
    <col min="1127" max="1128" width="4.5703125" style="1" customWidth="1"/>
    <col min="1129" max="1129" width="12.140625" style="1" customWidth="1"/>
    <col min="1130" max="1130" width="3.85546875" style="1" customWidth="1"/>
    <col min="1131" max="1131" width="4.140625" style="1" customWidth="1"/>
    <col min="1132" max="1132" width="25.7109375" style="1" customWidth="1"/>
    <col min="1133" max="1134" width="5.42578125" style="1" customWidth="1"/>
    <col min="1135" max="1135" width="15" style="1" customWidth="1"/>
    <col min="1136" max="1137" width="5.7109375" style="1" customWidth="1"/>
    <col min="1138" max="1138" width="2.140625" style="1" customWidth="1"/>
    <col min="1139" max="1140" width="5.7109375" style="1" customWidth="1"/>
    <col min="1141" max="1141" width="2.140625" style="1" customWidth="1"/>
    <col min="1142" max="1143" width="5.7109375" style="1" customWidth="1"/>
    <col min="1144" max="1144" width="2.140625" style="1" customWidth="1"/>
    <col min="1145" max="1145" width="5.7109375" style="1" customWidth="1"/>
    <col min="1146" max="1147" width="4.5703125" style="1" customWidth="1"/>
    <col min="1148" max="1148" width="12.140625" style="1" customWidth="1"/>
    <col min="1149" max="1149" width="3.85546875" style="1" customWidth="1"/>
    <col min="1150" max="1150" width="4.140625" style="1" customWidth="1"/>
    <col min="1151" max="1151" width="25.7109375" style="1" customWidth="1"/>
    <col min="1152" max="1152" width="5.42578125" style="1" customWidth="1"/>
    <col min="1153" max="1153" width="5" style="1" customWidth="1"/>
    <col min="1154" max="1154" width="15.140625" style="1" customWidth="1"/>
    <col min="1155" max="1156" width="5.7109375" style="1" customWidth="1"/>
    <col min="1157" max="1157" width="2.140625" style="1" customWidth="1"/>
    <col min="1158" max="1159" width="5.7109375" style="1" customWidth="1"/>
    <col min="1160" max="1160" width="2.140625" style="1" customWidth="1"/>
    <col min="1161" max="1162" width="5.7109375" style="1" customWidth="1"/>
    <col min="1163" max="1163" width="2.140625" style="1" customWidth="1"/>
    <col min="1164" max="1164" width="5.7109375" style="1" customWidth="1"/>
    <col min="1165" max="1166" width="4.5703125" style="1" customWidth="1"/>
    <col min="1167" max="1167" width="12.140625" style="1" customWidth="1"/>
    <col min="1168" max="1169" width="3.85546875" style="1" customWidth="1"/>
    <col min="1170" max="1170" width="25.7109375" style="1" customWidth="1"/>
    <col min="1171" max="1172" width="5.42578125" style="1" customWidth="1"/>
    <col min="1173" max="1173" width="13.5703125" style="1" customWidth="1"/>
    <col min="1174" max="1175" width="5.7109375" style="1" customWidth="1"/>
    <col min="1176" max="1176" width="2.140625" style="1" customWidth="1"/>
    <col min="1177" max="1178" width="5.7109375" style="1" customWidth="1"/>
    <col min="1179" max="1179" width="2.140625" style="1" customWidth="1"/>
    <col min="1180" max="1181" width="5.7109375" style="1" customWidth="1"/>
    <col min="1182" max="1182" width="2.140625" style="1" customWidth="1"/>
    <col min="1183" max="1183" width="5.7109375" style="1" customWidth="1"/>
    <col min="1184" max="1185" width="4.5703125" style="1" customWidth="1"/>
    <col min="1186" max="1186" width="12.140625" style="1" customWidth="1"/>
    <col min="1187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39.85546875" style="1" customWidth="1"/>
    <col min="1285" max="1286" width="10.7109375" style="1" customWidth="1"/>
    <col min="1287" max="1287" width="22.85546875" style="1" customWidth="1"/>
    <col min="1288" max="1288" width="25" style="1" customWidth="1"/>
    <col min="1289" max="1289" width="4.42578125" style="1" customWidth="1"/>
    <col min="1290" max="1290" width="30.140625" style="1" customWidth="1"/>
    <col min="1291" max="1292" width="5.5703125" style="1" customWidth="1"/>
    <col min="1293" max="1293" width="17" style="1" customWidth="1"/>
    <col min="1294" max="1307" width="3.28515625" style="1" customWidth="1"/>
    <col min="1308" max="1308" width="5" style="1" customWidth="1"/>
    <col min="1309" max="1309" width="1.42578125" style="1" customWidth="1"/>
    <col min="1310" max="1310" width="3.28515625" style="1" customWidth="1"/>
    <col min="1311" max="1311" width="1.42578125" style="1" customWidth="1"/>
    <col min="1312" max="1312" width="6.42578125" style="1" customWidth="1"/>
    <col min="1313" max="1313" width="4" style="1" customWidth="1"/>
    <col min="1314" max="1314" width="28.42578125" style="1" customWidth="1"/>
    <col min="1315" max="1316" width="4.85546875" style="1" customWidth="1"/>
    <col min="1317" max="1317" width="16.28515625" style="1" customWidth="1"/>
    <col min="1318" max="1318" width="4.28515625" style="1" customWidth="1"/>
    <col min="1319" max="1321" width="12.85546875" style="1" customWidth="1"/>
    <col min="1322" max="1322" width="12.5703125" style="1" customWidth="1"/>
    <col min="1323" max="1323" width="1.5703125" style="1" customWidth="1"/>
    <col min="1324" max="1324" width="1.28515625" style="1" customWidth="1"/>
    <col min="1325" max="1325" width="1.42578125" style="1" customWidth="1"/>
    <col min="1326" max="1326" width="2.85546875" style="1" customWidth="1"/>
    <col min="1327" max="1327" width="1.42578125" style="1" customWidth="1"/>
    <col min="1328" max="1328" width="5.7109375" style="1" customWidth="1"/>
    <col min="1329" max="1329" width="3.85546875" style="1" customWidth="1"/>
    <col min="1330" max="1330" width="4.140625" style="1" customWidth="1"/>
    <col min="1331" max="1331" width="25.7109375" style="1" customWidth="1"/>
    <col min="1332" max="1332" width="5.28515625" style="1" customWidth="1"/>
    <col min="1333" max="1333" width="5.42578125" style="1" customWidth="1"/>
    <col min="1334" max="1334" width="15.1406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8" width="3.85546875" style="1" customWidth="1"/>
    <col min="1349" max="1349" width="4.140625" style="1" customWidth="1"/>
    <col min="1350" max="1350" width="25.7109375" style="1" customWidth="1"/>
    <col min="1351" max="1352" width="5.42578125" style="1" customWidth="1"/>
    <col min="1353" max="1353" width="15" style="1" customWidth="1"/>
    <col min="1354" max="1355" width="5.7109375" style="1" customWidth="1"/>
    <col min="1356" max="1356" width="2.140625" style="1" customWidth="1"/>
    <col min="1357" max="1358" width="5.7109375" style="1" customWidth="1"/>
    <col min="1359" max="1359" width="2.140625" style="1" customWidth="1"/>
    <col min="1360" max="1361" width="5.7109375" style="1" customWidth="1"/>
    <col min="1362" max="1362" width="2.140625" style="1" customWidth="1"/>
    <col min="1363" max="1363" width="5.7109375" style="1" customWidth="1"/>
    <col min="1364" max="1365" width="4.5703125" style="1" customWidth="1"/>
    <col min="1366" max="1366" width="12.140625" style="1" customWidth="1"/>
    <col min="1367" max="1368" width="3.85546875" style="1" customWidth="1"/>
    <col min="1369" max="1369" width="25.7109375" style="1" customWidth="1"/>
    <col min="1370" max="1371" width="5.42578125" style="1" customWidth="1"/>
    <col min="1372" max="1372" width="15" style="1" customWidth="1"/>
    <col min="1373" max="1374" width="5.7109375" style="1" customWidth="1"/>
    <col min="1375" max="1375" width="2.140625" style="1" customWidth="1"/>
    <col min="1376" max="1377" width="5.7109375" style="1" customWidth="1"/>
    <col min="1378" max="1378" width="2.140625" style="1" customWidth="1"/>
    <col min="1379" max="1380" width="5.7109375" style="1" customWidth="1"/>
    <col min="1381" max="1381" width="2.140625" style="1" customWidth="1"/>
    <col min="1382" max="1382" width="5.7109375" style="1" customWidth="1"/>
    <col min="1383" max="1384" width="4.5703125" style="1" customWidth="1"/>
    <col min="1385" max="1385" width="12.140625" style="1" customWidth="1"/>
    <col min="1386" max="1386" width="3.85546875" style="1" customWidth="1"/>
    <col min="1387" max="1387" width="4.140625" style="1" customWidth="1"/>
    <col min="1388" max="1388" width="25.7109375" style="1" customWidth="1"/>
    <col min="1389" max="1390" width="5.42578125" style="1" customWidth="1"/>
    <col min="1391" max="1391" width="15" style="1" customWidth="1"/>
    <col min="1392" max="1393" width="5.7109375" style="1" customWidth="1"/>
    <col min="1394" max="1394" width="2.140625" style="1" customWidth="1"/>
    <col min="1395" max="1396" width="5.7109375" style="1" customWidth="1"/>
    <col min="1397" max="1397" width="2.140625" style="1" customWidth="1"/>
    <col min="1398" max="1399" width="5.7109375" style="1" customWidth="1"/>
    <col min="1400" max="1400" width="2.140625" style="1" customWidth="1"/>
    <col min="1401" max="1401" width="5.7109375" style="1" customWidth="1"/>
    <col min="1402" max="1403" width="4.5703125" style="1" customWidth="1"/>
    <col min="1404" max="1404" width="12.140625" style="1" customWidth="1"/>
    <col min="1405" max="1405" width="3.85546875" style="1" customWidth="1"/>
    <col min="1406" max="1406" width="4.140625" style="1" customWidth="1"/>
    <col min="1407" max="1407" width="25.7109375" style="1" customWidth="1"/>
    <col min="1408" max="1408" width="5.42578125" style="1" customWidth="1"/>
    <col min="1409" max="1409" width="5" style="1" customWidth="1"/>
    <col min="1410" max="1410" width="15.140625" style="1" customWidth="1"/>
    <col min="1411" max="1412" width="5.7109375" style="1" customWidth="1"/>
    <col min="1413" max="1413" width="2.140625" style="1" customWidth="1"/>
    <col min="1414" max="1415" width="5.7109375" style="1" customWidth="1"/>
    <col min="1416" max="1416" width="2.140625" style="1" customWidth="1"/>
    <col min="1417" max="1418" width="5.7109375" style="1" customWidth="1"/>
    <col min="1419" max="1419" width="2.140625" style="1" customWidth="1"/>
    <col min="1420" max="1420" width="5.7109375" style="1" customWidth="1"/>
    <col min="1421" max="1422" width="4.5703125" style="1" customWidth="1"/>
    <col min="1423" max="1423" width="12.140625" style="1" customWidth="1"/>
    <col min="1424" max="1425" width="3.85546875" style="1" customWidth="1"/>
    <col min="1426" max="1426" width="25.7109375" style="1" customWidth="1"/>
    <col min="1427" max="1428" width="5.42578125" style="1" customWidth="1"/>
    <col min="1429" max="1429" width="13.5703125" style="1" customWidth="1"/>
    <col min="1430" max="1431" width="5.7109375" style="1" customWidth="1"/>
    <col min="1432" max="1432" width="2.140625" style="1" customWidth="1"/>
    <col min="1433" max="1434" width="5.7109375" style="1" customWidth="1"/>
    <col min="1435" max="1435" width="2.140625" style="1" customWidth="1"/>
    <col min="1436" max="1437" width="5.7109375" style="1" customWidth="1"/>
    <col min="1438" max="1438" width="2.140625" style="1" customWidth="1"/>
    <col min="1439" max="1439" width="5.7109375" style="1" customWidth="1"/>
    <col min="1440" max="1441" width="4.5703125" style="1" customWidth="1"/>
    <col min="1442" max="1442" width="12.140625" style="1" customWidth="1"/>
    <col min="1443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39.85546875" style="1" customWidth="1"/>
    <col min="1541" max="1542" width="10.7109375" style="1" customWidth="1"/>
    <col min="1543" max="1543" width="22.85546875" style="1" customWidth="1"/>
    <col min="1544" max="1544" width="25" style="1" customWidth="1"/>
    <col min="1545" max="1545" width="4.42578125" style="1" customWidth="1"/>
    <col min="1546" max="1546" width="30.140625" style="1" customWidth="1"/>
    <col min="1547" max="1548" width="5.5703125" style="1" customWidth="1"/>
    <col min="1549" max="1549" width="17" style="1" customWidth="1"/>
    <col min="1550" max="1563" width="3.28515625" style="1" customWidth="1"/>
    <col min="1564" max="1564" width="5" style="1" customWidth="1"/>
    <col min="1565" max="1565" width="1.42578125" style="1" customWidth="1"/>
    <col min="1566" max="1566" width="3.28515625" style="1" customWidth="1"/>
    <col min="1567" max="1567" width="1.42578125" style="1" customWidth="1"/>
    <col min="1568" max="1568" width="6.42578125" style="1" customWidth="1"/>
    <col min="1569" max="1569" width="4" style="1" customWidth="1"/>
    <col min="1570" max="1570" width="28.42578125" style="1" customWidth="1"/>
    <col min="1571" max="1572" width="4.85546875" style="1" customWidth="1"/>
    <col min="1573" max="1573" width="16.28515625" style="1" customWidth="1"/>
    <col min="1574" max="1574" width="4.28515625" style="1" customWidth="1"/>
    <col min="1575" max="1577" width="12.85546875" style="1" customWidth="1"/>
    <col min="1578" max="1578" width="12.5703125" style="1" customWidth="1"/>
    <col min="1579" max="1579" width="1.5703125" style="1" customWidth="1"/>
    <col min="1580" max="1580" width="1.28515625" style="1" customWidth="1"/>
    <col min="1581" max="1581" width="1.42578125" style="1" customWidth="1"/>
    <col min="1582" max="1582" width="2.85546875" style="1" customWidth="1"/>
    <col min="1583" max="1583" width="1.42578125" style="1" customWidth="1"/>
    <col min="1584" max="1584" width="5.7109375" style="1" customWidth="1"/>
    <col min="1585" max="1585" width="3.85546875" style="1" customWidth="1"/>
    <col min="1586" max="1586" width="4.140625" style="1" customWidth="1"/>
    <col min="1587" max="1587" width="25.7109375" style="1" customWidth="1"/>
    <col min="1588" max="1588" width="5.28515625" style="1" customWidth="1"/>
    <col min="1589" max="1589" width="5.42578125" style="1" customWidth="1"/>
    <col min="1590" max="1590" width="15.1406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4" width="3.85546875" style="1" customWidth="1"/>
    <col min="1605" max="1605" width="4.140625" style="1" customWidth="1"/>
    <col min="1606" max="1606" width="25.7109375" style="1" customWidth="1"/>
    <col min="1607" max="1608" width="5.42578125" style="1" customWidth="1"/>
    <col min="1609" max="1609" width="15" style="1" customWidth="1"/>
    <col min="1610" max="1611" width="5.7109375" style="1" customWidth="1"/>
    <col min="1612" max="1612" width="2.140625" style="1" customWidth="1"/>
    <col min="1613" max="1614" width="5.7109375" style="1" customWidth="1"/>
    <col min="1615" max="1615" width="2.140625" style="1" customWidth="1"/>
    <col min="1616" max="1617" width="5.7109375" style="1" customWidth="1"/>
    <col min="1618" max="1618" width="2.140625" style="1" customWidth="1"/>
    <col min="1619" max="1619" width="5.7109375" style="1" customWidth="1"/>
    <col min="1620" max="1621" width="4.5703125" style="1" customWidth="1"/>
    <col min="1622" max="1622" width="12.140625" style="1" customWidth="1"/>
    <col min="1623" max="1624" width="3.85546875" style="1" customWidth="1"/>
    <col min="1625" max="1625" width="25.7109375" style="1" customWidth="1"/>
    <col min="1626" max="1627" width="5.42578125" style="1" customWidth="1"/>
    <col min="1628" max="1628" width="15" style="1" customWidth="1"/>
    <col min="1629" max="1630" width="5.7109375" style="1" customWidth="1"/>
    <col min="1631" max="1631" width="2.140625" style="1" customWidth="1"/>
    <col min="1632" max="1633" width="5.7109375" style="1" customWidth="1"/>
    <col min="1634" max="1634" width="2.140625" style="1" customWidth="1"/>
    <col min="1635" max="1636" width="5.7109375" style="1" customWidth="1"/>
    <col min="1637" max="1637" width="2.140625" style="1" customWidth="1"/>
    <col min="1638" max="1638" width="5.7109375" style="1" customWidth="1"/>
    <col min="1639" max="1640" width="4.5703125" style="1" customWidth="1"/>
    <col min="1641" max="1641" width="12.140625" style="1" customWidth="1"/>
    <col min="1642" max="1642" width="3.85546875" style="1" customWidth="1"/>
    <col min="1643" max="1643" width="4.140625" style="1" customWidth="1"/>
    <col min="1644" max="1644" width="25.7109375" style="1" customWidth="1"/>
    <col min="1645" max="1646" width="5.42578125" style="1" customWidth="1"/>
    <col min="1647" max="1647" width="15" style="1" customWidth="1"/>
    <col min="1648" max="1649" width="5.7109375" style="1" customWidth="1"/>
    <col min="1650" max="1650" width="2.140625" style="1" customWidth="1"/>
    <col min="1651" max="1652" width="5.7109375" style="1" customWidth="1"/>
    <col min="1653" max="1653" width="2.140625" style="1" customWidth="1"/>
    <col min="1654" max="1655" width="5.7109375" style="1" customWidth="1"/>
    <col min="1656" max="1656" width="2.140625" style="1" customWidth="1"/>
    <col min="1657" max="1657" width="5.7109375" style="1" customWidth="1"/>
    <col min="1658" max="1659" width="4.5703125" style="1" customWidth="1"/>
    <col min="1660" max="1660" width="12.140625" style="1" customWidth="1"/>
    <col min="1661" max="1661" width="3.85546875" style="1" customWidth="1"/>
    <col min="1662" max="1662" width="4.140625" style="1" customWidth="1"/>
    <col min="1663" max="1663" width="25.7109375" style="1" customWidth="1"/>
    <col min="1664" max="1664" width="5.42578125" style="1" customWidth="1"/>
    <col min="1665" max="1665" width="5" style="1" customWidth="1"/>
    <col min="1666" max="1666" width="15.140625" style="1" customWidth="1"/>
    <col min="1667" max="1668" width="5.7109375" style="1" customWidth="1"/>
    <col min="1669" max="1669" width="2.140625" style="1" customWidth="1"/>
    <col min="1670" max="1671" width="5.7109375" style="1" customWidth="1"/>
    <col min="1672" max="1672" width="2.140625" style="1" customWidth="1"/>
    <col min="1673" max="1674" width="5.7109375" style="1" customWidth="1"/>
    <col min="1675" max="1675" width="2.140625" style="1" customWidth="1"/>
    <col min="1676" max="1676" width="5.7109375" style="1" customWidth="1"/>
    <col min="1677" max="1678" width="4.5703125" style="1" customWidth="1"/>
    <col min="1679" max="1679" width="12.140625" style="1" customWidth="1"/>
    <col min="1680" max="1681" width="3.85546875" style="1" customWidth="1"/>
    <col min="1682" max="1682" width="25.7109375" style="1" customWidth="1"/>
    <col min="1683" max="1684" width="5.42578125" style="1" customWidth="1"/>
    <col min="1685" max="1685" width="13.5703125" style="1" customWidth="1"/>
    <col min="1686" max="1687" width="5.7109375" style="1" customWidth="1"/>
    <col min="1688" max="1688" width="2.140625" style="1" customWidth="1"/>
    <col min="1689" max="1690" width="5.7109375" style="1" customWidth="1"/>
    <col min="1691" max="1691" width="2.140625" style="1" customWidth="1"/>
    <col min="1692" max="1693" width="5.7109375" style="1" customWidth="1"/>
    <col min="1694" max="1694" width="2.140625" style="1" customWidth="1"/>
    <col min="1695" max="1695" width="5.7109375" style="1" customWidth="1"/>
    <col min="1696" max="1697" width="4.5703125" style="1" customWidth="1"/>
    <col min="1698" max="1698" width="12.140625" style="1" customWidth="1"/>
    <col min="1699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39.85546875" style="1" customWidth="1"/>
    <col min="1797" max="1798" width="10.7109375" style="1" customWidth="1"/>
    <col min="1799" max="1799" width="22.85546875" style="1" customWidth="1"/>
    <col min="1800" max="1800" width="25" style="1" customWidth="1"/>
    <col min="1801" max="1801" width="4.42578125" style="1" customWidth="1"/>
    <col min="1802" max="1802" width="30.140625" style="1" customWidth="1"/>
    <col min="1803" max="1804" width="5.5703125" style="1" customWidth="1"/>
    <col min="1805" max="1805" width="17" style="1" customWidth="1"/>
    <col min="1806" max="1819" width="3.28515625" style="1" customWidth="1"/>
    <col min="1820" max="1820" width="5" style="1" customWidth="1"/>
    <col min="1821" max="1821" width="1.42578125" style="1" customWidth="1"/>
    <col min="1822" max="1822" width="3.28515625" style="1" customWidth="1"/>
    <col min="1823" max="1823" width="1.42578125" style="1" customWidth="1"/>
    <col min="1824" max="1824" width="6.42578125" style="1" customWidth="1"/>
    <col min="1825" max="1825" width="4" style="1" customWidth="1"/>
    <col min="1826" max="1826" width="28.42578125" style="1" customWidth="1"/>
    <col min="1827" max="1828" width="4.85546875" style="1" customWidth="1"/>
    <col min="1829" max="1829" width="16.28515625" style="1" customWidth="1"/>
    <col min="1830" max="1830" width="4.28515625" style="1" customWidth="1"/>
    <col min="1831" max="1833" width="12.85546875" style="1" customWidth="1"/>
    <col min="1834" max="1834" width="12.5703125" style="1" customWidth="1"/>
    <col min="1835" max="1835" width="1.5703125" style="1" customWidth="1"/>
    <col min="1836" max="1836" width="1.28515625" style="1" customWidth="1"/>
    <col min="1837" max="1837" width="1.42578125" style="1" customWidth="1"/>
    <col min="1838" max="1838" width="2.85546875" style="1" customWidth="1"/>
    <col min="1839" max="1839" width="1.42578125" style="1" customWidth="1"/>
    <col min="1840" max="1840" width="5.7109375" style="1" customWidth="1"/>
    <col min="1841" max="1841" width="3.85546875" style="1" customWidth="1"/>
    <col min="1842" max="1842" width="4.140625" style="1" customWidth="1"/>
    <col min="1843" max="1843" width="25.7109375" style="1" customWidth="1"/>
    <col min="1844" max="1844" width="5.28515625" style="1" customWidth="1"/>
    <col min="1845" max="1845" width="5.42578125" style="1" customWidth="1"/>
    <col min="1846" max="1846" width="15.1406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0" width="3.85546875" style="1" customWidth="1"/>
    <col min="1861" max="1861" width="4.140625" style="1" customWidth="1"/>
    <col min="1862" max="1862" width="25.7109375" style="1" customWidth="1"/>
    <col min="1863" max="1864" width="5.42578125" style="1" customWidth="1"/>
    <col min="1865" max="1865" width="15" style="1" customWidth="1"/>
    <col min="1866" max="1867" width="5.7109375" style="1" customWidth="1"/>
    <col min="1868" max="1868" width="2.140625" style="1" customWidth="1"/>
    <col min="1869" max="1870" width="5.7109375" style="1" customWidth="1"/>
    <col min="1871" max="1871" width="2.140625" style="1" customWidth="1"/>
    <col min="1872" max="1873" width="5.7109375" style="1" customWidth="1"/>
    <col min="1874" max="1874" width="2.140625" style="1" customWidth="1"/>
    <col min="1875" max="1875" width="5.7109375" style="1" customWidth="1"/>
    <col min="1876" max="1877" width="4.5703125" style="1" customWidth="1"/>
    <col min="1878" max="1878" width="12.140625" style="1" customWidth="1"/>
    <col min="1879" max="1880" width="3.85546875" style="1" customWidth="1"/>
    <col min="1881" max="1881" width="25.7109375" style="1" customWidth="1"/>
    <col min="1882" max="1883" width="5.42578125" style="1" customWidth="1"/>
    <col min="1884" max="1884" width="15" style="1" customWidth="1"/>
    <col min="1885" max="1886" width="5.7109375" style="1" customWidth="1"/>
    <col min="1887" max="1887" width="2.140625" style="1" customWidth="1"/>
    <col min="1888" max="1889" width="5.7109375" style="1" customWidth="1"/>
    <col min="1890" max="1890" width="2.140625" style="1" customWidth="1"/>
    <col min="1891" max="1892" width="5.7109375" style="1" customWidth="1"/>
    <col min="1893" max="1893" width="2.140625" style="1" customWidth="1"/>
    <col min="1894" max="1894" width="5.7109375" style="1" customWidth="1"/>
    <col min="1895" max="1896" width="4.5703125" style="1" customWidth="1"/>
    <col min="1897" max="1897" width="12.140625" style="1" customWidth="1"/>
    <col min="1898" max="1898" width="3.85546875" style="1" customWidth="1"/>
    <col min="1899" max="1899" width="4.140625" style="1" customWidth="1"/>
    <col min="1900" max="1900" width="25.7109375" style="1" customWidth="1"/>
    <col min="1901" max="1902" width="5.42578125" style="1" customWidth="1"/>
    <col min="1903" max="1903" width="15" style="1" customWidth="1"/>
    <col min="1904" max="1905" width="5.7109375" style="1" customWidth="1"/>
    <col min="1906" max="1906" width="2.140625" style="1" customWidth="1"/>
    <col min="1907" max="1908" width="5.7109375" style="1" customWidth="1"/>
    <col min="1909" max="1909" width="2.140625" style="1" customWidth="1"/>
    <col min="1910" max="1911" width="5.7109375" style="1" customWidth="1"/>
    <col min="1912" max="1912" width="2.140625" style="1" customWidth="1"/>
    <col min="1913" max="1913" width="5.7109375" style="1" customWidth="1"/>
    <col min="1914" max="1915" width="4.5703125" style="1" customWidth="1"/>
    <col min="1916" max="1916" width="12.140625" style="1" customWidth="1"/>
    <col min="1917" max="1917" width="3.85546875" style="1" customWidth="1"/>
    <col min="1918" max="1918" width="4.140625" style="1" customWidth="1"/>
    <col min="1919" max="1919" width="25.7109375" style="1" customWidth="1"/>
    <col min="1920" max="1920" width="5.42578125" style="1" customWidth="1"/>
    <col min="1921" max="1921" width="5" style="1" customWidth="1"/>
    <col min="1922" max="1922" width="15.140625" style="1" customWidth="1"/>
    <col min="1923" max="1924" width="5.7109375" style="1" customWidth="1"/>
    <col min="1925" max="1925" width="2.140625" style="1" customWidth="1"/>
    <col min="1926" max="1927" width="5.7109375" style="1" customWidth="1"/>
    <col min="1928" max="1928" width="2.140625" style="1" customWidth="1"/>
    <col min="1929" max="1930" width="5.7109375" style="1" customWidth="1"/>
    <col min="1931" max="1931" width="2.140625" style="1" customWidth="1"/>
    <col min="1932" max="1932" width="5.7109375" style="1" customWidth="1"/>
    <col min="1933" max="1934" width="4.5703125" style="1" customWidth="1"/>
    <col min="1935" max="1935" width="12.140625" style="1" customWidth="1"/>
    <col min="1936" max="1937" width="3.85546875" style="1" customWidth="1"/>
    <col min="1938" max="1938" width="25.7109375" style="1" customWidth="1"/>
    <col min="1939" max="1940" width="5.42578125" style="1" customWidth="1"/>
    <col min="1941" max="1941" width="13.5703125" style="1" customWidth="1"/>
    <col min="1942" max="1943" width="5.7109375" style="1" customWidth="1"/>
    <col min="1944" max="1944" width="2.140625" style="1" customWidth="1"/>
    <col min="1945" max="1946" width="5.7109375" style="1" customWidth="1"/>
    <col min="1947" max="1947" width="2.140625" style="1" customWidth="1"/>
    <col min="1948" max="1949" width="5.7109375" style="1" customWidth="1"/>
    <col min="1950" max="1950" width="2.140625" style="1" customWidth="1"/>
    <col min="1951" max="1951" width="5.7109375" style="1" customWidth="1"/>
    <col min="1952" max="1953" width="4.5703125" style="1" customWidth="1"/>
    <col min="1954" max="1954" width="12.140625" style="1" customWidth="1"/>
    <col min="1955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39.85546875" style="1" customWidth="1"/>
    <col min="2053" max="2054" width="10.7109375" style="1" customWidth="1"/>
    <col min="2055" max="2055" width="22.85546875" style="1" customWidth="1"/>
    <col min="2056" max="2056" width="25" style="1" customWidth="1"/>
    <col min="2057" max="2057" width="4.42578125" style="1" customWidth="1"/>
    <col min="2058" max="2058" width="30.140625" style="1" customWidth="1"/>
    <col min="2059" max="2060" width="5.5703125" style="1" customWidth="1"/>
    <col min="2061" max="2061" width="17" style="1" customWidth="1"/>
    <col min="2062" max="2075" width="3.28515625" style="1" customWidth="1"/>
    <col min="2076" max="2076" width="5" style="1" customWidth="1"/>
    <col min="2077" max="2077" width="1.42578125" style="1" customWidth="1"/>
    <col min="2078" max="2078" width="3.28515625" style="1" customWidth="1"/>
    <col min="2079" max="2079" width="1.42578125" style="1" customWidth="1"/>
    <col min="2080" max="2080" width="6.42578125" style="1" customWidth="1"/>
    <col min="2081" max="2081" width="4" style="1" customWidth="1"/>
    <col min="2082" max="2082" width="28.42578125" style="1" customWidth="1"/>
    <col min="2083" max="2084" width="4.85546875" style="1" customWidth="1"/>
    <col min="2085" max="2085" width="16.28515625" style="1" customWidth="1"/>
    <col min="2086" max="2086" width="4.28515625" style="1" customWidth="1"/>
    <col min="2087" max="2089" width="12.85546875" style="1" customWidth="1"/>
    <col min="2090" max="2090" width="12.5703125" style="1" customWidth="1"/>
    <col min="2091" max="2091" width="1.5703125" style="1" customWidth="1"/>
    <col min="2092" max="2092" width="1.28515625" style="1" customWidth="1"/>
    <col min="2093" max="2093" width="1.42578125" style="1" customWidth="1"/>
    <col min="2094" max="2094" width="2.85546875" style="1" customWidth="1"/>
    <col min="2095" max="2095" width="1.42578125" style="1" customWidth="1"/>
    <col min="2096" max="2096" width="5.7109375" style="1" customWidth="1"/>
    <col min="2097" max="2097" width="3.85546875" style="1" customWidth="1"/>
    <col min="2098" max="2098" width="4.140625" style="1" customWidth="1"/>
    <col min="2099" max="2099" width="25.7109375" style="1" customWidth="1"/>
    <col min="2100" max="2100" width="5.28515625" style="1" customWidth="1"/>
    <col min="2101" max="2101" width="5.42578125" style="1" customWidth="1"/>
    <col min="2102" max="2102" width="15.1406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6" width="3.85546875" style="1" customWidth="1"/>
    <col min="2117" max="2117" width="4.140625" style="1" customWidth="1"/>
    <col min="2118" max="2118" width="25.7109375" style="1" customWidth="1"/>
    <col min="2119" max="2120" width="5.42578125" style="1" customWidth="1"/>
    <col min="2121" max="2121" width="15" style="1" customWidth="1"/>
    <col min="2122" max="2123" width="5.7109375" style="1" customWidth="1"/>
    <col min="2124" max="2124" width="2.140625" style="1" customWidth="1"/>
    <col min="2125" max="2126" width="5.7109375" style="1" customWidth="1"/>
    <col min="2127" max="2127" width="2.140625" style="1" customWidth="1"/>
    <col min="2128" max="2129" width="5.7109375" style="1" customWidth="1"/>
    <col min="2130" max="2130" width="2.140625" style="1" customWidth="1"/>
    <col min="2131" max="2131" width="5.7109375" style="1" customWidth="1"/>
    <col min="2132" max="2133" width="4.5703125" style="1" customWidth="1"/>
    <col min="2134" max="2134" width="12.140625" style="1" customWidth="1"/>
    <col min="2135" max="2136" width="3.85546875" style="1" customWidth="1"/>
    <col min="2137" max="2137" width="25.7109375" style="1" customWidth="1"/>
    <col min="2138" max="2139" width="5.42578125" style="1" customWidth="1"/>
    <col min="2140" max="2140" width="15" style="1" customWidth="1"/>
    <col min="2141" max="2142" width="5.7109375" style="1" customWidth="1"/>
    <col min="2143" max="2143" width="2.140625" style="1" customWidth="1"/>
    <col min="2144" max="2145" width="5.7109375" style="1" customWidth="1"/>
    <col min="2146" max="2146" width="2.140625" style="1" customWidth="1"/>
    <col min="2147" max="2148" width="5.7109375" style="1" customWidth="1"/>
    <col min="2149" max="2149" width="2.140625" style="1" customWidth="1"/>
    <col min="2150" max="2150" width="5.7109375" style="1" customWidth="1"/>
    <col min="2151" max="2152" width="4.5703125" style="1" customWidth="1"/>
    <col min="2153" max="2153" width="12.140625" style="1" customWidth="1"/>
    <col min="2154" max="2154" width="3.85546875" style="1" customWidth="1"/>
    <col min="2155" max="2155" width="4.140625" style="1" customWidth="1"/>
    <col min="2156" max="2156" width="25.7109375" style="1" customWidth="1"/>
    <col min="2157" max="2158" width="5.42578125" style="1" customWidth="1"/>
    <col min="2159" max="2159" width="15" style="1" customWidth="1"/>
    <col min="2160" max="2161" width="5.7109375" style="1" customWidth="1"/>
    <col min="2162" max="2162" width="2.140625" style="1" customWidth="1"/>
    <col min="2163" max="2164" width="5.7109375" style="1" customWidth="1"/>
    <col min="2165" max="2165" width="2.140625" style="1" customWidth="1"/>
    <col min="2166" max="2167" width="5.7109375" style="1" customWidth="1"/>
    <col min="2168" max="2168" width="2.140625" style="1" customWidth="1"/>
    <col min="2169" max="2169" width="5.7109375" style="1" customWidth="1"/>
    <col min="2170" max="2171" width="4.5703125" style="1" customWidth="1"/>
    <col min="2172" max="2172" width="12.140625" style="1" customWidth="1"/>
    <col min="2173" max="2173" width="3.85546875" style="1" customWidth="1"/>
    <col min="2174" max="2174" width="4.140625" style="1" customWidth="1"/>
    <col min="2175" max="2175" width="25.7109375" style="1" customWidth="1"/>
    <col min="2176" max="2176" width="5.42578125" style="1" customWidth="1"/>
    <col min="2177" max="2177" width="5" style="1" customWidth="1"/>
    <col min="2178" max="2178" width="15.140625" style="1" customWidth="1"/>
    <col min="2179" max="2180" width="5.7109375" style="1" customWidth="1"/>
    <col min="2181" max="2181" width="2.140625" style="1" customWidth="1"/>
    <col min="2182" max="2183" width="5.7109375" style="1" customWidth="1"/>
    <col min="2184" max="2184" width="2.140625" style="1" customWidth="1"/>
    <col min="2185" max="2186" width="5.7109375" style="1" customWidth="1"/>
    <col min="2187" max="2187" width="2.140625" style="1" customWidth="1"/>
    <col min="2188" max="2188" width="5.7109375" style="1" customWidth="1"/>
    <col min="2189" max="2190" width="4.5703125" style="1" customWidth="1"/>
    <col min="2191" max="2191" width="12.140625" style="1" customWidth="1"/>
    <col min="2192" max="2193" width="3.85546875" style="1" customWidth="1"/>
    <col min="2194" max="2194" width="25.7109375" style="1" customWidth="1"/>
    <col min="2195" max="2196" width="5.42578125" style="1" customWidth="1"/>
    <col min="2197" max="2197" width="13.5703125" style="1" customWidth="1"/>
    <col min="2198" max="2199" width="5.7109375" style="1" customWidth="1"/>
    <col min="2200" max="2200" width="2.140625" style="1" customWidth="1"/>
    <col min="2201" max="2202" width="5.7109375" style="1" customWidth="1"/>
    <col min="2203" max="2203" width="2.140625" style="1" customWidth="1"/>
    <col min="2204" max="2205" width="5.7109375" style="1" customWidth="1"/>
    <col min="2206" max="2206" width="2.140625" style="1" customWidth="1"/>
    <col min="2207" max="2207" width="5.7109375" style="1" customWidth="1"/>
    <col min="2208" max="2209" width="4.5703125" style="1" customWidth="1"/>
    <col min="2210" max="2210" width="12.140625" style="1" customWidth="1"/>
    <col min="2211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39.85546875" style="1" customWidth="1"/>
    <col min="2309" max="2310" width="10.7109375" style="1" customWidth="1"/>
    <col min="2311" max="2311" width="22.85546875" style="1" customWidth="1"/>
    <col min="2312" max="2312" width="25" style="1" customWidth="1"/>
    <col min="2313" max="2313" width="4.42578125" style="1" customWidth="1"/>
    <col min="2314" max="2314" width="30.140625" style="1" customWidth="1"/>
    <col min="2315" max="2316" width="5.5703125" style="1" customWidth="1"/>
    <col min="2317" max="2317" width="17" style="1" customWidth="1"/>
    <col min="2318" max="2331" width="3.28515625" style="1" customWidth="1"/>
    <col min="2332" max="2332" width="5" style="1" customWidth="1"/>
    <col min="2333" max="2333" width="1.42578125" style="1" customWidth="1"/>
    <col min="2334" max="2334" width="3.28515625" style="1" customWidth="1"/>
    <col min="2335" max="2335" width="1.42578125" style="1" customWidth="1"/>
    <col min="2336" max="2336" width="6.42578125" style="1" customWidth="1"/>
    <col min="2337" max="2337" width="4" style="1" customWidth="1"/>
    <col min="2338" max="2338" width="28.42578125" style="1" customWidth="1"/>
    <col min="2339" max="2340" width="4.85546875" style="1" customWidth="1"/>
    <col min="2341" max="2341" width="16.28515625" style="1" customWidth="1"/>
    <col min="2342" max="2342" width="4.28515625" style="1" customWidth="1"/>
    <col min="2343" max="2345" width="12.85546875" style="1" customWidth="1"/>
    <col min="2346" max="2346" width="12.5703125" style="1" customWidth="1"/>
    <col min="2347" max="2347" width="1.5703125" style="1" customWidth="1"/>
    <col min="2348" max="2348" width="1.28515625" style="1" customWidth="1"/>
    <col min="2349" max="2349" width="1.42578125" style="1" customWidth="1"/>
    <col min="2350" max="2350" width="2.85546875" style="1" customWidth="1"/>
    <col min="2351" max="2351" width="1.42578125" style="1" customWidth="1"/>
    <col min="2352" max="2352" width="5.7109375" style="1" customWidth="1"/>
    <col min="2353" max="2353" width="3.85546875" style="1" customWidth="1"/>
    <col min="2354" max="2354" width="4.140625" style="1" customWidth="1"/>
    <col min="2355" max="2355" width="25.7109375" style="1" customWidth="1"/>
    <col min="2356" max="2356" width="5.28515625" style="1" customWidth="1"/>
    <col min="2357" max="2357" width="5.42578125" style="1" customWidth="1"/>
    <col min="2358" max="2358" width="15.1406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2" width="3.85546875" style="1" customWidth="1"/>
    <col min="2373" max="2373" width="4.140625" style="1" customWidth="1"/>
    <col min="2374" max="2374" width="25.7109375" style="1" customWidth="1"/>
    <col min="2375" max="2376" width="5.42578125" style="1" customWidth="1"/>
    <col min="2377" max="2377" width="15" style="1" customWidth="1"/>
    <col min="2378" max="2379" width="5.7109375" style="1" customWidth="1"/>
    <col min="2380" max="2380" width="2.140625" style="1" customWidth="1"/>
    <col min="2381" max="2382" width="5.7109375" style="1" customWidth="1"/>
    <col min="2383" max="2383" width="2.140625" style="1" customWidth="1"/>
    <col min="2384" max="2385" width="5.7109375" style="1" customWidth="1"/>
    <col min="2386" max="2386" width="2.140625" style="1" customWidth="1"/>
    <col min="2387" max="2387" width="5.7109375" style="1" customWidth="1"/>
    <col min="2388" max="2389" width="4.5703125" style="1" customWidth="1"/>
    <col min="2390" max="2390" width="12.140625" style="1" customWidth="1"/>
    <col min="2391" max="2392" width="3.85546875" style="1" customWidth="1"/>
    <col min="2393" max="2393" width="25.7109375" style="1" customWidth="1"/>
    <col min="2394" max="2395" width="5.42578125" style="1" customWidth="1"/>
    <col min="2396" max="2396" width="15" style="1" customWidth="1"/>
    <col min="2397" max="2398" width="5.7109375" style="1" customWidth="1"/>
    <col min="2399" max="2399" width="2.140625" style="1" customWidth="1"/>
    <col min="2400" max="2401" width="5.7109375" style="1" customWidth="1"/>
    <col min="2402" max="2402" width="2.140625" style="1" customWidth="1"/>
    <col min="2403" max="2404" width="5.7109375" style="1" customWidth="1"/>
    <col min="2405" max="2405" width="2.140625" style="1" customWidth="1"/>
    <col min="2406" max="2406" width="5.7109375" style="1" customWidth="1"/>
    <col min="2407" max="2408" width="4.5703125" style="1" customWidth="1"/>
    <col min="2409" max="2409" width="12.140625" style="1" customWidth="1"/>
    <col min="2410" max="2410" width="3.85546875" style="1" customWidth="1"/>
    <col min="2411" max="2411" width="4.140625" style="1" customWidth="1"/>
    <col min="2412" max="2412" width="25.7109375" style="1" customWidth="1"/>
    <col min="2413" max="2414" width="5.42578125" style="1" customWidth="1"/>
    <col min="2415" max="2415" width="15" style="1" customWidth="1"/>
    <col min="2416" max="2417" width="5.7109375" style="1" customWidth="1"/>
    <col min="2418" max="2418" width="2.140625" style="1" customWidth="1"/>
    <col min="2419" max="2420" width="5.7109375" style="1" customWidth="1"/>
    <col min="2421" max="2421" width="2.140625" style="1" customWidth="1"/>
    <col min="2422" max="2423" width="5.7109375" style="1" customWidth="1"/>
    <col min="2424" max="2424" width="2.140625" style="1" customWidth="1"/>
    <col min="2425" max="2425" width="5.7109375" style="1" customWidth="1"/>
    <col min="2426" max="2427" width="4.5703125" style="1" customWidth="1"/>
    <col min="2428" max="2428" width="12.140625" style="1" customWidth="1"/>
    <col min="2429" max="2429" width="3.85546875" style="1" customWidth="1"/>
    <col min="2430" max="2430" width="4.140625" style="1" customWidth="1"/>
    <col min="2431" max="2431" width="25.7109375" style="1" customWidth="1"/>
    <col min="2432" max="2432" width="5.42578125" style="1" customWidth="1"/>
    <col min="2433" max="2433" width="5" style="1" customWidth="1"/>
    <col min="2434" max="2434" width="15.140625" style="1" customWidth="1"/>
    <col min="2435" max="2436" width="5.7109375" style="1" customWidth="1"/>
    <col min="2437" max="2437" width="2.140625" style="1" customWidth="1"/>
    <col min="2438" max="2439" width="5.7109375" style="1" customWidth="1"/>
    <col min="2440" max="2440" width="2.140625" style="1" customWidth="1"/>
    <col min="2441" max="2442" width="5.7109375" style="1" customWidth="1"/>
    <col min="2443" max="2443" width="2.140625" style="1" customWidth="1"/>
    <col min="2444" max="2444" width="5.7109375" style="1" customWidth="1"/>
    <col min="2445" max="2446" width="4.5703125" style="1" customWidth="1"/>
    <col min="2447" max="2447" width="12.140625" style="1" customWidth="1"/>
    <col min="2448" max="2449" width="3.85546875" style="1" customWidth="1"/>
    <col min="2450" max="2450" width="25.7109375" style="1" customWidth="1"/>
    <col min="2451" max="2452" width="5.42578125" style="1" customWidth="1"/>
    <col min="2453" max="2453" width="13.5703125" style="1" customWidth="1"/>
    <col min="2454" max="2455" width="5.7109375" style="1" customWidth="1"/>
    <col min="2456" max="2456" width="2.140625" style="1" customWidth="1"/>
    <col min="2457" max="2458" width="5.7109375" style="1" customWidth="1"/>
    <col min="2459" max="2459" width="2.140625" style="1" customWidth="1"/>
    <col min="2460" max="2461" width="5.7109375" style="1" customWidth="1"/>
    <col min="2462" max="2462" width="2.140625" style="1" customWidth="1"/>
    <col min="2463" max="2463" width="5.7109375" style="1" customWidth="1"/>
    <col min="2464" max="2465" width="4.5703125" style="1" customWidth="1"/>
    <col min="2466" max="2466" width="12.140625" style="1" customWidth="1"/>
    <col min="2467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39.85546875" style="1" customWidth="1"/>
    <col min="2565" max="2566" width="10.7109375" style="1" customWidth="1"/>
    <col min="2567" max="2567" width="22.85546875" style="1" customWidth="1"/>
    <col min="2568" max="2568" width="25" style="1" customWidth="1"/>
    <col min="2569" max="2569" width="4.42578125" style="1" customWidth="1"/>
    <col min="2570" max="2570" width="30.140625" style="1" customWidth="1"/>
    <col min="2571" max="2572" width="5.5703125" style="1" customWidth="1"/>
    <col min="2573" max="2573" width="17" style="1" customWidth="1"/>
    <col min="2574" max="2587" width="3.28515625" style="1" customWidth="1"/>
    <col min="2588" max="2588" width="5" style="1" customWidth="1"/>
    <col min="2589" max="2589" width="1.42578125" style="1" customWidth="1"/>
    <col min="2590" max="2590" width="3.28515625" style="1" customWidth="1"/>
    <col min="2591" max="2591" width="1.42578125" style="1" customWidth="1"/>
    <col min="2592" max="2592" width="6.42578125" style="1" customWidth="1"/>
    <col min="2593" max="2593" width="4" style="1" customWidth="1"/>
    <col min="2594" max="2594" width="28.42578125" style="1" customWidth="1"/>
    <col min="2595" max="2596" width="4.85546875" style="1" customWidth="1"/>
    <col min="2597" max="2597" width="16.28515625" style="1" customWidth="1"/>
    <col min="2598" max="2598" width="4.28515625" style="1" customWidth="1"/>
    <col min="2599" max="2601" width="12.85546875" style="1" customWidth="1"/>
    <col min="2602" max="2602" width="12.5703125" style="1" customWidth="1"/>
    <col min="2603" max="2603" width="1.5703125" style="1" customWidth="1"/>
    <col min="2604" max="2604" width="1.28515625" style="1" customWidth="1"/>
    <col min="2605" max="2605" width="1.42578125" style="1" customWidth="1"/>
    <col min="2606" max="2606" width="2.85546875" style="1" customWidth="1"/>
    <col min="2607" max="2607" width="1.42578125" style="1" customWidth="1"/>
    <col min="2608" max="2608" width="5.7109375" style="1" customWidth="1"/>
    <col min="2609" max="2609" width="3.85546875" style="1" customWidth="1"/>
    <col min="2610" max="2610" width="4.140625" style="1" customWidth="1"/>
    <col min="2611" max="2611" width="25.7109375" style="1" customWidth="1"/>
    <col min="2612" max="2612" width="5.28515625" style="1" customWidth="1"/>
    <col min="2613" max="2613" width="5.42578125" style="1" customWidth="1"/>
    <col min="2614" max="2614" width="15.1406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8" width="3.85546875" style="1" customWidth="1"/>
    <col min="2629" max="2629" width="4.140625" style="1" customWidth="1"/>
    <col min="2630" max="2630" width="25.7109375" style="1" customWidth="1"/>
    <col min="2631" max="2632" width="5.42578125" style="1" customWidth="1"/>
    <col min="2633" max="2633" width="15" style="1" customWidth="1"/>
    <col min="2634" max="2635" width="5.7109375" style="1" customWidth="1"/>
    <col min="2636" max="2636" width="2.140625" style="1" customWidth="1"/>
    <col min="2637" max="2638" width="5.7109375" style="1" customWidth="1"/>
    <col min="2639" max="2639" width="2.140625" style="1" customWidth="1"/>
    <col min="2640" max="2641" width="5.7109375" style="1" customWidth="1"/>
    <col min="2642" max="2642" width="2.140625" style="1" customWidth="1"/>
    <col min="2643" max="2643" width="5.7109375" style="1" customWidth="1"/>
    <col min="2644" max="2645" width="4.5703125" style="1" customWidth="1"/>
    <col min="2646" max="2646" width="12.140625" style="1" customWidth="1"/>
    <col min="2647" max="2648" width="3.85546875" style="1" customWidth="1"/>
    <col min="2649" max="2649" width="25.7109375" style="1" customWidth="1"/>
    <col min="2650" max="2651" width="5.42578125" style="1" customWidth="1"/>
    <col min="2652" max="2652" width="15" style="1" customWidth="1"/>
    <col min="2653" max="2654" width="5.7109375" style="1" customWidth="1"/>
    <col min="2655" max="2655" width="2.140625" style="1" customWidth="1"/>
    <col min="2656" max="2657" width="5.7109375" style="1" customWidth="1"/>
    <col min="2658" max="2658" width="2.140625" style="1" customWidth="1"/>
    <col min="2659" max="2660" width="5.7109375" style="1" customWidth="1"/>
    <col min="2661" max="2661" width="2.140625" style="1" customWidth="1"/>
    <col min="2662" max="2662" width="5.7109375" style="1" customWidth="1"/>
    <col min="2663" max="2664" width="4.5703125" style="1" customWidth="1"/>
    <col min="2665" max="2665" width="12.140625" style="1" customWidth="1"/>
    <col min="2666" max="2666" width="3.85546875" style="1" customWidth="1"/>
    <col min="2667" max="2667" width="4.140625" style="1" customWidth="1"/>
    <col min="2668" max="2668" width="25.7109375" style="1" customWidth="1"/>
    <col min="2669" max="2670" width="5.42578125" style="1" customWidth="1"/>
    <col min="2671" max="2671" width="15" style="1" customWidth="1"/>
    <col min="2672" max="2673" width="5.7109375" style="1" customWidth="1"/>
    <col min="2674" max="2674" width="2.140625" style="1" customWidth="1"/>
    <col min="2675" max="2676" width="5.7109375" style="1" customWidth="1"/>
    <col min="2677" max="2677" width="2.140625" style="1" customWidth="1"/>
    <col min="2678" max="2679" width="5.7109375" style="1" customWidth="1"/>
    <col min="2680" max="2680" width="2.140625" style="1" customWidth="1"/>
    <col min="2681" max="2681" width="5.7109375" style="1" customWidth="1"/>
    <col min="2682" max="2683" width="4.5703125" style="1" customWidth="1"/>
    <col min="2684" max="2684" width="12.140625" style="1" customWidth="1"/>
    <col min="2685" max="2685" width="3.85546875" style="1" customWidth="1"/>
    <col min="2686" max="2686" width="4.140625" style="1" customWidth="1"/>
    <col min="2687" max="2687" width="25.7109375" style="1" customWidth="1"/>
    <col min="2688" max="2688" width="5.42578125" style="1" customWidth="1"/>
    <col min="2689" max="2689" width="5" style="1" customWidth="1"/>
    <col min="2690" max="2690" width="15.140625" style="1" customWidth="1"/>
    <col min="2691" max="2692" width="5.7109375" style="1" customWidth="1"/>
    <col min="2693" max="2693" width="2.140625" style="1" customWidth="1"/>
    <col min="2694" max="2695" width="5.7109375" style="1" customWidth="1"/>
    <col min="2696" max="2696" width="2.140625" style="1" customWidth="1"/>
    <col min="2697" max="2698" width="5.7109375" style="1" customWidth="1"/>
    <col min="2699" max="2699" width="2.140625" style="1" customWidth="1"/>
    <col min="2700" max="2700" width="5.7109375" style="1" customWidth="1"/>
    <col min="2701" max="2702" width="4.5703125" style="1" customWidth="1"/>
    <col min="2703" max="2703" width="12.140625" style="1" customWidth="1"/>
    <col min="2704" max="2705" width="3.85546875" style="1" customWidth="1"/>
    <col min="2706" max="2706" width="25.7109375" style="1" customWidth="1"/>
    <col min="2707" max="2708" width="5.42578125" style="1" customWidth="1"/>
    <col min="2709" max="2709" width="13.5703125" style="1" customWidth="1"/>
    <col min="2710" max="2711" width="5.7109375" style="1" customWidth="1"/>
    <col min="2712" max="2712" width="2.140625" style="1" customWidth="1"/>
    <col min="2713" max="2714" width="5.7109375" style="1" customWidth="1"/>
    <col min="2715" max="2715" width="2.140625" style="1" customWidth="1"/>
    <col min="2716" max="2717" width="5.7109375" style="1" customWidth="1"/>
    <col min="2718" max="2718" width="2.140625" style="1" customWidth="1"/>
    <col min="2719" max="2719" width="5.7109375" style="1" customWidth="1"/>
    <col min="2720" max="2721" width="4.5703125" style="1" customWidth="1"/>
    <col min="2722" max="2722" width="12.140625" style="1" customWidth="1"/>
    <col min="2723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39.85546875" style="1" customWidth="1"/>
    <col min="2821" max="2822" width="10.7109375" style="1" customWidth="1"/>
    <col min="2823" max="2823" width="22.85546875" style="1" customWidth="1"/>
    <col min="2824" max="2824" width="25" style="1" customWidth="1"/>
    <col min="2825" max="2825" width="4.42578125" style="1" customWidth="1"/>
    <col min="2826" max="2826" width="30.140625" style="1" customWidth="1"/>
    <col min="2827" max="2828" width="5.5703125" style="1" customWidth="1"/>
    <col min="2829" max="2829" width="17" style="1" customWidth="1"/>
    <col min="2830" max="2843" width="3.28515625" style="1" customWidth="1"/>
    <col min="2844" max="2844" width="5" style="1" customWidth="1"/>
    <col min="2845" max="2845" width="1.42578125" style="1" customWidth="1"/>
    <col min="2846" max="2846" width="3.28515625" style="1" customWidth="1"/>
    <col min="2847" max="2847" width="1.42578125" style="1" customWidth="1"/>
    <col min="2848" max="2848" width="6.42578125" style="1" customWidth="1"/>
    <col min="2849" max="2849" width="4" style="1" customWidth="1"/>
    <col min="2850" max="2850" width="28.42578125" style="1" customWidth="1"/>
    <col min="2851" max="2852" width="4.85546875" style="1" customWidth="1"/>
    <col min="2853" max="2853" width="16.28515625" style="1" customWidth="1"/>
    <col min="2854" max="2854" width="4.28515625" style="1" customWidth="1"/>
    <col min="2855" max="2857" width="12.85546875" style="1" customWidth="1"/>
    <col min="2858" max="2858" width="12.5703125" style="1" customWidth="1"/>
    <col min="2859" max="2859" width="1.5703125" style="1" customWidth="1"/>
    <col min="2860" max="2860" width="1.28515625" style="1" customWidth="1"/>
    <col min="2861" max="2861" width="1.42578125" style="1" customWidth="1"/>
    <col min="2862" max="2862" width="2.85546875" style="1" customWidth="1"/>
    <col min="2863" max="2863" width="1.42578125" style="1" customWidth="1"/>
    <col min="2864" max="2864" width="5.7109375" style="1" customWidth="1"/>
    <col min="2865" max="2865" width="3.85546875" style="1" customWidth="1"/>
    <col min="2866" max="2866" width="4.140625" style="1" customWidth="1"/>
    <col min="2867" max="2867" width="25.7109375" style="1" customWidth="1"/>
    <col min="2868" max="2868" width="5.28515625" style="1" customWidth="1"/>
    <col min="2869" max="2869" width="5.42578125" style="1" customWidth="1"/>
    <col min="2870" max="2870" width="15.1406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4" width="3.85546875" style="1" customWidth="1"/>
    <col min="2885" max="2885" width="4.140625" style="1" customWidth="1"/>
    <col min="2886" max="2886" width="25.7109375" style="1" customWidth="1"/>
    <col min="2887" max="2888" width="5.42578125" style="1" customWidth="1"/>
    <col min="2889" max="2889" width="15" style="1" customWidth="1"/>
    <col min="2890" max="2891" width="5.7109375" style="1" customWidth="1"/>
    <col min="2892" max="2892" width="2.140625" style="1" customWidth="1"/>
    <col min="2893" max="2894" width="5.7109375" style="1" customWidth="1"/>
    <col min="2895" max="2895" width="2.140625" style="1" customWidth="1"/>
    <col min="2896" max="2897" width="5.7109375" style="1" customWidth="1"/>
    <col min="2898" max="2898" width="2.140625" style="1" customWidth="1"/>
    <col min="2899" max="2899" width="5.7109375" style="1" customWidth="1"/>
    <col min="2900" max="2901" width="4.5703125" style="1" customWidth="1"/>
    <col min="2902" max="2902" width="12.140625" style="1" customWidth="1"/>
    <col min="2903" max="2904" width="3.85546875" style="1" customWidth="1"/>
    <col min="2905" max="2905" width="25.7109375" style="1" customWidth="1"/>
    <col min="2906" max="2907" width="5.42578125" style="1" customWidth="1"/>
    <col min="2908" max="2908" width="15" style="1" customWidth="1"/>
    <col min="2909" max="2910" width="5.7109375" style="1" customWidth="1"/>
    <col min="2911" max="2911" width="2.140625" style="1" customWidth="1"/>
    <col min="2912" max="2913" width="5.7109375" style="1" customWidth="1"/>
    <col min="2914" max="2914" width="2.140625" style="1" customWidth="1"/>
    <col min="2915" max="2916" width="5.7109375" style="1" customWidth="1"/>
    <col min="2917" max="2917" width="2.140625" style="1" customWidth="1"/>
    <col min="2918" max="2918" width="5.7109375" style="1" customWidth="1"/>
    <col min="2919" max="2920" width="4.5703125" style="1" customWidth="1"/>
    <col min="2921" max="2921" width="12.140625" style="1" customWidth="1"/>
    <col min="2922" max="2922" width="3.85546875" style="1" customWidth="1"/>
    <col min="2923" max="2923" width="4.140625" style="1" customWidth="1"/>
    <col min="2924" max="2924" width="25.7109375" style="1" customWidth="1"/>
    <col min="2925" max="2926" width="5.42578125" style="1" customWidth="1"/>
    <col min="2927" max="2927" width="15" style="1" customWidth="1"/>
    <col min="2928" max="2929" width="5.7109375" style="1" customWidth="1"/>
    <col min="2930" max="2930" width="2.140625" style="1" customWidth="1"/>
    <col min="2931" max="2932" width="5.7109375" style="1" customWidth="1"/>
    <col min="2933" max="2933" width="2.140625" style="1" customWidth="1"/>
    <col min="2934" max="2935" width="5.7109375" style="1" customWidth="1"/>
    <col min="2936" max="2936" width="2.140625" style="1" customWidth="1"/>
    <col min="2937" max="2937" width="5.7109375" style="1" customWidth="1"/>
    <col min="2938" max="2939" width="4.5703125" style="1" customWidth="1"/>
    <col min="2940" max="2940" width="12.140625" style="1" customWidth="1"/>
    <col min="2941" max="2941" width="3.85546875" style="1" customWidth="1"/>
    <col min="2942" max="2942" width="4.140625" style="1" customWidth="1"/>
    <col min="2943" max="2943" width="25.7109375" style="1" customWidth="1"/>
    <col min="2944" max="2944" width="5.42578125" style="1" customWidth="1"/>
    <col min="2945" max="2945" width="5" style="1" customWidth="1"/>
    <col min="2946" max="2946" width="15.140625" style="1" customWidth="1"/>
    <col min="2947" max="2948" width="5.7109375" style="1" customWidth="1"/>
    <col min="2949" max="2949" width="2.140625" style="1" customWidth="1"/>
    <col min="2950" max="2951" width="5.7109375" style="1" customWidth="1"/>
    <col min="2952" max="2952" width="2.140625" style="1" customWidth="1"/>
    <col min="2953" max="2954" width="5.7109375" style="1" customWidth="1"/>
    <col min="2955" max="2955" width="2.140625" style="1" customWidth="1"/>
    <col min="2956" max="2956" width="5.7109375" style="1" customWidth="1"/>
    <col min="2957" max="2958" width="4.5703125" style="1" customWidth="1"/>
    <col min="2959" max="2959" width="12.140625" style="1" customWidth="1"/>
    <col min="2960" max="2961" width="3.85546875" style="1" customWidth="1"/>
    <col min="2962" max="2962" width="25.7109375" style="1" customWidth="1"/>
    <col min="2963" max="2964" width="5.42578125" style="1" customWidth="1"/>
    <col min="2965" max="2965" width="13.5703125" style="1" customWidth="1"/>
    <col min="2966" max="2967" width="5.7109375" style="1" customWidth="1"/>
    <col min="2968" max="2968" width="2.140625" style="1" customWidth="1"/>
    <col min="2969" max="2970" width="5.7109375" style="1" customWidth="1"/>
    <col min="2971" max="2971" width="2.140625" style="1" customWidth="1"/>
    <col min="2972" max="2973" width="5.7109375" style="1" customWidth="1"/>
    <col min="2974" max="2974" width="2.140625" style="1" customWidth="1"/>
    <col min="2975" max="2975" width="5.7109375" style="1" customWidth="1"/>
    <col min="2976" max="2977" width="4.5703125" style="1" customWidth="1"/>
    <col min="2978" max="2978" width="12.140625" style="1" customWidth="1"/>
    <col min="2979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39.85546875" style="1" customWidth="1"/>
    <col min="3077" max="3078" width="10.7109375" style="1" customWidth="1"/>
    <col min="3079" max="3079" width="22.85546875" style="1" customWidth="1"/>
    <col min="3080" max="3080" width="25" style="1" customWidth="1"/>
    <col min="3081" max="3081" width="4.42578125" style="1" customWidth="1"/>
    <col min="3082" max="3082" width="30.140625" style="1" customWidth="1"/>
    <col min="3083" max="3084" width="5.5703125" style="1" customWidth="1"/>
    <col min="3085" max="3085" width="17" style="1" customWidth="1"/>
    <col min="3086" max="3099" width="3.28515625" style="1" customWidth="1"/>
    <col min="3100" max="3100" width="5" style="1" customWidth="1"/>
    <col min="3101" max="3101" width="1.42578125" style="1" customWidth="1"/>
    <col min="3102" max="3102" width="3.28515625" style="1" customWidth="1"/>
    <col min="3103" max="3103" width="1.42578125" style="1" customWidth="1"/>
    <col min="3104" max="3104" width="6.42578125" style="1" customWidth="1"/>
    <col min="3105" max="3105" width="4" style="1" customWidth="1"/>
    <col min="3106" max="3106" width="28.42578125" style="1" customWidth="1"/>
    <col min="3107" max="3108" width="4.85546875" style="1" customWidth="1"/>
    <col min="3109" max="3109" width="16.28515625" style="1" customWidth="1"/>
    <col min="3110" max="3110" width="4.28515625" style="1" customWidth="1"/>
    <col min="3111" max="3113" width="12.85546875" style="1" customWidth="1"/>
    <col min="3114" max="3114" width="12.5703125" style="1" customWidth="1"/>
    <col min="3115" max="3115" width="1.5703125" style="1" customWidth="1"/>
    <col min="3116" max="3116" width="1.28515625" style="1" customWidth="1"/>
    <col min="3117" max="3117" width="1.42578125" style="1" customWidth="1"/>
    <col min="3118" max="3118" width="2.85546875" style="1" customWidth="1"/>
    <col min="3119" max="3119" width="1.42578125" style="1" customWidth="1"/>
    <col min="3120" max="3120" width="5.7109375" style="1" customWidth="1"/>
    <col min="3121" max="3121" width="3.85546875" style="1" customWidth="1"/>
    <col min="3122" max="3122" width="4.140625" style="1" customWidth="1"/>
    <col min="3123" max="3123" width="25.7109375" style="1" customWidth="1"/>
    <col min="3124" max="3124" width="5.28515625" style="1" customWidth="1"/>
    <col min="3125" max="3125" width="5.42578125" style="1" customWidth="1"/>
    <col min="3126" max="3126" width="15.1406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0" width="3.85546875" style="1" customWidth="1"/>
    <col min="3141" max="3141" width="4.140625" style="1" customWidth="1"/>
    <col min="3142" max="3142" width="25.7109375" style="1" customWidth="1"/>
    <col min="3143" max="3144" width="5.42578125" style="1" customWidth="1"/>
    <col min="3145" max="3145" width="15" style="1" customWidth="1"/>
    <col min="3146" max="3147" width="5.7109375" style="1" customWidth="1"/>
    <col min="3148" max="3148" width="2.140625" style="1" customWidth="1"/>
    <col min="3149" max="3150" width="5.7109375" style="1" customWidth="1"/>
    <col min="3151" max="3151" width="2.140625" style="1" customWidth="1"/>
    <col min="3152" max="3153" width="5.7109375" style="1" customWidth="1"/>
    <col min="3154" max="3154" width="2.140625" style="1" customWidth="1"/>
    <col min="3155" max="3155" width="5.7109375" style="1" customWidth="1"/>
    <col min="3156" max="3157" width="4.5703125" style="1" customWidth="1"/>
    <col min="3158" max="3158" width="12.140625" style="1" customWidth="1"/>
    <col min="3159" max="3160" width="3.85546875" style="1" customWidth="1"/>
    <col min="3161" max="3161" width="25.7109375" style="1" customWidth="1"/>
    <col min="3162" max="3163" width="5.42578125" style="1" customWidth="1"/>
    <col min="3164" max="3164" width="15" style="1" customWidth="1"/>
    <col min="3165" max="3166" width="5.7109375" style="1" customWidth="1"/>
    <col min="3167" max="3167" width="2.140625" style="1" customWidth="1"/>
    <col min="3168" max="3169" width="5.7109375" style="1" customWidth="1"/>
    <col min="3170" max="3170" width="2.140625" style="1" customWidth="1"/>
    <col min="3171" max="3172" width="5.7109375" style="1" customWidth="1"/>
    <col min="3173" max="3173" width="2.140625" style="1" customWidth="1"/>
    <col min="3174" max="3174" width="5.7109375" style="1" customWidth="1"/>
    <col min="3175" max="3176" width="4.5703125" style="1" customWidth="1"/>
    <col min="3177" max="3177" width="12.140625" style="1" customWidth="1"/>
    <col min="3178" max="3178" width="3.85546875" style="1" customWidth="1"/>
    <col min="3179" max="3179" width="4.140625" style="1" customWidth="1"/>
    <col min="3180" max="3180" width="25.7109375" style="1" customWidth="1"/>
    <col min="3181" max="3182" width="5.42578125" style="1" customWidth="1"/>
    <col min="3183" max="3183" width="15" style="1" customWidth="1"/>
    <col min="3184" max="3185" width="5.7109375" style="1" customWidth="1"/>
    <col min="3186" max="3186" width="2.140625" style="1" customWidth="1"/>
    <col min="3187" max="3188" width="5.7109375" style="1" customWidth="1"/>
    <col min="3189" max="3189" width="2.140625" style="1" customWidth="1"/>
    <col min="3190" max="3191" width="5.7109375" style="1" customWidth="1"/>
    <col min="3192" max="3192" width="2.140625" style="1" customWidth="1"/>
    <col min="3193" max="3193" width="5.7109375" style="1" customWidth="1"/>
    <col min="3194" max="3195" width="4.5703125" style="1" customWidth="1"/>
    <col min="3196" max="3196" width="12.140625" style="1" customWidth="1"/>
    <col min="3197" max="3197" width="3.85546875" style="1" customWidth="1"/>
    <col min="3198" max="3198" width="4.140625" style="1" customWidth="1"/>
    <col min="3199" max="3199" width="25.7109375" style="1" customWidth="1"/>
    <col min="3200" max="3200" width="5.42578125" style="1" customWidth="1"/>
    <col min="3201" max="3201" width="5" style="1" customWidth="1"/>
    <col min="3202" max="3202" width="15.140625" style="1" customWidth="1"/>
    <col min="3203" max="3204" width="5.7109375" style="1" customWidth="1"/>
    <col min="3205" max="3205" width="2.140625" style="1" customWidth="1"/>
    <col min="3206" max="3207" width="5.7109375" style="1" customWidth="1"/>
    <col min="3208" max="3208" width="2.140625" style="1" customWidth="1"/>
    <col min="3209" max="3210" width="5.7109375" style="1" customWidth="1"/>
    <col min="3211" max="3211" width="2.140625" style="1" customWidth="1"/>
    <col min="3212" max="3212" width="5.7109375" style="1" customWidth="1"/>
    <col min="3213" max="3214" width="4.5703125" style="1" customWidth="1"/>
    <col min="3215" max="3215" width="12.140625" style="1" customWidth="1"/>
    <col min="3216" max="3217" width="3.85546875" style="1" customWidth="1"/>
    <col min="3218" max="3218" width="25.7109375" style="1" customWidth="1"/>
    <col min="3219" max="3220" width="5.42578125" style="1" customWidth="1"/>
    <col min="3221" max="3221" width="13.5703125" style="1" customWidth="1"/>
    <col min="3222" max="3223" width="5.7109375" style="1" customWidth="1"/>
    <col min="3224" max="3224" width="2.140625" style="1" customWidth="1"/>
    <col min="3225" max="3226" width="5.7109375" style="1" customWidth="1"/>
    <col min="3227" max="3227" width="2.140625" style="1" customWidth="1"/>
    <col min="3228" max="3229" width="5.7109375" style="1" customWidth="1"/>
    <col min="3230" max="3230" width="2.140625" style="1" customWidth="1"/>
    <col min="3231" max="3231" width="5.7109375" style="1" customWidth="1"/>
    <col min="3232" max="3233" width="4.5703125" style="1" customWidth="1"/>
    <col min="3234" max="3234" width="12.140625" style="1" customWidth="1"/>
    <col min="3235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39.85546875" style="1" customWidth="1"/>
    <col min="3333" max="3334" width="10.7109375" style="1" customWidth="1"/>
    <col min="3335" max="3335" width="22.85546875" style="1" customWidth="1"/>
    <col min="3336" max="3336" width="25" style="1" customWidth="1"/>
    <col min="3337" max="3337" width="4.42578125" style="1" customWidth="1"/>
    <col min="3338" max="3338" width="30.140625" style="1" customWidth="1"/>
    <col min="3339" max="3340" width="5.5703125" style="1" customWidth="1"/>
    <col min="3341" max="3341" width="17" style="1" customWidth="1"/>
    <col min="3342" max="3355" width="3.28515625" style="1" customWidth="1"/>
    <col min="3356" max="3356" width="5" style="1" customWidth="1"/>
    <col min="3357" max="3357" width="1.42578125" style="1" customWidth="1"/>
    <col min="3358" max="3358" width="3.28515625" style="1" customWidth="1"/>
    <col min="3359" max="3359" width="1.42578125" style="1" customWidth="1"/>
    <col min="3360" max="3360" width="6.42578125" style="1" customWidth="1"/>
    <col min="3361" max="3361" width="4" style="1" customWidth="1"/>
    <col min="3362" max="3362" width="28.42578125" style="1" customWidth="1"/>
    <col min="3363" max="3364" width="4.85546875" style="1" customWidth="1"/>
    <col min="3365" max="3365" width="16.28515625" style="1" customWidth="1"/>
    <col min="3366" max="3366" width="4.28515625" style="1" customWidth="1"/>
    <col min="3367" max="3369" width="12.85546875" style="1" customWidth="1"/>
    <col min="3370" max="3370" width="12.5703125" style="1" customWidth="1"/>
    <col min="3371" max="3371" width="1.5703125" style="1" customWidth="1"/>
    <col min="3372" max="3372" width="1.28515625" style="1" customWidth="1"/>
    <col min="3373" max="3373" width="1.42578125" style="1" customWidth="1"/>
    <col min="3374" max="3374" width="2.85546875" style="1" customWidth="1"/>
    <col min="3375" max="3375" width="1.42578125" style="1" customWidth="1"/>
    <col min="3376" max="3376" width="5.7109375" style="1" customWidth="1"/>
    <col min="3377" max="3377" width="3.85546875" style="1" customWidth="1"/>
    <col min="3378" max="3378" width="4.140625" style="1" customWidth="1"/>
    <col min="3379" max="3379" width="25.7109375" style="1" customWidth="1"/>
    <col min="3380" max="3380" width="5.28515625" style="1" customWidth="1"/>
    <col min="3381" max="3381" width="5.42578125" style="1" customWidth="1"/>
    <col min="3382" max="3382" width="15.1406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6" width="3.85546875" style="1" customWidth="1"/>
    <col min="3397" max="3397" width="4.140625" style="1" customWidth="1"/>
    <col min="3398" max="3398" width="25.7109375" style="1" customWidth="1"/>
    <col min="3399" max="3400" width="5.42578125" style="1" customWidth="1"/>
    <col min="3401" max="3401" width="15" style="1" customWidth="1"/>
    <col min="3402" max="3403" width="5.7109375" style="1" customWidth="1"/>
    <col min="3404" max="3404" width="2.140625" style="1" customWidth="1"/>
    <col min="3405" max="3406" width="5.7109375" style="1" customWidth="1"/>
    <col min="3407" max="3407" width="2.140625" style="1" customWidth="1"/>
    <col min="3408" max="3409" width="5.7109375" style="1" customWidth="1"/>
    <col min="3410" max="3410" width="2.140625" style="1" customWidth="1"/>
    <col min="3411" max="3411" width="5.7109375" style="1" customWidth="1"/>
    <col min="3412" max="3413" width="4.5703125" style="1" customWidth="1"/>
    <col min="3414" max="3414" width="12.140625" style="1" customWidth="1"/>
    <col min="3415" max="3416" width="3.85546875" style="1" customWidth="1"/>
    <col min="3417" max="3417" width="25.7109375" style="1" customWidth="1"/>
    <col min="3418" max="3419" width="5.42578125" style="1" customWidth="1"/>
    <col min="3420" max="3420" width="15" style="1" customWidth="1"/>
    <col min="3421" max="3422" width="5.7109375" style="1" customWidth="1"/>
    <col min="3423" max="3423" width="2.140625" style="1" customWidth="1"/>
    <col min="3424" max="3425" width="5.7109375" style="1" customWidth="1"/>
    <col min="3426" max="3426" width="2.140625" style="1" customWidth="1"/>
    <col min="3427" max="3428" width="5.7109375" style="1" customWidth="1"/>
    <col min="3429" max="3429" width="2.140625" style="1" customWidth="1"/>
    <col min="3430" max="3430" width="5.7109375" style="1" customWidth="1"/>
    <col min="3431" max="3432" width="4.5703125" style="1" customWidth="1"/>
    <col min="3433" max="3433" width="12.140625" style="1" customWidth="1"/>
    <col min="3434" max="3434" width="3.85546875" style="1" customWidth="1"/>
    <col min="3435" max="3435" width="4.140625" style="1" customWidth="1"/>
    <col min="3436" max="3436" width="25.7109375" style="1" customWidth="1"/>
    <col min="3437" max="3438" width="5.42578125" style="1" customWidth="1"/>
    <col min="3439" max="3439" width="15" style="1" customWidth="1"/>
    <col min="3440" max="3441" width="5.7109375" style="1" customWidth="1"/>
    <col min="3442" max="3442" width="2.140625" style="1" customWidth="1"/>
    <col min="3443" max="3444" width="5.7109375" style="1" customWidth="1"/>
    <col min="3445" max="3445" width="2.140625" style="1" customWidth="1"/>
    <col min="3446" max="3447" width="5.7109375" style="1" customWidth="1"/>
    <col min="3448" max="3448" width="2.140625" style="1" customWidth="1"/>
    <col min="3449" max="3449" width="5.7109375" style="1" customWidth="1"/>
    <col min="3450" max="3451" width="4.5703125" style="1" customWidth="1"/>
    <col min="3452" max="3452" width="12.140625" style="1" customWidth="1"/>
    <col min="3453" max="3453" width="3.85546875" style="1" customWidth="1"/>
    <col min="3454" max="3454" width="4.140625" style="1" customWidth="1"/>
    <col min="3455" max="3455" width="25.7109375" style="1" customWidth="1"/>
    <col min="3456" max="3456" width="5.42578125" style="1" customWidth="1"/>
    <col min="3457" max="3457" width="5" style="1" customWidth="1"/>
    <col min="3458" max="3458" width="15.140625" style="1" customWidth="1"/>
    <col min="3459" max="3460" width="5.7109375" style="1" customWidth="1"/>
    <col min="3461" max="3461" width="2.140625" style="1" customWidth="1"/>
    <col min="3462" max="3463" width="5.7109375" style="1" customWidth="1"/>
    <col min="3464" max="3464" width="2.140625" style="1" customWidth="1"/>
    <col min="3465" max="3466" width="5.7109375" style="1" customWidth="1"/>
    <col min="3467" max="3467" width="2.140625" style="1" customWidth="1"/>
    <col min="3468" max="3468" width="5.7109375" style="1" customWidth="1"/>
    <col min="3469" max="3470" width="4.5703125" style="1" customWidth="1"/>
    <col min="3471" max="3471" width="12.140625" style="1" customWidth="1"/>
    <col min="3472" max="3473" width="3.85546875" style="1" customWidth="1"/>
    <col min="3474" max="3474" width="25.7109375" style="1" customWidth="1"/>
    <col min="3475" max="3476" width="5.42578125" style="1" customWidth="1"/>
    <col min="3477" max="3477" width="13.5703125" style="1" customWidth="1"/>
    <col min="3478" max="3479" width="5.7109375" style="1" customWidth="1"/>
    <col min="3480" max="3480" width="2.140625" style="1" customWidth="1"/>
    <col min="3481" max="3482" width="5.7109375" style="1" customWidth="1"/>
    <col min="3483" max="3483" width="2.140625" style="1" customWidth="1"/>
    <col min="3484" max="3485" width="5.7109375" style="1" customWidth="1"/>
    <col min="3486" max="3486" width="2.140625" style="1" customWidth="1"/>
    <col min="3487" max="3487" width="5.7109375" style="1" customWidth="1"/>
    <col min="3488" max="3489" width="4.5703125" style="1" customWidth="1"/>
    <col min="3490" max="3490" width="12.140625" style="1" customWidth="1"/>
    <col min="3491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39.85546875" style="1" customWidth="1"/>
    <col min="3589" max="3590" width="10.7109375" style="1" customWidth="1"/>
    <col min="3591" max="3591" width="22.85546875" style="1" customWidth="1"/>
    <col min="3592" max="3592" width="25" style="1" customWidth="1"/>
    <col min="3593" max="3593" width="4.42578125" style="1" customWidth="1"/>
    <col min="3594" max="3594" width="30.140625" style="1" customWidth="1"/>
    <col min="3595" max="3596" width="5.5703125" style="1" customWidth="1"/>
    <col min="3597" max="3597" width="17" style="1" customWidth="1"/>
    <col min="3598" max="3611" width="3.28515625" style="1" customWidth="1"/>
    <col min="3612" max="3612" width="5" style="1" customWidth="1"/>
    <col min="3613" max="3613" width="1.42578125" style="1" customWidth="1"/>
    <col min="3614" max="3614" width="3.28515625" style="1" customWidth="1"/>
    <col min="3615" max="3615" width="1.42578125" style="1" customWidth="1"/>
    <col min="3616" max="3616" width="6.42578125" style="1" customWidth="1"/>
    <col min="3617" max="3617" width="4" style="1" customWidth="1"/>
    <col min="3618" max="3618" width="28.42578125" style="1" customWidth="1"/>
    <col min="3619" max="3620" width="4.85546875" style="1" customWidth="1"/>
    <col min="3621" max="3621" width="16.28515625" style="1" customWidth="1"/>
    <col min="3622" max="3622" width="4.28515625" style="1" customWidth="1"/>
    <col min="3623" max="3625" width="12.85546875" style="1" customWidth="1"/>
    <col min="3626" max="3626" width="12.5703125" style="1" customWidth="1"/>
    <col min="3627" max="3627" width="1.5703125" style="1" customWidth="1"/>
    <col min="3628" max="3628" width="1.28515625" style="1" customWidth="1"/>
    <col min="3629" max="3629" width="1.42578125" style="1" customWidth="1"/>
    <col min="3630" max="3630" width="2.85546875" style="1" customWidth="1"/>
    <col min="3631" max="3631" width="1.42578125" style="1" customWidth="1"/>
    <col min="3632" max="3632" width="5.7109375" style="1" customWidth="1"/>
    <col min="3633" max="3633" width="3.85546875" style="1" customWidth="1"/>
    <col min="3634" max="3634" width="4.140625" style="1" customWidth="1"/>
    <col min="3635" max="3635" width="25.7109375" style="1" customWidth="1"/>
    <col min="3636" max="3636" width="5.28515625" style="1" customWidth="1"/>
    <col min="3637" max="3637" width="5.42578125" style="1" customWidth="1"/>
    <col min="3638" max="3638" width="15.1406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2" width="3.85546875" style="1" customWidth="1"/>
    <col min="3653" max="3653" width="4.140625" style="1" customWidth="1"/>
    <col min="3654" max="3654" width="25.7109375" style="1" customWidth="1"/>
    <col min="3655" max="3656" width="5.42578125" style="1" customWidth="1"/>
    <col min="3657" max="3657" width="15" style="1" customWidth="1"/>
    <col min="3658" max="3659" width="5.7109375" style="1" customWidth="1"/>
    <col min="3660" max="3660" width="2.140625" style="1" customWidth="1"/>
    <col min="3661" max="3662" width="5.7109375" style="1" customWidth="1"/>
    <col min="3663" max="3663" width="2.140625" style="1" customWidth="1"/>
    <col min="3664" max="3665" width="5.7109375" style="1" customWidth="1"/>
    <col min="3666" max="3666" width="2.140625" style="1" customWidth="1"/>
    <col min="3667" max="3667" width="5.7109375" style="1" customWidth="1"/>
    <col min="3668" max="3669" width="4.5703125" style="1" customWidth="1"/>
    <col min="3670" max="3670" width="12.140625" style="1" customWidth="1"/>
    <col min="3671" max="3672" width="3.85546875" style="1" customWidth="1"/>
    <col min="3673" max="3673" width="25.7109375" style="1" customWidth="1"/>
    <col min="3674" max="3675" width="5.42578125" style="1" customWidth="1"/>
    <col min="3676" max="3676" width="15" style="1" customWidth="1"/>
    <col min="3677" max="3678" width="5.7109375" style="1" customWidth="1"/>
    <col min="3679" max="3679" width="2.140625" style="1" customWidth="1"/>
    <col min="3680" max="3681" width="5.7109375" style="1" customWidth="1"/>
    <col min="3682" max="3682" width="2.140625" style="1" customWidth="1"/>
    <col min="3683" max="3684" width="5.7109375" style="1" customWidth="1"/>
    <col min="3685" max="3685" width="2.140625" style="1" customWidth="1"/>
    <col min="3686" max="3686" width="5.7109375" style="1" customWidth="1"/>
    <col min="3687" max="3688" width="4.5703125" style="1" customWidth="1"/>
    <col min="3689" max="3689" width="12.140625" style="1" customWidth="1"/>
    <col min="3690" max="3690" width="3.85546875" style="1" customWidth="1"/>
    <col min="3691" max="3691" width="4.140625" style="1" customWidth="1"/>
    <col min="3692" max="3692" width="25.7109375" style="1" customWidth="1"/>
    <col min="3693" max="3694" width="5.42578125" style="1" customWidth="1"/>
    <col min="3695" max="3695" width="15" style="1" customWidth="1"/>
    <col min="3696" max="3697" width="5.7109375" style="1" customWidth="1"/>
    <col min="3698" max="3698" width="2.140625" style="1" customWidth="1"/>
    <col min="3699" max="3700" width="5.7109375" style="1" customWidth="1"/>
    <col min="3701" max="3701" width="2.140625" style="1" customWidth="1"/>
    <col min="3702" max="3703" width="5.7109375" style="1" customWidth="1"/>
    <col min="3704" max="3704" width="2.140625" style="1" customWidth="1"/>
    <col min="3705" max="3705" width="5.7109375" style="1" customWidth="1"/>
    <col min="3706" max="3707" width="4.5703125" style="1" customWidth="1"/>
    <col min="3708" max="3708" width="12.140625" style="1" customWidth="1"/>
    <col min="3709" max="3709" width="3.85546875" style="1" customWidth="1"/>
    <col min="3710" max="3710" width="4.140625" style="1" customWidth="1"/>
    <col min="3711" max="3711" width="25.7109375" style="1" customWidth="1"/>
    <col min="3712" max="3712" width="5.42578125" style="1" customWidth="1"/>
    <col min="3713" max="3713" width="5" style="1" customWidth="1"/>
    <col min="3714" max="3714" width="15.140625" style="1" customWidth="1"/>
    <col min="3715" max="3716" width="5.7109375" style="1" customWidth="1"/>
    <col min="3717" max="3717" width="2.140625" style="1" customWidth="1"/>
    <col min="3718" max="3719" width="5.7109375" style="1" customWidth="1"/>
    <col min="3720" max="3720" width="2.140625" style="1" customWidth="1"/>
    <col min="3721" max="3722" width="5.7109375" style="1" customWidth="1"/>
    <col min="3723" max="3723" width="2.140625" style="1" customWidth="1"/>
    <col min="3724" max="3724" width="5.7109375" style="1" customWidth="1"/>
    <col min="3725" max="3726" width="4.5703125" style="1" customWidth="1"/>
    <col min="3727" max="3727" width="12.140625" style="1" customWidth="1"/>
    <col min="3728" max="3729" width="3.85546875" style="1" customWidth="1"/>
    <col min="3730" max="3730" width="25.7109375" style="1" customWidth="1"/>
    <col min="3731" max="3732" width="5.42578125" style="1" customWidth="1"/>
    <col min="3733" max="3733" width="13.5703125" style="1" customWidth="1"/>
    <col min="3734" max="3735" width="5.7109375" style="1" customWidth="1"/>
    <col min="3736" max="3736" width="2.140625" style="1" customWidth="1"/>
    <col min="3737" max="3738" width="5.7109375" style="1" customWidth="1"/>
    <col min="3739" max="3739" width="2.140625" style="1" customWidth="1"/>
    <col min="3740" max="3741" width="5.7109375" style="1" customWidth="1"/>
    <col min="3742" max="3742" width="2.140625" style="1" customWidth="1"/>
    <col min="3743" max="3743" width="5.7109375" style="1" customWidth="1"/>
    <col min="3744" max="3745" width="4.5703125" style="1" customWidth="1"/>
    <col min="3746" max="3746" width="12.140625" style="1" customWidth="1"/>
    <col min="3747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39.85546875" style="1" customWidth="1"/>
    <col min="3845" max="3846" width="10.7109375" style="1" customWidth="1"/>
    <col min="3847" max="3847" width="22.85546875" style="1" customWidth="1"/>
    <col min="3848" max="3848" width="25" style="1" customWidth="1"/>
    <col min="3849" max="3849" width="4.42578125" style="1" customWidth="1"/>
    <col min="3850" max="3850" width="30.140625" style="1" customWidth="1"/>
    <col min="3851" max="3852" width="5.5703125" style="1" customWidth="1"/>
    <col min="3853" max="3853" width="17" style="1" customWidth="1"/>
    <col min="3854" max="3867" width="3.28515625" style="1" customWidth="1"/>
    <col min="3868" max="3868" width="5" style="1" customWidth="1"/>
    <col min="3869" max="3869" width="1.42578125" style="1" customWidth="1"/>
    <col min="3870" max="3870" width="3.28515625" style="1" customWidth="1"/>
    <col min="3871" max="3871" width="1.42578125" style="1" customWidth="1"/>
    <col min="3872" max="3872" width="6.42578125" style="1" customWidth="1"/>
    <col min="3873" max="3873" width="4" style="1" customWidth="1"/>
    <col min="3874" max="3874" width="28.42578125" style="1" customWidth="1"/>
    <col min="3875" max="3876" width="4.85546875" style="1" customWidth="1"/>
    <col min="3877" max="3877" width="16.28515625" style="1" customWidth="1"/>
    <col min="3878" max="3878" width="4.28515625" style="1" customWidth="1"/>
    <col min="3879" max="3881" width="12.85546875" style="1" customWidth="1"/>
    <col min="3882" max="3882" width="12.5703125" style="1" customWidth="1"/>
    <col min="3883" max="3883" width="1.5703125" style="1" customWidth="1"/>
    <col min="3884" max="3884" width="1.28515625" style="1" customWidth="1"/>
    <col min="3885" max="3885" width="1.42578125" style="1" customWidth="1"/>
    <col min="3886" max="3886" width="2.85546875" style="1" customWidth="1"/>
    <col min="3887" max="3887" width="1.42578125" style="1" customWidth="1"/>
    <col min="3888" max="3888" width="5.7109375" style="1" customWidth="1"/>
    <col min="3889" max="3889" width="3.85546875" style="1" customWidth="1"/>
    <col min="3890" max="3890" width="4.140625" style="1" customWidth="1"/>
    <col min="3891" max="3891" width="25.7109375" style="1" customWidth="1"/>
    <col min="3892" max="3892" width="5.28515625" style="1" customWidth="1"/>
    <col min="3893" max="3893" width="5.42578125" style="1" customWidth="1"/>
    <col min="3894" max="3894" width="15.1406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8" width="3.85546875" style="1" customWidth="1"/>
    <col min="3909" max="3909" width="4.140625" style="1" customWidth="1"/>
    <col min="3910" max="3910" width="25.7109375" style="1" customWidth="1"/>
    <col min="3911" max="3912" width="5.42578125" style="1" customWidth="1"/>
    <col min="3913" max="3913" width="15" style="1" customWidth="1"/>
    <col min="3914" max="3915" width="5.7109375" style="1" customWidth="1"/>
    <col min="3916" max="3916" width="2.140625" style="1" customWidth="1"/>
    <col min="3917" max="3918" width="5.7109375" style="1" customWidth="1"/>
    <col min="3919" max="3919" width="2.140625" style="1" customWidth="1"/>
    <col min="3920" max="3921" width="5.7109375" style="1" customWidth="1"/>
    <col min="3922" max="3922" width="2.140625" style="1" customWidth="1"/>
    <col min="3923" max="3923" width="5.7109375" style="1" customWidth="1"/>
    <col min="3924" max="3925" width="4.5703125" style="1" customWidth="1"/>
    <col min="3926" max="3926" width="12.140625" style="1" customWidth="1"/>
    <col min="3927" max="3928" width="3.85546875" style="1" customWidth="1"/>
    <col min="3929" max="3929" width="25.7109375" style="1" customWidth="1"/>
    <col min="3930" max="3931" width="5.42578125" style="1" customWidth="1"/>
    <col min="3932" max="3932" width="15" style="1" customWidth="1"/>
    <col min="3933" max="3934" width="5.7109375" style="1" customWidth="1"/>
    <col min="3935" max="3935" width="2.140625" style="1" customWidth="1"/>
    <col min="3936" max="3937" width="5.7109375" style="1" customWidth="1"/>
    <col min="3938" max="3938" width="2.140625" style="1" customWidth="1"/>
    <col min="3939" max="3940" width="5.7109375" style="1" customWidth="1"/>
    <col min="3941" max="3941" width="2.140625" style="1" customWidth="1"/>
    <col min="3942" max="3942" width="5.7109375" style="1" customWidth="1"/>
    <col min="3943" max="3944" width="4.5703125" style="1" customWidth="1"/>
    <col min="3945" max="3945" width="12.140625" style="1" customWidth="1"/>
    <col min="3946" max="3946" width="3.85546875" style="1" customWidth="1"/>
    <col min="3947" max="3947" width="4.140625" style="1" customWidth="1"/>
    <col min="3948" max="3948" width="25.7109375" style="1" customWidth="1"/>
    <col min="3949" max="3950" width="5.42578125" style="1" customWidth="1"/>
    <col min="3951" max="3951" width="15" style="1" customWidth="1"/>
    <col min="3952" max="3953" width="5.7109375" style="1" customWidth="1"/>
    <col min="3954" max="3954" width="2.140625" style="1" customWidth="1"/>
    <col min="3955" max="3956" width="5.7109375" style="1" customWidth="1"/>
    <col min="3957" max="3957" width="2.140625" style="1" customWidth="1"/>
    <col min="3958" max="3959" width="5.7109375" style="1" customWidth="1"/>
    <col min="3960" max="3960" width="2.140625" style="1" customWidth="1"/>
    <col min="3961" max="3961" width="5.7109375" style="1" customWidth="1"/>
    <col min="3962" max="3963" width="4.5703125" style="1" customWidth="1"/>
    <col min="3964" max="3964" width="12.140625" style="1" customWidth="1"/>
    <col min="3965" max="3965" width="3.85546875" style="1" customWidth="1"/>
    <col min="3966" max="3966" width="4.140625" style="1" customWidth="1"/>
    <col min="3967" max="3967" width="25.7109375" style="1" customWidth="1"/>
    <col min="3968" max="3968" width="5.42578125" style="1" customWidth="1"/>
    <col min="3969" max="3969" width="5" style="1" customWidth="1"/>
    <col min="3970" max="3970" width="15.140625" style="1" customWidth="1"/>
    <col min="3971" max="3972" width="5.7109375" style="1" customWidth="1"/>
    <col min="3973" max="3973" width="2.140625" style="1" customWidth="1"/>
    <col min="3974" max="3975" width="5.7109375" style="1" customWidth="1"/>
    <col min="3976" max="3976" width="2.140625" style="1" customWidth="1"/>
    <col min="3977" max="3978" width="5.7109375" style="1" customWidth="1"/>
    <col min="3979" max="3979" width="2.140625" style="1" customWidth="1"/>
    <col min="3980" max="3980" width="5.7109375" style="1" customWidth="1"/>
    <col min="3981" max="3982" width="4.5703125" style="1" customWidth="1"/>
    <col min="3983" max="3983" width="12.140625" style="1" customWidth="1"/>
    <col min="3984" max="3985" width="3.85546875" style="1" customWidth="1"/>
    <col min="3986" max="3986" width="25.7109375" style="1" customWidth="1"/>
    <col min="3987" max="3988" width="5.42578125" style="1" customWidth="1"/>
    <col min="3989" max="3989" width="13.5703125" style="1" customWidth="1"/>
    <col min="3990" max="3991" width="5.7109375" style="1" customWidth="1"/>
    <col min="3992" max="3992" width="2.140625" style="1" customWidth="1"/>
    <col min="3993" max="3994" width="5.7109375" style="1" customWidth="1"/>
    <col min="3995" max="3995" width="2.140625" style="1" customWidth="1"/>
    <col min="3996" max="3997" width="5.7109375" style="1" customWidth="1"/>
    <col min="3998" max="3998" width="2.140625" style="1" customWidth="1"/>
    <col min="3999" max="3999" width="5.7109375" style="1" customWidth="1"/>
    <col min="4000" max="4001" width="4.5703125" style="1" customWidth="1"/>
    <col min="4002" max="4002" width="12.140625" style="1" customWidth="1"/>
    <col min="4003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39.85546875" style="1" customWidth="1"/>
    <col min="4101" max="4102" width="10.7109375" style="1" customWidth="1"/>
    <col min="4103" max="4103" width="22.85546875" style="1" customWidth="1"/>
    <col min="4104" max="4104" width="25" style="1" customWidth="1"/>
    <col min="4105" max="4105" width="4.42578125" style="1" customWidth="1"/>
    <col min="4106" max="4106" width="30.140625" style="1" customWidth="1"/>
    <col min="4107" max="4108" width="5.5703125" style="1" customWidth="1"/>
    <col min="4109" max="4109" width="17" style="1" customWidth="1"/>
    <col min="4110" max="4123" width="3.28515625" style="1" customWidth="1"/>
    <col min="4124" max="4124" width="5" style="1" customWidth="1"/>
    <col min="4125" max="4125" width="1.42578125" style="1" customWidth="1"/>
    <col min="4126" max="4126" width="3.28515625" style="1" customWidth="1"/>
    <col min="4127" max="4127" width="1.42578125" style="1" customWidth="1"/>
    <col min="4128" max="4128" width="6.42578125" style="1" customWidth="1"/>
    <col min="4129" max="4129" width="4" style="1" customWidth="1"/>
    <col min="4130" max="4130" width="28.42578125" style="1" customWidth="1"/>
    <col min="4131" max="4132" width="4.85546875" style="1" customWidth="1"/>
    <col min="4133" max="4133" width="16.28515625" style="1" customWidth="1"/>
    <col min="4134" max="4134" width="4.28515625" style="1" customWidth="1"/>
    <col min="4135" max="4137" width="12.85546875" style="1" customWidth="1"/>
    <col min="4138" max="4138" width="12.5703125" style="1" customWidth="1"/>
    <col min="4139" max="4139" width="1.5703125" style="1" customWidth="1"/>
    <col min="4140" max="4140" width="1.28515625" style="1" customWidth="1"/>
    <col min="4141" max="4141" width="1.42578125" style="1" customWidth="1"/>
    <col min="4142" max="4142" width="2.85546875" style="1" customWidth="1"/>
    <col min="4143" max="4143" width="1.42578125" style="1" customWidth="1"/>
    <col min="4144" max="4144" width="5.7109375" style="1" customWidth="1"/>
    <col min="4145" max="4145" width="3.85546875" style="1" customWidth="1"/>
    <col min="4146" max="4146" width="4.140625" style="1" customWidth="1"/>
    <col min="4147" max="4147" width="25.7109375" style="1" customWidth="1"/>
    <col min="4148" max="4148" width="5.28515625" style="1" customWidth="1"/>
    <col min="4149" max="4149" width="5.42578125" style="1" customWidth="1"/>
    <col min="4150" max="4150" width="15.1406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4" width="3.85546875" style="1" customWidth="1"/>
    <col min="4165" max="4165" width="4.140625" style="1" customWidth="1"/>
    <col min="4166" max="4166" width="25.7109375" style="1" customWidth="1"/>
    <col min="4167" max="4168" width="5.42578125" style="1" customWidth="1"/>
    <col min="4169" max="4169" width="15" style="1" customWidth="1"/>
    <col min="4170" max="4171" width="5.7109375" style="1" customWidth="1"/>
    <col min="4172" max="4172" width="2.140625" style="1" customWidth="1"/>
    <col min="4173" max="4174" width="5.7109375" style="1" customWidth="1"/>
    <col min="4175" max="4175" width="2.140625" style="1" customWidth="1"/>
    <col min="4176" max="4177" width="5.7109375" style="1" customWidth="1"/>
    <col min="4178" max="4178" width="2.140625" style="1" customWidth="1"/>
    <col min="4179" max="4179" width="5.7109375" style="1" customWidth="1"/>
    <col min="4180" max="4181" width="4.5703125" style="1" customWidth="1"/>
    <col min="4182" max="4182" width="12.140625" style="1" customWidth="1"/>
    <col min="4183" max="4184" width="3.85546875" style="1" customWidth="1"/>
    <col min="4185" max="4185" width="25.7109375" style="1" customWidth="1"/>
    <col min="4186" max="4187" width="5.42578125" style="1" customWidth="1"/>
    <col min="4188" max="4188" width="15" style="1" customWidth="1"/>
    <col min="4189" max="4190" width="5.7109375" style="1" customWidth="1"/>
    <col min="4191" max="4191" width="2.140625" style="1" customWidth="1"/>
    <col min="4192" max="4193" width="5.7109375" style="1" customWidth="1"/>
    <col min="4194" max="4194" width="2.140625" style="1" customWidth="1"/>
    <col min="4195" max="4196" width="5.7109375" style="1" customWidth="1"/>
    <col min="4197" max="4197" width="2.140625" style="1" customWidth="1"/>
    <col min="4198" max="4198" width="5.7109375" style="1" customWidth="1"/>
    <col min="4199" max="4200" width="4.5703125" style="1" customWidth="1"/>
    <col min="4201" max="4201" width="12.140625" style="1" customWidth="1"/>
    <col min="4202" max="4202" width="3.85546875" style="1" customWidth="1"/>
    <col min="4203" max="4203" width="4.140625" style="1" customWidth="1"/>
    <col min="4204" max="4204" width="25.7109375" style="1" customWidth="1"/>
    <col min="4205" max="4206" width="5.42578125" style="1" customWidth="1"/>
    <col min="4207" max="4207" width="15" style="1" customWidth="1"/>
    <col min="4208" max="4209" width="5.7109375" style="1" customWidth="1"/>
    <col min="4210" max="4210" width="2.140625" style="1" customWidth="1"/>
    <col min="4211" max="4212" width="5.7109375" style="1" customWidth="1"/>
    <col min="4213" max="4213" width="2.140625" style="1" customWidth="1"/>
    <col min="4214" max="4215" width="5.7109375" style="1" customWidth="1"/>
    <col min="4216" max="4216" width="2.140625" style="1" customWidth="1"/>
    <col min="4217" max="4217" width="5.7109375" style="1" customWidth="1"/>
    <col min="4218" max="4219" width="4.5703125" style="1" customWidth="1"/>
    <col min="4220" max="4220" width="12.140625" style="1" customWidth="1"/>
    <col min="4221" max="4221" width="3.85546875" style="1" customWidth="1"/>
    <col min="4222" max="4222" width="4.140625" style="1" customWidth="1"/>
    <col min="4223" max="4223" width="25.7109375" style="1" customWidth="1"/>
    <col min="4224" max="4224" width="5.42578125" style="1" customWidth="1"/>
    <col min="4225" max="4225" width="5" style="1" customWidth="1"/>
    <col min="4226" max="4226" width="15.140625" style="1" customWidth="1"/>
    <col min="4227" max="4228" width="5.7109375" style="1" customWidth="1"/>
    <col min="4229" max="4229" width="2.140625" style="1" customWidth="1"/>
    <col min="4230" max="4231" width="5.7109375" style="1" customWidth="1"/>
    <col min="4232" max="4232" width="2.140625" style="1" customWidth="1"/>
    <col min="4233" max="4234" width="5.7109375" style="1" customWidth="1"/>
    <col min="4235" max="4235" width="2.140625" style="1" customWidth="1"/>
    <col min="4236" max="4236" width="5.7109375" style="1" customWidth="1"/>
    <col min="4237" max="4238" width="4.5703125" style="1" customWidth="1"/>
    <col min="4239" max="4239" width="12.140625" style="1" customWidth="1"/>
    <col min="4240" max="4241" width="3.85546875" style="1" customWidth="1"/>
    <col min="4242" max="4242" width="25.7109375" style="1" customWidth="1"/>
    <col min="4243" max="4244" width="5.42578125" style="1" customWidth="1"/>
    <col min="4245" max="4245" width="13.5703125" style="1" customWidth="1"/>
    <col min="4246" max="4247" width="5.7109375" style="1" customWidth="1"/>
    <col min="4248" max="4248" width="2.140625" style="1" customWidth="1"/>
    <col min="4249" max="4250" width="5.7109375" style="1" customWidth="1"/>
    <col min="4251" max="4251" width="2.140625" style="1" customWidth="1"/>
    <col min="4252" max="4253" width="5.7109375" style="1" customWidth="1"/>
    <col min="4254" max="4254" width="2.140625" style="1" customWidth="1"/>
    <col min="4255" max="4255" width="5.7109375" style="1" customWidth="1"/>
    <col min="4256" max="4257" width="4.5703125" style="1" customWidth="1"/>
    <col min="4258" max="4258" width="12.140625" style="1" customWidth="1"/>
    <col min="4259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39.85546875" style="1" customWidth="1"/>
    <col min="4357" max="4358" width="10.7109375" style="1" customWidth="1"/>
    <col min="4359" max="4359" width="22.85546875" style="1" customWidth="1"/>
    <col min="4360" max="4360" width="25" style="1" customWidth="1"/>
    <col min="4361" max="4361" width="4.42578125" style="1" customWidth="1"/>
    <col min="4362" max="4362" width="30.140625" style="1" customWidth="1"/>
    <col min="4363" max="4364" width="5.5703125" style="1" customWidth="1"/>
    <col min="4365" max="4365" width="17" style="1" customWidth="1"/>
    <col min="4366" max="4379" width="3.28515625" style="1" customWidth="1"/>
    <col min="4380" max="4380" width="5" style="1" customWidth="1"/>
    <col min="4381" max="4381" width="1.42578125" style="1" customWidth="1"/>
    <col min="4382" max="4382" width="3.28515625" style="1" customWidth="1"/>
    <col min="4383" max="4383" width="1.42578125" style="1" customWidth="1"/>
    <col min="4384" max="4384" width="6.42578125" style="1" customWidth="1"/>
    <col min="4385" max="4385" width="4" style="1" customWidth="1"/>
    <col min="4386" max="4386" width="28.42578125" style="1" customWidth="1"/>
    <col min="4387" max="4388" width="4.85546875" style="1" customWidth="1"/>
    <col min="4389" max="4389" width="16.28515625" style="1" customWidth="1"/>
    <col min="4390" max="4390" width="4.28515625" style="1" customWidth="1"/>
    <col min="4391" max="4393" width="12.85546875" style="1" customWidth="1"/>
    <col min="4394" max="4394" width="12.5703125" style="1" customWidth="1"/>
    <col min="4395" max="4395" width="1.5703125" style="1" customWidth="1"/>
    <col min="4396" max="4396" width="1.28515625" style="1" customWidth="1"/>
    <col min="4397" max="4397" width="1.42578125" style="1" customWidth="1"/>
    <col min="4398" max="4398" width="2.85546875" style="1" customWidth="1"/>
    <col min="4399" max="4399" width="1.42578125" style="1" customWidth="1"/>
    <col min="4400" max="4400" width="5.7109375" style="1" customWidth="1"/>
    <col min="4401" max="4401" width="3.85546875" style="1" customWidth="1"/>
    <col min="4402" max="4402" width="4.140625" style="1" customWidth="1"/>
    <col min="4403" max="4403" width="25.7109375" style="1" customWidth="1"/>
    <col min="4404" max="4404" width="5.28515625" style="1" customWidth="1"/>
    <col min="4405" max="4405" width="5.42578125" style="1" customWidth="1"/>
    <col min="4406" max="4406" width="15.1406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0" width="3.85546875" style="1" customWidth="1"/>
    <col min="4421" max="4421" width="4.140625" style="1" customWidth="1"/>
    <col min="4422" max="4422" width="25.7109375" style="1" customWidth="1"/>
    <col min="4423" max="4424" width="5.42578125" style="1" customWidth="1"/>
    <col min="4425" max="4425" width="15" style="1" customWidth="1"/>
    <col min="4426" max="4427" width="5.7109375" style="1" customWidth="1"/>
    <col min="4428" max="4428" width="2.140625" style="1" customWidth="1"/>
    <col min="4429" max="4430" width="5.7109375" style="1" customWidth="1"/>
    <col min="4431" max="4431" width="2.140625" style="1" customWidth="1"/>
    <col min="4432" max="4433" width="5.7109375" style="1" customWidth="1"/>
    <col min="4434" max="4434" width="2.140625" style="1" customWidth="1"/>
    <col min="4435" max="4435" width="5.7109375" style="1" customWidth="1"/>
    <col min="4436" max="4437" width="4.5703125" style="1" customWidth="1"/>
    <col min="4438" max="4438" width="12.140625" style="1" customWidth="1"/>
    <col min="4439" max="4440" width="3.85546875" style="1" customWidth="1"/>
    <col min="4441" max="4441" width="25.7109375" style="1" customWidth="1"/>
    <col min="4442" max="4443" width="5.42578125" style="1" customWidth="1"/>
    <col min="4444" max="4444" width="15" style="1" customWidth="1"/>
    <col min="4445" max="4446" width="5.7109375" style="1" customWidth="1"/>
    <col min="4447" max="4447" width="2.140625" style="1" customWidth="1"/>
    <col min="4448" max="4449" width="5.7109375" style="1" customWidth="1"/>
    <col min="4450" max="4450" width="2.140625" style="1" customWidth="1"/>
    <col min="4451" max="4452" width="5.7109375" style="1" customWidth="1"/>
    <col min="4453" max="4453" width="2.140625" style="1" customWidth="1"/>
    <col min="4454" max="4454" width="5.7109375" style="1" customWidth="1"/>
    <col min="4455" max="4456" width="4.5703125" style="1" customWidth="1"/>
    <col min="4457" max="4457" width="12.140625" style="1" customWidth="1"/>
    <col min="4458" max="4458" width="3.85546875" style="1" customWidth="1"/>
    <col min="4459" max="4459" width="4.140625" style="1" customWidth="1"/>
    <col min="4460" max="4460" width="25.7109375" style="1" customWidth="1"/>
    <col min="4461" max="4462" width="5.42578125" style="1" customWidth="1"/>
    <col min="4463" max="4463" width="15" style="1" customWidth="1"/>
    <col min="4464" max="4465" width="5.7109375" style="1" customWidth="1"/>
    <col min="4466" max="4466" width="2.140625" style="1" customWidth="1"/>
    <col min="4467" max="4468" width="5.7109375" style="1" customWidth="1"/>
    <col min="4469" max="4469" width="2.140625" style="1" customWidth="1"/>
    <col min="4470" max="4471" width="5.7109375" style="1" customWidth="1"/>
    <col min="4472" max="4472" width="2.140625" style="1" customWidth="1"/>
    <col min="4473" max="4473" width="5.7109375" style="1" customWidth="1"/>
    <col min="4474" max="4475" width="4.5703125" style="1" customWidth="1"/>
    <col min="4476" max="4476" width="12.140625" style="1" customWidth="1"/>
    <col min="4477" max="4477" width="3.85546875" style="1" customWidth="1"/>
    <col min="4478" max="4478" width="4.140625" style="1" customWidth="1"/>
    <col min="4479" max="4479" width="25.7109375" style="1" customWidth="1"/>
    <col min="4480" max="4480" width="5.42578125" style="1" customWidth="1"/>
    <col min="4481" max="4481" width="5" style="1" customWidth="1"/>
    <col min="4482" max="4482" width="15.140625" style="1" customWidth="1"/>
    <col min="4483" max="4484" width="5.7109375" style="1" customWidth="1"/>
    <col min="4485" max="4485" width="2.140625" style="1" customWidth="1"/>
    <col min="4486" max="4487" width="5.7109375" style="1" customWidth="1"/>
    <col min="4488" max="4488" width="2.140625" style="1" customWidth="1"/>
    <col min="4489" max="4490" width="5.7109375" style="1" customWidth="1"/>
    <col min="4491" max="4491" width="2.140625" style="1" customWidth="1"/>
    <col min="4492" max="4492" width="5.7109375" style="1" customWidth="1"/>
    <col min="4493" max="4494" width="4.5703125" style="1" customWidth="1"/>
    <col min="4495" max="4495" width="12.140625" style="1" customWidth="1"/>
    <col min="4496" max="4497" width="3.85546875" style="1" customWidth="1"/>
    <col min="4498" max="4498" width="25.7109375" style="1" customWidth="1"/>
    <col min="4499" max="4500" width="5.42578125" style="1" customWidth="1"/>
    <col min="4501" max="4501" width="13.5703125" style="1" customWidth="1"/>
    <col min="4502" max="4503" width="5.7109375" style="1" customWidth="1"/>
    <col min="4504" max="4504" width="2.140625" style="1" customWidth="1"/>
    <col min="4505" max="4506" width="5.7109375" style="1" customWidth="1"/>
    <col min="4507" max="4507" width="2.140625" style="1" customWidth="1"/>
    <col min="4508" max="4509" width="5.7109375" style="1" customWidth="1"/>
    <col min="4510" max="4510" width="2.140625" style="1" customWidth="1"/>
    <col min="4511" max="4511" width="5.7109375" style="1" customWidth="1"/>
    <col min="4512" max="4513" width="4.5703125" style="1" customWidth="1"/>
    <col min="4514" max="4514" width="12.140625" style="1" customWidth="1"/>
    <col min="4515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39.85546875" style="1" customWidth="1"/>
    <col min="4613" max="4614" width="10.7109375" style="1" customWidth="1"/>
    <col min="4615" max="4615" width="22.85546875" style="1" customWidth="1"/>
    <col min="4616" max="4616" width="25" style="1" customWidth="1"/>
    <col min="4617" max="4617" width="4.42578125" style="1" customWidth="1"/>
    <col min="4618" max="4618" width="30.140625" style="1" customWidth="1"/>
    <col min="4619" max="4620" width="5.5703125" style="1" customWidth="1"/>
    <col min="4621" max="4621" width="17" style="1" customWidth="1"/>
    <col min="4622" max="4635" width="3.28515625" style="1" customWidth="1"/>
    <col min="4636" max="4636" width="5" style="1" customWidth="1"/>
    <col min="4637" max="4637" width="1.42578125" style="1" customWidth="1"/>
    <col min="4638" max="4638" width="3.28515625" style="1" customWidth="1"/>
    <col min="4639" max="4639" width="1.42578125" style="1" customWidth="1"/>
    <col min="4640" max="4640" width="6.42578125" style="1" customWidth="1"/>
    <col min="4641" max="4641" width="4" style="1" customWidth="1"/>
    <col min="4642" max="4642" width="28.42578125" style="1" customWidth="1"/>
    <col min="4643" max="4644" width="4.85546875" style="1" customWidth="1"/>
    <col min="4645" max="4645" width="16.28515625" style="1" customWidth="1"/>
    <col min="4646" max="4646" width="4.28515625" style="1" customWidth="1"/>
    <col min="4647" max="4649" width="12.85546875" style="1" customWidth="1"/>
    <col min="4650" max="4650" width="12.5703125" style="1" customWidth="1"/>
    <col min="4651" max="4651" width="1.5703125" style="1" customWidth="1"/>
    <col min="4652" max="4652" width="1.28515625" style="1" customWidth="1"/>
    <col min="4653" max="4653" width="1.42578125" style="1" customWidth="1"/>
    <col min="4654" max="4654" width="2.85546875" style="1" customWidth="1"/>
    <col min="4655" max="4655" width="1.42578125" style="1" customWidth="1"/>
    <col min="4656" max="4656" width="5.7109375" style="1" customWidth="1"/>
    <col min="4657" max="4657" width="3.85546875" style="1" customWidth="1"/>
    <col min="4658" max="4658" width="4.140625" style="1" customWidth="1"/>
    <col min="4659" max="4659" width="25.7109375" style="1" customWidth="1"/>
    <col min="4660" max="4660" width="5.28515625" style="1" customWidth="1"/>
    <col min="4661" max="4661" width="5.42578125" style="1" customWidth="1"/>
    <col min="4662" max="4662" width="15.1406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6" width="3.85546875" style="1" customWidth="1"/>
    <col min="4677" max="4677" width="4.140625" style="1" customWidth="1"/>
    <col min="4678" max="4678" width="25.7109375" style="1" customWidth="1"/>
    <col min="4679" max="4680" width="5.42578125" style="1" customWidth="1"/>
    <col min="4681" max="4681" width="15" style="1" customWidth="1"/>
    <col min="4682" max="4683" width="5.7109375" style="1" customWidth="1"/>
    <col min="4684" max="4684" width="2.140625" style="1" customWidth="1"/>
    <col min="4685" max="4686" width="5.7109375" style="1" customWidth="1"/>
    <col min="4687" max="4687" width="2.140625" style="1" customWidth="1"/>
    <col min="4688" max="4689" width="5.7109375" style="1" customWidth="1"/>
    <col min="4690" max="4690" width="2.140625" style="1" customWidth="1"/>
    <col min="4691" max="4691" width="5.7109375" style="1" customWidth="1"/>
    <col min="4692" max="4693" width="4.5703125" style="1" customWidth="1"/>
    <col min="4694" max="4694" width="12.140625" style="1" customWidth="1"/>
    <col min="4695" max="4696" width="3.85546875" style="1" customWidth="1"/>
    <col min="4697" max="4697" width="25.7109375" style="1" customWidth="1"/>
    <col min="4698" max="4699" width="5.42578125" style="1" customWidth="1"/>
    <col min="4700" max="4700" width="15" style="1" customWidth="1"/>
    <col min="4701" max="4702" width="5.7109375" style="1" customWidth="1"/>
    <col min="4703" max="4703" width="2.140625" style="1" customWidth="1"/>
    <col min="4704" max="4705" width="5.7109375" style="1" customWidth="1"/>
    <col min="4706" max="4706" width="2.140625" style="1" customWidth="1"/>
    <col min="4707" max="4708" width="5.7109375" style="1" customWidth="1"/>
    <col min="4709" max="4709" width="2.140625" style="1" customWidth="1"/>
    <col min="4710" max="4710" width="5.7109375" style="1" customWidth="1"/>
    <col min="4711" max="4712" width="4.5703125" style="1" customWidth="1"/>
    <col min="4713" max="4713" width="12.140625" style="1" customWidth="1"/>
    <col min="4714" max="4714" width="3.85546875" style="1" customWidth="1"/>
    <col min="4715" max="4715" width="4.140625" style="1" customWidth="1"/>
    <col min="4716" max="4716" width="25.7109375" style="1" customWidth="1"/>
    <col min="4717" max="4718" width="5.42578125" style="1" customWidth="1"/>
    <col min="4719" max="4719" width="15" style="1" customWidth="1"/>
    <col min="4720" max="4721" width="5.7109375" style="1" customWidth="1"/>
    <col min="4722" max="4722" width="2.140625" style="1" customWidth="1"/>
    <col min="4723" max="4724" width="5.7109375" style="1" customWidth="1"/>
    <col min="4725" max="4725" width="2.140625" style="1" customWidth="1"/>
    <col min="4726" max="4727" width="5.7109375" style="1" customWidth="1"/>
    <col min="4728" max="4728" width="2.140625" style="1" customWidth="1"/>
    <col min="4729" max="4729" width="5.7109375" style="1" customWidth="1"/>
    <col min="4730" max="4731" width="4.5703125" style="1" customWidth="1"/>
    <col min="4732" max="4732" width="12.140625" style="1" customWidth="1"/>
    <col min="4733" max="4733" width="3.85546875" style="1" customWidth="1"/>
    <col min="4734" max="4734" width="4.140625" style="1" customWidth="1"/>
    <col min="4735" max="4735" width="25.7109375" style="1" customWidth="1"/>
    <col min="4736" max="4736" width="5.42578125" style="1" customWidth="1"/>
    <col min="4737" max="4737" width="5" style="1" customWidth="1"/>
    <col min="4738" max="4738" width="15.140625" style="1" customWidth="1"/>
    <col min="4739" max="4740" width="5.7109375" style="1" customWidth="1"/>
    <col min="4741" max="4741" width="2.140625" style="1" customWidth="1"/>
    <col min="4742" max="4743" width="5.7109375" style="1" customWidth="1"/>
    <col min="4744" max="4744" width="2.140625" style="1" customWidth="1"/>
    <col min="4745" max="4746" width="5.7109375" style="1" customWidth="1"/>
    <col min="4747" max="4747" width="2.140625" style="1" customWidth="1"/>
    <col min="4748" max="4748" width="5.7109375" style="1" customWidth="1"/>
    <col min="4749" max="4750" width="4.5703125" style="1" customWidth="1"/>
    <col min="4751" max="4751" width="12.140625" style="1" customWidth="1"/>
    <col min="4752" max="4753" width="3.85546875" style="1" customWidth="1"/>
    <col min="4754" max="4754" width="25.7109375" style="1" customWidth="1"/>
    <col min="4755" max="4756" width="5.42578125" style="1" customWidth="1"/>
    <col min="4757" max="4757" width="13.5703125" style="1" customWidth="1"/>
    <col min="4758" max="4759" width="5.7109375" style="1" customWidth="1"/>
    <col min="4760" max="4760" width="2.140625" style="1" customWidth="1"/>
    <col min="4761" max="4762" width="5.7109375" style="1" customWidth="1"/>
    <col min="4763" max="4763" width="2.140625" style="1" customWidth="1"/>
    <col min="4764" max="4765" width="5.7109375" style="1" customWidth="1"/>
    <col min="4766" max="4766" width="2.140625" style="1" customWidth="1"/>
    <col min="4767" max="4767" width="5.7109375" style="1" customWidth="1"/>
    <col min="4768" max="4769" width="4.5703125" style="1" customWidth="1"/>
    <col min="4770" max="4770" width="12.140625" style="1" customWidth="1"/>
    <col min="4771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39.85546875" style="1" customWidth="1"/>
    <col min="4869" max="4870" width="10.7109375" style="1" customWidth="1"/>
    <col min="4871" max="4871" width="22.85546875" style="1" customWidth="1"/>
    <col min="4872" max="4872" width="25" style="1" customWidth="1"/>
    <col min="4873" max="4873" width="4.42578125" style="1" customWidth="1"/>
    <col min="4874" max="4874" width="30.140625" style="1" customWidth="1"/>
    <col min="4875" max="4876" width="5.5703125" style="1" customWidth="1"/>
    <col min="4877" max="4877" width="17" style="1" customWidth="1"/>
    <col min="4878" max="4891" width="3.28515625" style="1" customWidth="1"/>
    <col min="4892" max="4892" width="5" style="1" customWidth="1"/>
    <col min="4893" max="4893" width="1.42578125" style="1" customWidth="1"/>
    <col min="4894" max="4894" width="3.28515625" style="1" customWidth="1"/>
    <col min="4895" max="4895" width="1.42578125" style="1" customWidth="1"/>
    <col min="4896" max="4896" width="6.42578125" style="1" customWidth="1"/>
    <col min="4897" max="4897" width="4" style="1" customWidth="1"/>
    <col min="4898" max="4898" width="28.42578125" style="1" customWidth="1"/>
    <col min="4899" max="4900" width="4.85546875" style="1" customWidth="1"/>
    <col min="4901" max="4901" width="16.28515625" style="1" customWidth="1"/>
    <col min="4902" max="4902" width="4.28515625" style="1" customWidth="1"/>
    <col min="4903" max="4905" width="12.85546875" style="1" customWidth="1"/>
    <col min="4906" max="4906" width="12.5703125" style="1" customWidth="1"/>
    <col min="4907" max="4907" width="1.5703125" style="1" customWidth="1"/>
    <col min="4908" max="4908" width="1.28515625" style="1" customWidth="1"/>
    <col min="4909" max="4909" width="1.42578125" style="1" customWidth="1"/>
    <col min="4910" max="4910" width="2.85546875" style="1" customWidth="1"/>
    <col min="4911" max="4911" width="1.42578125" style="1" customWidth="1"/>
    <col min="4912" max="4912" width="5.7109375" style="1" customWidth="1"/>
    <col min="4913" max="4913" width="3.85546875" style="1" customWidth="1"/>
    <col min="4914" max="4914" width="4.140625" style="1" customWidth="1"/>
    <col min="4915" max="4915" width="25.7109375" style="1" customWidth="1"/>
    <col min="4916" max="4916" width="5.28515625" style="1" customWidth="1"/>
    <col min="4917" max="4917" width="5.42578125" style="1" customWidth="1"/>
    <col min="4918" max="4918" width="15.1406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2" width="3.85546875" style="1" customWidth="1"/>
    <col min="4933" max="4933" width="4.140625" style="1" customWidth="1"/>
    <col min="4934" max="4934" width="25.7109375" style="1" customWidth="1"/>
    <col min="4935" max="4936" width="5.42578125" style="1" customWidth="1"/>
    <col min="4937" max="4937" width="15" style="1" customWidth="1"/>
    <col min="4938" max="4939" width="5.7109375" style="1" customWidth="1"/>
    <col min="4940" max="4940" width="2.140625" style="1" customWidth="1"/>
    <col min="4941" max="4942" width="5.7109375" style="1" customWidth="1"/>
    <col min="4943" max="4943" width="2.140625" style="1" customWidth="1"/>
    <col min="4944" max="4945" width="5.7109375" style="1" customWidth="1"/>
    <col min="4946" max="4946" width="2.140625" style="1" customWidth="1"/>
    <col min="4947" max="4947" width="5.7109375" style="1" customWidth="1"/>
    <col min="4948" max="4949" width="4.5703125" style="1" customWidth="1"/>
    <col min="4950" max="4950" width="12.140625" style="1" customWidth="1"/>
    <col min="4951" max="4952" width="3.85546875" style="1" customWidth="1"/>
    <col min="4953" max="4953" width="25.7109375" style="1" customWidth="1"/>
    <col min="4954" max="4955" width="5.42578125" style="1" customWidth="1"/>
    <col min="4956" max="4956" width="15" style="1" customWidth="1"/>
    <col min="4957" max="4958" width="5.7109375" style="1" customWidth="1"/>
    <col min="4959" max="4959" width="2.140625" style="1" customWidth="1"/>
    <col min="4960" max="4961" width="5.7109375" style="1" customWidth="1"/>
    <col min="4962" max="4962" width="2.140625" style="1" customWidth="1"/>
    <col min="4963" max="4964" width="5.7109375" style="1" customWidth="1"/>
    <col min="4965" max="4965" width="2.140625" style="1" customWidth="1"/>
    <col min="4966" max="4966" width="5.7109375" style="1" customWidth="1"/>
    <col min="4967" max="4968" width="4.5703125" style="1" customWidth="1"/>
    <col min="4969" max="4969" width="12.140625" style="1" customWidth="1"/>
    <col min="4970" max="4970" width="3.85546875" style="1" customWidth="1"/>
    <col min="4971" max="4971" width="4.140625" style="1" customWidth="1"/>
    <col min="4972" max="4972" width="25.7109375" style="1" customWidth="1"/>
    <col min="4973" max="4974" width="5.42578125" style="1" customWidth="1"/>
    <col min="4975" max="4975" width="15" style="1" customWidth="1"/>
    <col min="4976" max="4977" width="5.7109375" style="1" customWidth="1"/>
    <col min="4978" max="4978" width="2.140625" style="1" customWidth="1"/>
    <col min="4979" max="4980" width="5.7109375" style="1" customWidth="1"/>
    <col min="4981" max="4981" width="2.140625" style="1" customWidth="1"/>
    <col min="4982" max="4983" width="5.7109375" style="1" customWidth="1"/>
    <col min="4984" max="4984" width="2.140625" style="1" customWidth="1"/>
    <col min="4985" max="4985" width="5.7109375" style="1" customWidth="1"/>
    <col min="4986" max="4987" width="4.5703125" style="1" customWidth="1"/>
    <col min="4988" max="4988" width="12.140625" style="1" customWidth="1"/>
    <col min="4989" max="4989" width="3.85546875" style="1" customWidth="1"/>
    <col min="4990" max="4990" width="4.140625" style="1" customWidth="1"/>
    <col min="4991" max="4991" width="25.7109375" style="1" customWidth="1"/>
    <col min="4992" max="4992" width="5.42578125" style="1" customWidth="1"/>
    <col min="4993" max="4993" width="5" style="1" customWidth="1"/>
    <col min="4994" max="4994" width="15.140625" style="1" customWidth="1"/>
    <col min="4995" max="4996" width="5.7109375" style="1" customWidth="1"/>
    <col min="4997" max="4997" width="2.140625" style="1" customWidth="1"/>
    <col min="4998" max="4999" width="5.7109375" style="1" customWidth="1"/>
    <col min="5000" max="5000" width="2.140625" style="1" customWidth="1"/>
    <col min="5001" max="5002" width="5.7109375" style="1" customWidth="1"/>
    <col min="5003" max="5003" width="2.140625" style="1" customWidth="1"/>
    <col min="5004" max="5004" width="5.7109375" style="1" customWidth="1"/>
    <col min="5005" max="5006" width="4.5703125" style="1" customWidth="1"/>
    <col min="5007" max="5007" width="12.140625" style="1" customWidth="1"/>
    <col min="5008" max="5009" width="3.85546875" style="1" customWidth="1"/>
    <col min="5010" max="5010" width="25.7109375" style="1" customWidth="1"/>
    <col min="5011" max="5012" width="5.42578125" style="1" customWidth="1"/>
    <col min="5013" max="5013" width="13.5703125" style="1" customWidth="1"/>
    <col min="5014" max="5015" width="5.7109375" style="1" customWidth="1"/>
    <col min="5016" max="5016" width="2.140625" style="1" customWidth="1"/>
    <col min="5017" max="5018" width="5.7109375" style="1" customWidth="1"/>
    <col min="5019" max="5019" width="2.140625" style="1" customWidth="1"/>
    <col min="5020" max="5021" width="5.7109375" style="1" customWidth="1"/>
    <col min="5022" max="5022" width="2.140625" style="1" customWidth="1"/>
    <col min="5023" max="5023" width="5.7109375" style="1" customWidth="1"/>
    <col min="5024" max="5025" width="4.5703125" style="1" customWidth="1"/>
    <col min="5026" max="5026" width="12.140625" style="1" customWidth="1"/>
    <col min="5027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39.85546875" style="1" customWidth="1"/>
    <col min="5125" max="5126" width="10.7109375" style="1" customWidth="1"/>
    <col min="5127" max="5127" width="22.85546875" style="1" customWidth="1"/>
    <col min="5128" max="5128" width="25" style="1" customWidth="1"/>
    <col min="5129" max="5129" width="4.42578125" style="1" customWidth="1"/>
    <col min="5130" max="5130" width="30.140625" style="1" customWidth="1"/>
    <col min="5131" max="5132" width="5.5703125" style="1" customWidth="1"/>
    <col min="5133" max="5133" width="17" style="1" customWidth="1"/>
    <col min="5134" max="5147" width="3.28515625" style="1" customWidth="1"/>
    <col min="5148" max="5148" width="5" style="1" customWidth="1"/>
    <col min="5149" max="5149" width="1.42578125" style="1" customWidth="1"/>
    <col min="5150" max="5150" width="3.28515625" style="1" customWidth="1"/>
    <col min="5151" max="5151" width="1.42578125" style="1" customWidth="1"/>
    <col min="5152" max="5152" width="6.42578125" style="1" customWidth="1"/>
    <col min="5153" max="5153" width="4" style="1" customWidth="1"/>
    <col min="5154" max="5154" width="28.42578125" style="1" customWidth="1"/>
    <col min="5155" max="5156" width="4.85546875" style="1" customWidth="1"/>
    <col min="5157" max="5157" width="16.28515625" style="1" customWidth="1"/>
    <col min="5158" max="5158" width="4.28515625" style="1" customWidth="1"/>
    <col min="5159" max="5161" width="12.85546875" style="1" customWidth="1"/>
    <col min="5162" max="5162" width="12.5703125" style="1" customWidth="1"/>
    <col min="5163" max="5163" width="1.5703125" style="1" customWidth="1"/>
    <col min="5164" max="5164" width="1.28515625" style="1" customWidth="1"/>
    <col min="5165" max="5165" width="1.42578125" style="1" customWidth="1"/>
    <col min="5166" max="5166" width="2.85546875" style="1" customWidth="1"/>
    <col min="5167" max="5167" width="1.42578125" style="1" customWidth="1"/>
    <col min="5168" max="5168" width="5.7109375" style="1" customWidth="1"/>
    <col min="5169" max="5169" width="3.85546875" style="1" customWidth="1"/>
    <col min="5170" max="5170" width="4.140625" style="1" customWidth="1"/>
    <col min="5171" max="5171" width="25.7109375" style="1" customWidth="1"/>
    <col min="5172" max="5172" width="5.28515625" style="1" customWidth="1"/>
    <col min="5173" max="5173" width="5.42578125" style="1" customWidth="1"/>
    <col min="5174" max="5174" width="15.1406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8" width="3.85546875" style="1" customWidth="1"/>
    <col min="5189" max="5189" width="4.140625" style="1" customWidth="1"/>
    <col min="5190" max="5190" width="25.7109375" style="1" customWidth="1"/>
    <col min="5191" max="5192" width="5.42578125" style="1" customWidth="1"/>
    <col min="5193" max="5193" width="15" style="1" customWidth="1"/>
    <col min="5194" max="5195" width="5.7109375" style="1" customWidth="1"/>
    <col min="5196" max="5196" width="2.140625" style="1" customWidth="1"/>
    <col min="5197" max="5198" width="5.7109375" style="1" customWidth="1"/>
    <col min="5199" max="5199" width="2.140625" style="1" customWidth="1"/>
    <col min="5200" max="5201" width="5.7109375" style="1" customWidth="1"/>
    <col min="5202" max="5202" width="2.140625" style="1" customWidth="1"/>
    <col min="5203" max="5203" width="5.7109375" style="1" customWidth="1"/>
    <col min="5204" max="5205" width="4.5703125" style="1" customWidth="1"/>
    <col min="5206" max="5206" width="12.140625" style="1" customWidth="1"/>
    <col min="5207" max="5208" width="3.85546875" style="1" customWidth="1"/>
    <col min="5209" max="5209" width="25.7109375" style="1" customWidth="1"/>
    <col min="5210" max="5211" width="5.42578125" style="1" customWidth="1"/>
    <col min="5212" max="5212" width="15" style="1" customWidth="1"/>
    <col min="5213" max="5214" width="5.7109375" style="1" customWidth="1"/>
    <col min="5215" max="5215" width="2.140625" style="1" customWidth="1"/>
    <col min="5216" max="5217" width="5.7109375" style="1" customWidth="1"/>
    <col min="5218" max="5218" width="2.140625" style="1" customWidth="1"/>
    <col min="5219" max="5220" width="5.7109375" style="1" customWidth="1"/>
    <col min="5221" max="5221" width="2.140625" style="1" customWidth="1"/>
    <col min="5222" max="5222" width="5.7109375" style="1" customWidth="1"/>
    <col min="5223" max="5224" width="4.5703125" style="1" customWidth="1"/>
    <col min="5225" max="5225" width="12.140625" style="1" customWidth="1"/>
    <col min="5226" max="5226" width="3.85546875" style="1" customWidth="1"/>
    <col min="5227" max="5227" width="4.140625" style="1" customWidth="1"/>
    <col min="5228" max="5228" width="25.7109375" style="1" customWidth="1"/>
    <col min="5229" max="5230" width="5.42578125" style="1" customWidth="1"/>
    <col min="5231" max="5231" width="15" style="1" customWidth="1"/>
    <col min="5232" max="5233" width="5.7109375" style="1" customWidth="1"/>
    <col min="5234" max="5234" width="2.140625" style="1" customWidth="1"/>
    <col min="5235" max="5236" width="5.7109375" style="1" customWidth="1"/>
    <col min="5237" max="5237" width="2.140625" style="1" customWidth="1"/>
    <col min="5238" max="5239" width="5.7109375" style="1" customWidth="1"/>
    <col min="5240" max="5240" width="2.140625" style="1" customWidth="1"/>
    <col min="5241" max="5241" width="5.7109375" style="1" customWidth="1"/>
    <col min="5242" max="5243" width="4.5703125" style="1" customWidth="1"/>
    <col min="5244" max="5244" width="12.140625" style="1" customWidth="1"/>
    <col min="5245" max="5245" width="3.85546875" style="1" customWidth="1"/>
    <col min="5246" max="5246" width="4.140625" style="1" customWidth="1"/>
    <col min="5247" max="5247" width="25.7109375" style="1" customWidth="1"/>
    <col min="5248" max="5248" width="5.42578125" style="1" customWidth="1"/>
    <col min="5249" max="5249" width="5" style="1" customWidth="1"/>
    <col min="5250" max="5250" width="15.140625" style="1" customWidth="1"/>
    <col min="5251" max="5252" width="5.7109375" style="1" customWidth="1"/>
    <col min="5253" max="5253" width="2.140625" style="1" customWidth="1"/>
    <col min="5254" max="5255" width="5.7109375" style="1" customWidth="1"/>
    <col min="5256" max="5256" width="2.140625" style="1" customWidth="1"/>
    <col min="5257" max="5258" width="5.7109375" style="1" customWidth="1"/>
    <col min="5259" max="5259" width="2.140625" style="1" customWidth="1"/>
    <col min="5260" max="5260" width="5.7109375" style="1" customWidth="1"/>
    <col min="5261" max="5262" width="4.5703125" style="1" customWidth="1"/>
    <col min="5263" max="5263" width="12.140625" style="1" customWidth="1"/>
    <col min="5264" max="5265" width="3.85546875" style="1" customWidth="1"/>
    <col min="5266" max="5266" width="25.7109375" style="1" customWidth="1"/>
    <col min="5267" max="5268" width="5.42578125" style="1" customWidth="1"/>
    <col min="5269" max="5269" width="13.5703125" style="1" customWidth="1"/>
    <col min="5270" max="5271" width="5.7109375" style="1" customWidth="1"/>
    <col min="5272" max="5272" width="2.140625" style="1" customWidth="1"/>
    <col min="5273" max="5274" width="5.7109375" style="1" customWidth="1"/>
    <col min="5275" max="5275" width="2.140625" style="1" customWidth="1"/>
    <col min="5276" max="5277" width="5.7109375" style="1" customWidth="1"/>
    <col min="5278" max="5278" width="2.140625" style="1" customWidth="1"/>
    <col min="5279" max="5279" width="5.7109375" style="1" customWidth="1"/>
    <col min="5280" max="5281" width="4.5703125" style="1" customWidth="1"/>
    <col min="5282" max="5282" width="12.140625" style="1" customWidth="1"/>
    <col min="5283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39.85546875" style="1" customWidth="1"/>
    <col min="5381" max="5382" width="10.7109375" style="1" customWidth="1"/>
    <col min="5383" max="5383" width="22.85546875" style="1" customWidth="1"/>
    <col min="5384" max="5384" width="25" style="1" customWidth="1"/>
    <col min="5385" max="5385" width="4.42578125" style="1" customWidth="1"/>
    <col min="5386" max="5386" width="30.140625" style="1" customWidth="1"/>
    <col min="5387" max="5388" width="5.5703125" style="1" customWidth="1"/>
    <col min="5389" max="5389" width="17" style="1" customWidth="1"/>
    <col min="5390" max="5403" width="3.28515625" style="1" customWidth="1"/>
    <col min="5404" max="5404" width="5" style="1" customWidth="1"/>
    <col min="5405" max="5405" width="1.42578125" style="1" customWidth="1"/>
    <col min="5406" max="5406" width="3.28515625" style="1" customWidth="1"/>
    <col min="5407" max="5407" width="1.42578125" style="1" customWidth="1"/>
    <col min="5408" max="5408" width="6.42578125" style="1" customWidth="1"/>
    <col min="5409" max="5409" width="4" style="1" customWidth="1"/>
    <col min="5410" max="5410" width="28.42578125" style="1" customWidth="1"/>
    <col min="5411" max="5412" width="4.85546875" style="1" customWidth="1"/>
    <col min="5413" max="5413" width="16.28515625" style="1" customWidth="1"/>
    <col min="5414" max="5414" width="4.28515625" style="1" customWidth="1"/>
    <col min="5415" max="5417" width="12.85546875" style="1" customWidth="1"/>
    <col min="5418" max="5418" width="12.5703125" style="1" customWidth="1"/>
    <col min="5419" max="5419" width="1.5703125" style="1" customWidth="1"/>
    <col min="5420" max="5420" width="1.28515625" style="1" customWidth="1"/>
    <col min="5421" max="5421" width="1.42578125" style="1" customWidth="1"/>
    <col min="5422" max="5422" width="2.85546875" style="1" customWidth="1"/>
    <col min="5423" max="5423" width="1.42578125" style="1" customWidth="1"/>
    <col min="5424" max="5424" width="5.7109375" style="1" customWidth="1"/>
    <col min="5425" max="5425" width="3.85546875" style="1" customWidth="1"/>
    <col min="5426" max="5426" width="4.140625" style="1" customWidth="1"/>
    <col min="5427" max="5427" width="25.7109375" style="1" customWidth="1"/>
    <col min="5428" max="5428" width="5.28515625" style="1" customWidth="1"/>
    <col min="5429" max="5429" width="5.42578125" style="1" customWidth="1"/>
    <col min="5430" max="5430" width="15.1406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4" width="3.85546875" style="1" customWidth="1"/>
    <col min="5445" max="5445" width="4.140625" style="1" customWidth="1"/>
    <col min="5446" max="5446" width="25.7109375" style="1" customWidth="1"/>
    <col min="5447" max="5448" width="5.42578125" style="1" customWidth="1"/>
    <col min="5449" max="5449" width="15" style="1" customWidth="1"/>
    <col min="5450" max="5451" width="5.7109375" style="1" customWidth="1"/>
    <col min="5452" max="5452" width="2.140625" style="1" customWidth="1"/>
    <col min="5453" max="5454" width="5.7109375" style="1" customWidth="1"/>
    <col min="5455" max="5455" width="2.140625" style="1" customWidth="1"/>
    <col min="5456" max="5457" width="5.7109375" style="1" customWidth="1"/>
    <col min="5458" max="5458" width="2.140625" style="1" customWidth="1"/>
    <col min="5459" max="5459" width="5.7109375" style="1" customWidth="1"/>
    <col min="5460" max="5461" width="4.5703125" style="1" customWidth="1"/>
    <col min="5462" max="5462" width="12.140625" style="1" customWidth="1"/>
    <col min="5463" max="5464" width="3.85546875" style="1" customWidth="1"/>
    <col min="5465" max="5465" width="25.7109375" style="1" customWidth="1"/>
    <col min="5466" max="5467" width="5.42578125" style="1" customWidth="1"/>
    <col min="5468" max="5468" width="15" style="1" customWidth="1"/>
    <col min="5469" max="5470" width="5.7109375" style="1" customWidth="1"/>
    <col min="5471" max="5471" width="2.140625" style="1" customWidth="1"/>
    <col min="5472" max="5473" width="5.7109375" style="1" customWidth="1"/>
    <col min="5474" max="5474" width="2.140625" style="1" customWidth="1"/>
    <col min="5475" max="5476" width="5.7109375" style="1" customWidth="1"/>
    <col min="5477" max="5477" width="2.140625" style="1" customWidth="1"/>
    <col min="5478" max="5478" width="5.7109375" style="1" customWidth="1"/>
    <col min="5479" max="5480" width="4.5703125" style="1" customWidth="1"/>
    <col min="5481" max="5481" width="12.140625" style="1" customWidth="1"/>
    <col min="5482" max="5482" width="3.85546875" style="1" customWidth="1"/>
    <col min="5483" max="5483" width="4.140625" style="1" customWidth="1"/>
    <col min="5484" max="5484" width="25.7109375" style="1" customWidth="1"/>
    <col min="5485" max="5486" width="5.42578125" style="1" customWidth="1"/>
    <col min="5487" max="5487" width="15" style="1" customWidth="1"/>
    <col min="5488" max="5489" width="5.7109375" style="1" customWidth="1"/>
    <col min="5490" max="5490" width="2.140625" style="1" customWidth="1"/>
    <col min="5491" max="5492" width="5.7109375" style="1" customWidth="1"/>
    <col min="5493" max="5493" width="2.140625" style="1" customWidth="1"/>
    <col min="5494" max="5495" width="5.7109375" style="1" customWidth="1"/>
    <col min="5496" max="5496" width="2.140625" style="1" customWidth="1"/>
    <col min="5497" max="5497" width="5.7109375" style="1" customWidth="1"/>
    <col min="5498" max="5499" width="4.5703125" style="1" customWidth="1"/>
    <col min="5500" max="5500" width="12.140625" style="1" customWidth="1"/>
    <col min="5501" max="5501" width="3.85546875" style="1" customWidth="1"/>
    <col min="5502" max="5502" width="4.140625" style="1" customWidth="1"/>
    <col min="5503" max="5503" width="25.7109375" style="1" customWidth="1"/>
    <col min="5504" max="5504" width="5.42578125" style="1" customWidth="1"/>
    <col min="5505" max="5505" width="5" style="1" customWidth="1"/>
    <col min="5506" max="5506" width="15.140625" style="1" customWidth="1"/>
    <col min="5507" max="5508" width="5.7109375" style="1" customWidth="1"/>
    <col min="5509" max="5509" width="2.140625" style="1" customWidth="1"/>
    <col min="5510" max="5511" width="5.7109375" style="1" customWidth="1"/>
    <col min="5512" max="5512" width="2.140625" style="1" customWidth="1"/>
    <col min="5513" max="5514" width="5.7109375" style="1" customWidth="1"/>
    <col min="5515" max="5515" width="2.140625" style="1" customWidth="1"/>
    <col min="5516" max="5516" width="5.7109375" style="1" customWidth="1"/>
    <col min="5517" max="5518" width="4.5703125" style="1" customWidth="1"/>
    <col min="5519" max="5519" width="12.140625" style="1" customWidth="1"/>
    <col min="5520" max="5521" width="3.85546875" style="1" customWidth="1"/>
    <col min="5522" max="5522" width="25.7109375" style="1" customWidth="1"/>
    <col min="5523" max="5524" width="5.42578125" style="1" customWidth="1"/>
    <col min="5525" max="5525" width="13.5703125" style="1" customWidth="1"/>
    <col min="5526" max="5527" width="5.7109375" style="1" customWidth="1"/>
    <col min="5528" max="5528" width="2.140625" style="1" customWidth="1"/>
    <col min="5529" max="5530" width="5.7109375" style="1" customWidth="1"/>
    <col min="5531" max="5531" width="2.140625" style="1" customWidth="1"/>
    <col min="5532" max="5533" width="5.7109375" style="1" customWidth="1"/>
    <col min="5534" max="5534" width="2.140625" style="1" customWidth="1"/>
    <col min="5535" max="5535" width="5.7109375" style="1" customWidth="1"/>
    <col min="5536" max="5537" width="4.5703125" style="1" customWidth="1"/>
    <col min="5538" max="5538" width="12.140625" style="1" customWidth="1"/>
    <col min="5539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39.85546875" style="1" customWidth="1"/>
    <col min="5637" max="5638" width="10.7109375" style="1" customWidth="1"/>
    <col min="5639" max="5639" width="22.85546875" style="1" customWidth="1"/>
    <col min="5640" max="5640" width="25" style="1" customWidth="1"/>
    <col min="5641" max="5641" width="4.42578125" style="1" customWidth="1"/>
    <col min="5642" max="5642" width="30.140625" style="1" customWidth="1"/>
    <col min="5643" max="5644" width="5.5703125" style="1" customWidth="1"/>
    <col min="5645" max="5645" width="17" style="1" customWidth="1"/>
    <col min="5646" max="5659" width="3.28515625" style="1" customWidth="1"/>
    <col min="5660" max="5660" width="5" style="1" customWidth="1"/>
    <col min="5661" max="5661" width="1.42578125" style="1" customWidth="1"/>
    <col min="5662" max="5662" width="3.28515625" style="1" customWidth="1"/>
    <col min="5663" max="5663" width="1.42578125" style="1" customWidth="1"/>
    <col min="5664" max="5664" width="6.42578125" style="1" customWidth="1"/>
    <col min="5665" max="5665" width="4" style="1" customWidth="1"/>
    <col min="5666" max="5666" width="28.42578125" style="1" customWidth="1"/>
    <col min="5667" max="5668" width="4.85546875" style="1" customWidth="1"/>
    <col min="5669" max="5669" width="16.28515625" style="1" customWidth="1"/>
    <col min="5670" max="5670" width="4.28515625" style="1" customWidth="1"/>
    <col min="5671" max="5673" width="12.85546875" style="1" customWidth="1"/>
    <col min="5674" max="5674" width="12.5703125" style="1" customWidth="1"/>
    <col min="5675" max="5675" width="1.5703125" style="1" customWidth="1"/>
    <col min="5676" max="5676" width="1.28515625" style="1" customWidth="1"/>
    <col min="5677" max="5677" width="1.42578125" style="1" customWidth="1"/>
    <col min="5678" max="5678" width="2.85546875" style="1" customWidth="1"/>
    <col min="5679" max="5679" width="1.42578125" style="1" customWidth="1"/>
    <col min="5680" max="5680" width="5.7109375" style="1" customWidth="1"/>
    <col min="5681" max="5681" width="3.85546875" style="1" customWidth="1"/>
    <col min="5682" max="5682" width="4.140625" style="1" customWidth="1"/>
    <col min="5683" max="5683" width="25.7109375" style="1" customWidth="1"/>
    <col min="5684" max="5684" width="5.28515625" style="1" customWidth="1"/>
    <col min="5685" max="5685" width="5.42578125" style="1" customWidth="1"/>
    <col min="5686" max="5686" width="15.1406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0" width="3.85546875" style="1" customWidth="1"/>
    <col min="5701" max="5701" width="4.140625" style="1" customWidth="1"/>
    <col min="5702" max="5702" width="25.7109375" style="1" customWidth="1"/>
    <col min="5703" max="5704" width="5.42578125" style="1" customWidth="1"/>
    <col min="5705" max="5705" width="15" style="1" customWidth="1"/>
    <col min="5706" max="5707" width="5.7109375" style="1" customWidth="1"/>
    <col min="5708" max="5708" width="2.140625" style="1" customWidth="1"/>
    <col min="5709" max="5710" width="5.7109375" style="1" customWidth="1"/>
    <col min="5711" max="5711" width="2.140625" style="1" customWidth="1"/>
    <col min="5712" max="5713" width="5.7109375" style="1" customWidth="1"/>
    <col min="5714" max="5714" width="2.140625" style="1" customWidth="1"/>
    <col min="5715" max="5715" width="5.7109375" style="1" customWidth="1"/>
    <col min="5716" max="5717" width="4.5703125" style="1" customWidth="1"/>
    <col min="5718" max="5718" width="12.140625" style="1" customWidth="1"/>
    <col min="5719" max="5720" width="3.85546875" style="1" customWidth="1"/>
    <col min="5721" max="5721" width="25.7109375" style="1" customWidth="1"/>
    <col min="5722" max="5723" width="5.42578125" style="1" customWidth="1"/>
    <col min="5724" max="5724" width="15" style="1" customWidth="1"/>
    <col min="5725" max="5726" width="5.7109375" style="1" customWidth="1"/>
    <col min="5727" max="5727" width="2.140625" style="1" customWidth="1"/>
    <col min="5728" max="5729" width="5.7109375" style="1" customWidth="1"/>
    <col min="5730" max="5730" width="2.140625" style="1" customWidth="1"/>
    <col min="5731" max="5732" width="5.7109375" style="1" customWidth="1"/>
    <col min="5733" max="5733" width="2.140625" style="1" customWidth="1"/>
    <col min="5734" max="5734" width="5.7109375" style="1" customWidth="1"/>
    <col min="5735" max="5736" width="4.5703125" style="1" customWidth="1"/>
    <col min="5737" max="5737" width="12.140625" style="1" customWidth="1"/>
    <col min="5738" max="5738" width="3.85546875" style="1" customWidth="1"/>
    <col min="5739" max="5739" width="4.140625" style="1" customWidth="1"/>
    <col min="5740" max="5740" width="25.7109375" style="1" customWidth="1"/>
    <col min="5741" max="5742" width="5.42578125" style="1" customWidth="1"/>
    <col min="5743" max="5743" width="15" style="1" customWidth="1"/>
    <col min="5744" max="5745" width="5.7109375" style="1" customWidth="1"/>
    <col min="5746" max="5746" width="2.140625" style="1" customWidth="1"/>
    <col min="5747" max="5748" width="5.7109375" style="1" customWidth="1"/>
    <col min="5749" max="5749" width="2.140625" style="1" customWidth="1"/>
    <col min="5750" max="5751" width="5.7109375" style="1" customWidth="1"/>
    <col min="5752" max="5752" width="2.140625" style="1" customWidth="1"/>
    <col min="5753" max="5753" width="5.7109375" style="1" customWidth="1"/>
    <col min="5754" max="5755" width="4.5703125" style="1" customWidth="1"/>
    <col min="5756" max="5756" width="12.140625" style="1" customWidth="1"/>
    <col min="5757" max="5757" width="3.85546875" style="1" customWidth="1"/>
    <col min="5758" max="5758" width="4.140625" style="1" customWidth="1"/>
    <col min="5759" max="5759" width="25.7109375" style="1" customWidth="1"/>
    <col min="5760" max="5760" width="5.42578125" style="1" customWidth="1"/>
    <col min="5761" max="5761" width="5" style="1" customWidth="1"/>
    <col min="5762" max="5762" width="15.140625" style="1" customWidth="1"/>
    <col min="5763" max="5764" width="5.7109375" style="1" customWidth="1"/>
    <col min="5765" max="5765" width="2.140625" style="1" customWidth="1"/>
    <col min="5766" max="5767" width="5.7109375" style="1" customWidth="1"/>
    <col min="5768" max="5768" width="2.140625" style="1" customWidth="1"/>
    <col min="5769" max="5770" width="5.7109375" style="1" customWidth="1"/>
    <col min="5771" max="5771" width="2.140625" style="1" customWidth="1"/>
    <col min="5772" max="5772" width="5.7109375" style="1" customWidth="1"/>
    <col min="5773" max="5774" width="4.5703125" style="1" customWidth="1"/>
    <col min="5775" max="5775" width="12.140625" style="1" customWidth="1"/>
    <col min="5776" max="5777" width="3.85546875" style="1" customWidth="1"/>
    <col min="5778" max="5778" width="25.7109375" style="1" customWidth="1"/>
    <col min="5779" max="5780" width="5.42578125" style="1" customWidth="1"/>
    <col min="5781" max="5781" width="13.5703125" style="1" customWidth="1"/>
    <col min="5782" max="5783" width="5.7109375" style="1" customWidth="1"/>
    <col min="5784" max="5784" width="2.140625" style="1" customWidth="1"/>
    <col min="5785" max="5786" width="5.7109375" style="1" customWidth="1"/>
    <col min="5787" max="5787" width="2.140625" style="1" customWidth="1"/>
    <col min="5788" max="5789" width="5.7109375" style="1" customWidth="1"/>
    <col min="5790" max="5790" width="2.140625" style="1" customWidth="1"/>
    <col min="5791" max="5791" width="5.7109375" style="1" customWidth="1"/>
    <col min="5792" max="5793" width="4.5703125" style="1" customWidth="1"/>
    <col min="5794" max="5794" width="12.140625" style="1" customWidth="1"/>
    <col min="5795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39.85546875" style="1" customWidth="1"/>
    <col min="5893" max="5894" width="10.7109375" style="1" customWidth="1"/>
    <col min="5895" max="5895" width="22.85546875" style="1" customWidth="1"/>
    <col min="5896" max="5896" width="25" style="1" customWidth="1"/>
    <col min="5897" max="5897" width="4.42578125" style="1" customWidth="1"/>
    <col min="5898" max="5898" width="30.140625" style="1" customWidth="1"/>
    <col min="5899" max="5900" width="5.5703125" style="1" customWidth="1"/>
    <col min="5901" max="5901" width="17" style="1" customWidth="1"/>
    <col min="5902" max="5915" width="3.28515625" style="1" customWidth="1"/>
    <col min="5916" max="5916" width="5" style="1" customWidth="1"/>
    <col min="5917" max="5917" width="1.42578125" style="1" customWidth="1"/>
    <col min="5918" max="5918" width="3.28515625" style="1" customWidth="1"/>
    <col min="5919" max="5919" width="1.42578125" style="1" customWidth="1"/>
    <col min="5920" max="5920" width="6.42578125" style="1" customWidth="1"/>
    <col min="5921" max="5921" width="4" style="1" customWidth="1"/>
    <col min="5922" max="5922" width="28.42578125" style="1" customWidth="1"/>
    <col min="5923" max="5924" width="4.85546875" style="1" customWidth="1"/>
    <col min="5925" max="5925" width="16.28515625" style="1" customWidth="1"/>
    <col min="5926" max="5926" width="4.28515625" style="1" customWidth="1"/>
    <col min="5927" max="5929" width="12.85546875" style="1" customWidth="1"/>
    <col min="5930" max="5930" width="12.5703125" style="1" customWidth="1"/>
    <col min="5931" max="5931" width="1.5703125" style="1" customWidth="1"/>
    <col min="5932" max="5932" width="1.28515625" style="1" customWidth="1"/>
    <col min="5933" max="5933" width="1.42578125" style="1" customWidth="1"/>
    <col min="5934" max="5934" width="2.85546875" style="1" customWidth="1"/>
    <col min="5935" max="5935" width="1.42578125" style="1" customWidth="1"/>
    <col min="5936" max="5936" width="5.7109375" style="1" customWidth="1"/>
    <col min="5937" max="5937" width="3.85546875" style="1" customWidth="1"/>
    <col min="5938" max="5938" width="4.140625" style="1" customWidth="1"/>
    <col min="5939" max="5939" width="25.7109375" style="1" customWidth="1"/>
    <col min="5940" max="5940" width="5.28515625" style="1" customWidth="1"/>
    <col min="5941" max="5941" width="5.42578125" style="1" customWidth="1"/>
    <col min="5942" max="5942" width="15.1406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6" width="3.85546875" style="1" customWidth="1"/>
    <col min="5957" max="5957" width="4.140625" style="1" customWidth="1"/>
    <col min="5958" max="5958" width="25.7109375" style="1" customWidth="1"/>
    <col min="5959" max="5960" width="5.42578125" style="1" customWidth="1"/>
    <col min="5961" max="5961" width="15" style="1" customWidth="1"/>
    <col min="5962" max="5963" width="5.7109375" style="1" customWidth="1"/>
    <col min="5964" max="5964" width="2.140625" style="1" customWidth="1"/>
    <col min="5965" max="5966" width="5.7109375" style="1" customWidth="1"/>
    <col min="5967" max="5967" width="2.140625" style="1" customWidth="1"/>
    <col min="5968" max="5969" width="5.7109375" style="1" customWidth="1"/>
    <col min="5970" max="5970" width="2.140625" style="1" customWidth="1"/>
    <col min="5971" max="5971" width="5.7109375" style="1" customWidth="1"/>
    <col min="5972" max="5973" width="4.5703125" style="1" customWidth="1"/>
    <col min="5974" max="5974" width="12.140625" style="1" customWidth="1"/>
    <col min="5975" max="5976" width="3.85546875" style="1" customWidth="1"/>
    <col min="5977" max="5977" width="25.7109375" style="1" customWidth="1"/>
    <col min="5978" max="5979" width="5.42578125" style="1" customWidth="1"/>
    <col min="5980" max="5980" width="15" style="1" customWidth="1"/>
    <col min="5981" max="5982" width="5.7109375" style="1" customWidth="1"/>
    <col min="5983" max="5983" width="2.140625" style="1" customWidth="1"/>
    <col min="5984" max="5985" width="5.7109375" style="1" customWidth="1"/>
    <col min="5986" max="5986" width="2.140625" style="1" customWidth="1"/>
    <col min="5987" max="5988" width="5.7109375" style="1" customWidth="1"/>
    <col min="5989" max="5989" width="2.140625" style="1" customWidth="1"/>
    <col min="5990" max="5990" width="5.7109375" style="1" customWidth="1"/>
    <col min="5991" max="5992" width="4.5703125" style="1" customWidth="1"/>
    <col min="5993" max="5993" width="12.140625" style="1" customWidth="1"/>
    <col min="5994" max="5994" width="3.85546875" style="1" customWidth="1"/>
    <col min="5995" max="5995" width="4.140625" style="1" customWidth="1"/>
    <col min="5996" max="5996" width="25.7109375" style="1" customWidth="1"/>
    <col min="5997" max="5998" width="5.42578125" style="1" customWidth="1"/>
    <col min="5999" max="5999" width="15" style="1" customWidth="1"/>
    <col min="6000" max="6001" width="5.7109375" style="1" customWidth="1"/>
    <col min="6002" max="6002" width="2.140625" style="1" customWidth="1"/>
    <col min="6003" max="6004" width="5.7109375" style="1" customWidth="1"/>
    <col min="6005" max="6005" width="2.140625" style="1" customWidth="1"/>
    <col min="6006" max="6007" width="5.7109375" style="1" customWidth="1"/>
    <col min="6008" max="6008" width="2.140625" style="1" customWidth="1"/>
    <col min="6009" max="6009" width="5.7109375" style="1" customWidth="1"/>
    <col min="6010" max="6011" width="4.5703125" style="1" customWidth="1"/>
    <col min="6012" max="6012" width="12.140625" style="1" customWidth="1"/>
    <col min="6013" max="6013" width="3.85546875" style="1" customWidth="1"/>
    <col min="6014" max="6014" width="4.140625" style="1" customWidth="1"/>
    <col min="6015" max="6015" width="25.7109375" style="1" customWidth="1"/>
    <col min="6016" max="6016" width="5.42578125" style="1" customWidth="1"/>
    <col min="6017" max="6017" width="5" style="1" customWidth="1"/>
    <col min="6018" max="6018" width="15.140625" style="1" customWidth="1"/>
    <col min="6019" max="6020" width="5.7109375" style="1" customWidth="1"/>
    <col min="6021" max="6021" width="2.140625" style="1" customWidth="1"/>
    <col min="6022" max="6023" width="5.7109375" style="1" customWidth="1"/>
    <col min="6024" max="6024" width="2.140625" style="1" customWidth="1"/>
    <col min="6025" max="6026" width="5.7109375" style="1" customWidth="1"/>
    <col min="6027" max="6027" width="2.140625" style="1" customWidth="1"/>
    <col min="6028" max="6028" width="5.7109375" style="1" customWidth="1"/>
    <col min="6029" max="6030" width="4.5703125" style="1" customWidth="1"/>
    <col min="6031" max="6031" width="12.140625" style="1" customWidth="1"/>
    <col min="6032" max="6033" width="3.85546875" style="1" customWidth="1"/>
    <col min="6034" max="6034" width="25.7109375" style="1" customWidth="1"/>
    <col min="6035" max="6036" width="5.42578125" style="1" customWidth="1"/>
    <col min="6037" max="6037" width="13.5703125" style="1" customWidth="1"/>
    <col min="6038" max="6039" width="5.7109375" style="1" customWidth="1"/>
    <col min="6040" max="6040" width="2.140625" style="1" customWidth="1"/>
    <col min="6041" max="6042" width="5.7109375" style="1" customWidth="1"/>
    <col min="6043" max="6043" width="2.140625" style="1" customWidth="1"/>
    <col min="6044" max="6045" width="5.7109375" style="1" customWidth="1"/>
    <col min="6046" max="6046" width="2.140625" style="1" customWidth="1"/>
    <col min="6047" max="6047" width="5.7109375" style="1" customWidth="1"/>
    <col min="6048" max="6049" width="4.5703125" style="1" customWidth="1"/>
    <col min="6050" max="6050" width="12.140625" style="1" customWidth="1"/>
    <col min="6051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39.85546875" style="1" customWidth="1"/>
    <col min="6149" max="6150" width="10.7109375" style="1" customWidth="1"/>
    <col min="6151" max="6151" width="22.85546875" style="1" customWidth="1"/>
    <col min="6152" max="6152" width="25" style="1" customWidth="1"/>
    <col min="6153" max="6153" width="4.42578125" style="1" customWidth="1"/>
    <col min="6154" max="6154" width="30.140625" style="1" customWidth="1"/>
    <col min="6155" max="6156" width="5.5703125" style="1" customWidth="1"/>
    <col min="6157" max="6157" width="17" style="1" customWidth="1"/>
    <col min="6158" max="6171" width="3.28515625" style="1" customWidth="1"/>
    <col min="6172" max="6172" width="5" style="1" customWidth="1"/>
    <col min="6173" max="6173" width="1.42578125" style="1" customWidth="1"/>
    <col min="6174" max="6174" width="3.28515625" style="1" customWidth="1"/>
    <col min="6175" max="6175" width="1.42578125" style="1" customWidth="1"/>
    <col min="6176" max="6176" width="6.42578125" style="1" customWidth="1"/>
    <col min="6177" max="6177" width="4" style="1" customWidth="1"/>
    <col min="6178" max="6178" width="28.42578125" style="1" customWidth="1"/>
    <col min="6179" max="6180" width="4.85546875" style="1" customWidth="1"/>
    <col min="6181" max="6181" width="16.28515625" style="1" customWidth="1"/>
    <col min="6182" max="6182" width="4.28515625" style="1" customWidth="1"/>
    <col min="6183" max="6185" width="12.85546875" style="1" customWidth="1"/>
    <col min="6186" max="6186" width="12.5703125" style="1" customWidth="1"/>
    <col min="6187" max="6187" width="1.5703125" style="1" customWidth="1"/>
    <col min="6188" max="6188" width="1.28515625" style="1" customWidth="1"/>
    <col min="6189" max="6189" width="1.42578125" style="1" customWidth="1"/>
    <col min="6190" max="6190" width="2.85546875" style="1" customWidth="1"/>
    <col min="6191" max="6191" width="1.42578125" style="1" customWidth="1"/>
    <col min="6192" max="6192" width="5.7109375" style="1" customWidth="1"/>
    <col min="6193" max="6193" width="3.85546875" style="1" customWidth="1"/>
    <col min="6194" max="6194" width="4.140625" style="1" customWidth="1"/>
    <col min="6195" max="6195" width="25.7109375" style="1" customWidth="1"/>
    <col min="6196" max="6196" width="5.28515625" style="1" customWidth="1"/>
    <col min="6197" max="6197" width="5.42578125" style="1" customWidth="1"/>
    <col min="6198" max="6198" width="15.1406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2" width="3.85546875" style="1" customWidth="1"/>
    <col min="6213" max="6213" width="4.140625" style="1" customWidth="1"/>
    <col min="6214" max="6214" width="25.7109375" style="1" customWidth="1"/>
    <col min="6215" max="6216" width="5.42578125" style="1" customWidth="1"/>
    <col min="6217" max="6217" width="15" style="1" customWidth="1"/>
    <col min="6218" max="6219" width="5.7109375" style="1" customWidth="1"/>
    <col min="6220" max="6220" width="2.140625" style="1" customWidth="1"/>
    <col min="6221" max="6222" width="5.7109375" style="1" customWidth="1"/>
    <col min="6223" max="6223" width="2.140625" style="1" customWidth="1"/>
    <col min="6224" max="6225" width="5.7109375" style="1" customWidth="1"/>
    <col min="6226" max="6226" width="2.140625" style="1" customWidth="1"/>
    <col min="6227" max="6227" width="5.7109375" style="1" customWidth="1"/>
    <col min="6228" max="6229" width="4.5703125" style="1" customWidth="1"/>
    <col min="6230" max="6230" width="12.140625" style="1" customWidth="1"/>
    <col min="6231" max="6232" width="3.85546875" style="1" customWidth="1"/>
    <col min="6233" max="6233" width="25.7109375" style="1" customWidth="1"/>
    <col min="6234" max="6235" width="5.42578125" style="1" customWidth="1"/>
    <col min="6236" max="6236" width="15" style="1" customWidth="1"/>
    <col min="6237" max="6238" width="5.7109375" style="1" customWidth="1"/>
    <col min="6239" max="6239" width="2.140625" style="1" customWidth="1"/>
    <col min="6240" max="6241" width="5.7109375" style="1" customWidth="1"/>
    <col min="6242" max="6242" width="2.140625" style="1" customWidth="1"/>
    <col min="6243" max="6244" width="5.7109375" style="1" customWidth="1"/>
    <col min="6245" max="6245" width="2.140625" style="1" customWidth="1"/>
    <col min="6246" max="6246" width="5.7109375" style="1" customWidth="1"/>
    <col min="6247" max="6248" width="4.5703125" style="1" customWidth="1"/>
    <col min="6249" max="6249" width="12.140625" style="1" customWidth="1"/>
    <col min="6250" max="6250" width="3.85546875" style="1" customWidth="1"/>
    <col min="6251" max="6251" width="4.140625" style="1" customWidth="1"/>
    <col min="6252" max="6252" width="25.7109375" style="1" customWidth="1"/>
    <col min="6253" max="6254" width="5.42578125" style="1" customWidth="1"/>
    <col min="6255" max="6255" width="15" style="1" customWidth="1"/>
    <col min="6256" max="6257" width="5.7109375" style="1" customWidth="1"/>
    <col min="6258" max="6258" width="2.140625" style="1" customWidth="1"/>
    <col min="6259" max="6260" width="5.7109375" style="1" customWidth="1"/>
    <col min="6261" max="6261" width="2.140625" style="1" customWidth="1"/>
    <col min="6262" max="6263" width="5.7109375" style="1" customWidth="1"/>
    <col min="6264" max="6264" width="2.140625" style="1" customWidth="1"/>
    <col min="6265" max="6265" width="5.7109375" style="1" customWidth="1"/>
    <col min="6266" max="6267" width="4.5703125" style="1" customWidth="1"/>
    <col min="6268" max="6268" width="12.140625" style="1" customWidth="1"/>
    <col min="6269" max="6269" width="3.85546875" style="1" customWidth="1"/>
    <col min="6270" max="6270" width="4.140625" style="1" customWidth="1"/>
    <col min="6271" max="6271" width="25.7109375" style="1" customWidth="1"/>
    <col min="6272" max="6272" width="5.42578125" style="1" customWidth="1"/>
    <col min="6273" max="6273" width="5" style="1" customWidth="1"/>
    <col min="6274" max="6274" width="15.140625" style="1" customWidth="1"/>
    <col min="6275" max="6276" width="5.7109375" style="1" customWidth="1"/>
    <col min="6277" max="6277" width="2.140625" style="1" customWidth="1"/>
    <col min="6278" max="6279" width="5.7109375" style="1" customWidth="1"/>
    <col min="6280" max="6280" width="2.140625" style="1" customWidth="1"/>
    <col min="6281" max="6282" width="5.7109375" style="1" customWidth="1"/>
    <col min="6283" max="6283" width="2.140625" style="1" customWidth="1"/>
    <col min="6284" max="6284" width="5.7109375" style="1" customWidth="1"/>
    <col min="6285" max="6286" width="4.5703125" style="1" customWidth="1"/>
    <col min="6287" max="6287" width="12.140625" style="1" customWidth="1"/>
    <col min="6288" max="6289" width="3.85546875" style="1" customWidth="1"/>
    <col min="6290" max="6290" width="25.7109375" style="1" customWidth="1"/>
    <col min="6291" max="6292" width="5.42578125" style="1" customWidth="1"/>
    <col min="6293" max="6293" width="13.5703125" style="1" customWidth="1"/>
    <col min="6294" max="6295" width="5.7109375" style="1" customWidth="1"/>
    <col min="6296" max="6296" width="2.140625" style="1" customWidth="1"/>
    <col min="6297" max="6298" width="5.7109375" style="1" customWidth="1"/>
    <col min="6299" max="6299" width="2.140625" style="1" customWidth="1"/>
    <col min="6300" max="6301" width="5.7109375" style="1" customWidth="1"/>
    <col min="6302" max="6302" width="2.140625" style="1" customWidth="1"/>
    <col min="6303" max="6303" width="5.7109375" style="1" customWidth="1"/>
    <col min="6304" max="6305" width="4.5703125" style="1" customWidth="1"/>
    <col min="6306" max="6306" width="12.140625" style="1" customWidth="1"/>
    <col min="6307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39.85546875" style="1" customWidth="1"/>
    <col min="6405" max="6406" width="10.7109375" style="1" customWidth="1"/>
    <col min="6407" max="6407" width="22.85546875" style="1" customWidth="1"/>
    <col min="6408" max="6408" width="25" style="1" customWidth="1"/>
    <col min="6409" max="6409" width="4.42578125" style="1" customWidth="1"/>
    <col min="6410" max="6410" width="30.140625" style="1" customWidth="1"/>
    <col min="6411" max="6412" width="5.5703125" style="1" customWidth="1"/>
    <col min="6413" max="6413" width="17" style="1" customWidth="1"/>
    <col min="6414" max="6427" width="3.28515625" style="1" customWidth="1"/>
    <col min="6428" max="6428" width="5" style="1" customWidth="1"/>
    <col min="6429" max="6429" width="1.42578125" style="1" customWidth="1"/>
    <col min="6430" max="6430" width="3.28515625" style="1" customWidth="1"/>
    <col min="6431" max="6431" width="1.42578125" style="1" customWidth="1"/>
    <col min="6432" max="6432" width="6.42578125" style="1" customWidth="1"/>
    <col min="6433" max="6433" width="4" style="1" customWidth="1"/>
    <col min="6434" max="6434" width="28.42578125" style="1" customWidth="1"/>
    <col min="6435" max="6436" width="4.85546875" style="1" customWidth="1"/>
    <col min="6437" max="6437" width="16.28515625" style="1" customWidth="1"/>
    <col min="6438" max="6438" width="4.28515625" style="1" customWidth="1"/>
    <col min="6439" max="6441" width="12.85546875" style="1" customWidth="1"/>
    <col min="6442" max="6442" width="12.5703125" style="1" customWidth="1"/>
    <col min="6443" max="6443" width="1.5703125" style="1" customWidth="1"/>
    <col min="6444" max="6444" width="1.28515625" style="1" customWidth="1"/>
    <col min="6445" max="6445" width="1.42578125" style="1" customWidth="1"/>
    <col min="6446" max="6446" width="2.85546875" style="1" customWidth="1"/>
    <col min="6447" max="6447" width="1.42578125" style="1" customWidth="1"/>
    <col min="6448" max="6448" width="5.7109375" style="1" customWidth="1"/>
    <col min="6449" max="6449" width="3.85546875" style="1" customWidth="1"/>
    <col min="6450" max="6450" width="4.140625" style="1" customWidth="1"/>
    <col min="6451" max="6451" width="25.7109375" style="1" customWidth="1"/>
    <col min="6452" max="6452" width="5.28515625" style="1" customWidth="1"/>
    <col min="6453" max="6453" width="5.42578125" style="1" customWidth="1"/>
    <col min="6454" max="6454" width="15.1406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8" width="3.85546875" style="1" customWidth="1"/>
    <col min="6469" max="6469" width="4.140625" style="1" customWidth="1"/>
    <col min="6470" max="6470" width="25.7109375" style="1" customWidth="1"/>
    <col min="6471" max="6472" width="5.42578125" style="1" customWidth="1"/>
    <col min="6473" max="6473" width="15" style="1" customWidth="1"/>
    <col min="6474" max="6475" width="5.7109375" style="1" customWidth="1"/>
    <col min="6476" max="6476" width="2.140625" style="1" customWidth="1"/>
    <col min="6477" max="6478" width="5.7109375" style="1" customWidth="1"/>
    <col min="6479" max="6479" width="2.140625" style="1" customWidth="1"/>
    <col min="6480" max="6481" width="5.7109375" style="1" customWidth="1"/>
    <col min="6482" max="6482" width="2.140625" style="1" customWidth="1"/>
    <col min="6483" max="6483" width="5.7109375" style="1" customWidth="1"/>
    <col min="6484" max="6485" width="4.5703125" style="1" customWidth="1"/>
    <col min="6486" max="6486" width="12.140625" style="1" customWidth="1"/>
    <col min="6487" max="6488" width="3.85546875" style="1" customWidth="1"/>
    <col min="6489" max="6489" width="25.7109375" style="1" customWidth="1"/>
    <col min="6490" max="6491" width="5.42578125" style="1" customWidth="1"/>
    <col min="6492" max="6492" width="15" style="1" customWidth="1"/>
    <col min="6493" max="6494" width="5.7109375" style="1" customWidth="1"/>
    <col min="6495" max="6495" width="2.140625" style="1" customWidth="1"/>
    <col min="6496" max="6497" width="5.7109375" style="1" customWidth="1"/>
    <col min="6498" max="6498" width="2.140625" style="1" customWidth="1"/>
    <col min="6499" max="6500" width="5.7109375" style="1" customWidth="1"/>
    <col min="6501" max="6501" width="2.140625" style="1" customWidth="1"/>
    <col min="6502" max="6502" width="5.7109375" style="1" customWidth="1"/>
    <col min="6503" max="6504" width="4.5703125" style="1" customWidth="1"/>
    <col min="6505" max="6505" width="12.140625" style="1" customWidth="1"/>
    <col min="6506" max="6506" width="3.85546875" style="1" customWidth="1"/>
    <col min="6507" max="6507" width="4.140625" style="1" customWidth="1"/>
    <col min="6508" max="6508" width="25.7109375" style="1" customWidth="1"/>
    <col min="6509" max="6510" width="5.42578125" style="1" customWidth="1"/>
    <col min="6511" max="6511" width="15" style="1" customWidth="1"/>
    <col min="6512" max="6513" width="5.7109375" style="1" customWidth="1"/>
    <col min="6514" max="6514" width="2.140625" style="1" customWidth="1"/>
    <col min="6515" max="6516" width="5.7109375" style="1" customWidth="1"/>
    <col min="6517" max="6517" width="2.140625" style="1" customWidth="1"/>
    <col min="6518" max="6519" width="5.7109375" style="1" customWidth="1"/>
    <col min="6520" max="6520" width="2.140625" style="1" customWidth="1"/>
    <col min="6521" max="6521" width="5.7109375" style="1" customWidth="1"/>
    <col min="6522" max="6523" width="4.5703125" style="1" customWidth="1"/>
    <col min="6524" max="6524" width="12.140625" style="1" customWidth="1"/>
    <col min="6525" max="6525" width="3.85546875" style="1" customWidth="1"/>
    <col min="6526" max="6526" width="4.140625" style="1" customWidth="1"/>
    <col min="6527" max="6527" width="25.7109375" style="1" customWidth="1"/>
    <col min="6528" max="6528" width="5.42578125" style="1" customWidth="1"/>
    <col min="6529" max="6529" width="5" style="1" customWidth="1"/>
    <col min="6530" max="6530" width="15.140625" style="1" customWidth="1"/>
    <col min="6531" max="6532" width="5.7109375" style="1" customWidth="1"/>
    <col min="6533" max="6533" width="2.140625" style="1" customWidth="1"/>
    <col min="6534" max="6535" width="5.7109375" style="1" customWidth="1"/>
    <col min="6536" max="6536" width="2.140625" style="1" customWidth="1"/>
    <col min="6537" max="6538" width="5.7109375" style="1" customWidth="1"/>
    <col min="6539" max="6539" width="2.140625" style="1" customWidth="1"/>
    <col min="6540" max="6540" width="5.7109375" style="1" customWidth="1"/>
    <col min="6541" max="6542" width="4.5703125" style="1" customWidth="1"/>
    <col min="6543" max="6543" width="12.140625" style="1" customWidth="1"/>
    <col min="6544" max="6545" width="3.85546875" style="1" customWidth="1"/>
    <col min="6546" max="6546" width="25.7109375" style="1" customWidth="1"/>
    <col min="6547" max="6548" width="5.42578125" style="1" customWidth="1"/>
    <col min="6549" max="6549" width="13.5703125" style="1" customWidth="1"/>
    <col min="6550" max="6551" width="5.7109375" style="1" customWidth="1"/>
    <col min="6552" max="6552" width="2.140625" style="1" customWidth="1"/>
    <col min="6553" max="6554" width="5.7109375" style="1" customWidth="1"/>
    <col min="6555" max="6555" width="2.140625" style="1" customWidth="1"/>
    <col min="6556" max="6557" width="5.7109375" style="1" customWidth="1"/>
    <col min="6558" max="6558" width="2.140625" style="1" customWidth="1"/>
    <col min="6559" max="6559" width="5.7109375" style="1" customWidth="1"/>
    <col min="6560" max="6561" width="4.5703125" style="1" customWidth="1"/>
    <col min="6562" max="6562" width="12.140625" style="1" customWidth="1"/>
    <col min="6563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39.85546875" style="1" customWidth="1"/>
    <col min="6661" max="6662" width="10.7109375" style="1" customWidth="1"/>
    <col min="6663" max="6663" width="22.85546875" style="1" customWidth="1"/>
    <col min="6664" max="6664" width="25" style="1" customWidth="1"/>
    <col min="6665" max="6665" width="4.42578125" style="1" customWidth="1"/>
    <col min="6666" max="6666" width="30.140625" style="1" customWidth="1"/>
    <col min="6667" max="6668" width="5.5703125" style="1" customWidth="1"/>
    <col min="6669" max="6669" width="17" style="1" customWidth="1"/>
    <col min="6670" max="6683" width="3.28515625" style="1" customWidth="1"/>
    <col min="6684" max="6684" width="5" style="1" customWidth="1"/>
    <col min="6685" max="6685" width="1.42578125" style="1" customWidth="1"/>
    <col min="6686" max="6686" width="3.28515625" style="1" customWidth="1"/>
    <col min="6687" max="6687" width="1.42578125" style="1" customWidth="1"/>
    <col min="6688" max="6688" width="6.42578125" style="1" customWidth="1"/>
    <col min="6689" max="6689" width="4" style="1" customWidth="1"/>
    <col min="6690" max="6690" width="28.42578125" style="1" customWidth="1"/>
    <col min="6691" max="6692" width="4.85546875" style="1" customWidth="1"/>
    <col min="6693" max="6693" width="16.28515625" style="1" customWidth="1"/>
    <col min="6694" max="6694" width="4.28515625" style="1" customWidth="1"/>
    <col min="6695" max="6697" width="12.85546875" style="1" customWidth="1"/>
    <col min="6698" max="6698" width="12.5703125" style="1" customWidth="1"/>
    <col min="6699" max="6699" width="1.5703125" style="1" customWidth="1"/>
    <col min="6700" max="6700" width="1.28515625" style="1" customWidth="1"/>
    <col min="6701" max="6701" width="1.42578125" style="1" customWidth="1"/>
    <col min="6702" max="6702" width="2.85546875" style="1" customWidth="1"/>
    <col min="6703" max="6703" width="1.42578125" style="1" customWidth="1"/>
    <col min="6704" max="6704" width="5.7109375" style="1" customWidth="1"/>
    <col min="6705" max="6705" width="3.85546875" style="1" customWidth="1"/>
    <col min="6706" max="6706" width="4.140625" style="1" customWidth="1"/>
    <col min="6707" max="6707" width="25.7109375" style="1" customWidth="1"/>
    <col min="6708" max="6708" width="5.28515625" style="1" customWidth="1"/>
    <col min="6709" max="6709" width="5.42578125" style="1" customWidth="1"/>
    <col min="6710" max="6710" width="15.1406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4" width="3.85546875" style="1" customWidth="1"/>
    <col min="6725" max="6725" width="4.140625" style="1" customWidth="1"/>
    <col min="6726" max="6726" width="25.7109375" style="1" customWidth="1"/>
    <col min="6727" max="6728" width="5.42578125" style="1" customWidth="1"/>
    <col min="6729" max="6729" width="15" style="1" customWidth="1"/>
    <col min="6730" max="6731" width="5.7109375" style="1" customWidth="1"/>
    <col min="6732" max="6732" width="2.140625" style="1" customWidth="1"/>
    <col min="6733" max="6734" width="5.7109375" style="1" customWidth="1"/>
    <col min="6735" max="6735" width="2.140625" style="1" customWidth="1"/>
    <col min="6736" max="6737" width="5.7109375" style="1" customWidth="1"/>
    <col min="6738" max="6738" width="2.140625" style="1" customWidth="1"/>
    <col min="6739" max="6739" width="5.7109375" style="1" customWidth="1"/>
    <col min="6740" max="6741" width="4.5703125" style="1" customWidth="1"/>
    <col min="6742" max="6742" width="12.140625" style="1" customWidth="1"/>
    <col min="6743" max="6744" width="3.85546875" style="1" customWidth="1"/>
    <col min="6745" max="6745" width="25.7109375" style="1" customWidth="1"/>
    <col min="6746" max="6747" width="5.42578125" style="1" customWidth="1"/>
    <col min="6748" max="6748" width="15" style="1" customWidth="1"/>
    <col min="6749" max="6750" width="5.7109375" style="1" customWidth="1"/>
    <col min="6751" max="6751" width="2.140625" style="1" customWidth="1"/>
    <col min="6752" max="6753" width="5.7109375" style="1" customWidth="1"/>
    <col min="6754" max="6754" width="2.140625" style="1" customWidth="1"/>
    <col min="6755" max="6756" width="5.7109375" style="1" customWidth="1"/>
    <col min="6757" max="6757" width="2.140625" style="1" customWidth="1"/>
    <col min="6758" max="6758" width="5.7109375" style="1" customWidth="1"/>
    <col min="6759" max="6760" width="4.5703125" style="1" customWidth="1"/>
    <col min="6761" max="6761" width="12.140625" style="1" customWidth="1"/>
    <col min="6762" max="6762" width="3.85546875" style="1" customWidth="1"/>
    <col min="6763" max="6763" width="4.140625" style="1" customWidth="1"/>
    <col min="6764" max="6764" width="25.7109375" style="1" customWidth="1"/>
    <col min="6765" max="6766" width="5.42578125" style="1" customWidth="1"/>
    <col min="6767" max="6767" width="15" style="1" customWidth="1"/>
    <col min="6768" max="6769" width="5.7109375" style="1" customWidth="1"/>
    <col min="6770" max="6770" width="2.140625" style="1" customWidth="1"/>
    <col min="6771" max="6772" width="5.7109375" style="1" customWidth="1"/>
    <col min="6773" max="6773" width="2.140625" style="1" customWidth="1"/>
    <col min="6774" max="6775" width="5.7109375" style="1" customWidth="1"/>
    <col min="6776" max="6776" width="2.140625" style="1" customWidth="1"/>
    <col min="6777" max="6777" width="5.7109375" style="1" customWidth="1"/>
    <col min="6778" max="6779" width="4.5703125" style="1" customWidth="1"/>
    <col min="6780" max="6780" width="12.140625" style="1" customWidth="1"/>
    <col min="6781" max="6781" width="3.85546875" style="1" customWidth="1"/>
    <col min="6782" max="6782" width="4.140625" style="1" customWidth="1"/>
    <col min="6783" max="6783" width="25.7109375" style="1" customWidth="1"/>
    <col min="6784" max="6784" width="5.42578125" style="1" customWidth="1"/>
    <col min="6785" max="6785" width="5" style="1" customWidth="1"/>
    <col min="6786" max="6786" width="15.140625" style="1" customWidth="1"/>
    <col min="6787" max="6788" width="5.7109375" style="1" customWidth="1"/>
    <col min="6789" max="6789" width="2.140625" style="1" customWidth="1"/>
    <col min="6790" max="6791" width="5.7109375" style="1" customWidth="1"/>
    <col min="6792" max="6792" width="2.140625" style="1" customWidth="1"/>
    <col min="6793" max="6794" width="5.7109375" style="1" customWidth="1"/>
    <col min="6795" max="6795" width="2.140625" style="1" customWidth="1"/>
    <col min="6796" max="6796" width="5.7109375" style="1" customWidth="1"/>
    <col min="6797" max="6798" width="4.5703125" style="1" customWidth="1"/>
    <col min="6799" max="6799" width="12.140625" style="1" customWidth="1"/>
    <col min="6800" max="6801" width="3.85546875" style="1" customWidth="1"/>
    <col min="6802" max="6802" width="25.7109375" style="1" customWidth="1"/>
    <col min="6803" max="6804" width="5.42578125" style="1" customWidth="1"/>
    <col min="6805" max="6805" width="13.5703125" style="1" customWidth="1"/>
    <col min="6806" max="6807" width="5.7109375" style="1" customWidth="1"/>
    <col min="6808" max="6808" width="2.140625" style="1" customWidth="1"/>
    <col min="6809" max="6810" width="5.7109375" style="1" customWidth="1"/>
    <col min="6811" max="6811" width="2.140625" style="1" customWidth="1"/>
    <col min="6812" max="6813" width="5.7109375" style="1" customWidth="1"/>
    <col min="6814" max="6814" width="2.140625" style="1" customWidth="1"/>
    <col min="6815" max="6815" width="5.7109375" style="1" customWidth="1"/>
    <col min="6816" max="6817" width="4.5703125" style="1" customWidth="1"/>
    <col min="6818" max="6818" width="12.140625" style="1" customWidth="1"/>
    <col min="6819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39.85546875" style="1" customWidth="1"/>
    <col min="6917" max="6918" width="10.7109375" style="1" customWidth="1"/>
    <col min="6919" max="6919" width="22.85546875" style="1" customWidth="1"/>
    <col min="6920" max="6920" width="25" style="1" customWidth="1"/>
    <col min="6921" max="6921" width="4.42578125" style="1" customWidth="1"/>
    <col min="6922" max="6922" width="30.140625" style="1" customWidth="1"/>
    <col min="6923" max="6924" width="5.5703125" style="1" customWidth="1"/>
    <col min="6925" max="6925" width="17" style="1" customWidth="1"/>
    <col min="6926" max="6939" width="3.28515625" style="1" customWidth="1"/>
    <col min="6940" max="6940" width="5" style="1" customWidth="1"/>
    <col min="6941" max="6941" width="1.42578125" style="1" customWidth="1"/>
    <col min="6942" max="6942" width="3.28515625" style="1" customWidth="1"/>
    <col min="6943" max="6943" width="1.42578125" style="1" customWidth="1"/>
    <col min="6944" max="6944" width="6.42578125" style="1" customWidth="1"/>
    <col min="6945" max="6945" width="4" style="1" customWidth="1"/>
    <col min="6946" max="6946" width="28.42578125" style="1" customWidth="1"/>
    <col min="6947" max="6948" width="4.85546875" style="1" customWidth="1"/>
    <col min="6949" max="6949" width="16.28515625" style="1" customWidth="1"/>
    <col min="6950" max="6950" width="4.28515625" style="1" customWidth="1"/>
    <col min="6951" max="6953" width="12.85546875" style="1" customWidth="1"/>
    <col min="6954" max="6954" width="12.5703125" style="1" customWidth="1"/>
    <col min="6955" max="6955" width="1.5703125" style="1" customWidth="1"/>
    <col min="6956" max="6956" width="1.28515625" style="1" customWidth="1"/>
    <col min="6957" max="6957" width="1.42578125" style="1" customWidth="1"/>
    <col min="6958" max="6958" width="2.85546875" style="1" customWidth="1"/>
    <col min="6959" max="6959" width="1.42578125" style="1" customWidth="1"/>
    <col min="6960" max="6960" width="5.7109375" style="1" customWidth="1"/>
    <col min="6961" max="6961" width="3.85546875" style="1" customWidth="1"/>
    <col min="6962" max="6962" width="4.140625" style="1" customWidth="1"/>
    <col min="6963" max="6963" width="25.7109375" style="1" customWidth="1"/>
    <col min="6964" max="6964" width="5.28515625" style="1" customWidth="1"/>
    <col min="6965" max="6965" width="5.42578125" style="1" customWidth="1"/>
    <col min="6966" max="6966" width="15.1406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0" width="3.85546875" style="1" customWidth="1"/>
    <col min="6981" max="6981" width="4.140625" style="1" customWidth="1"/>
    <col min="6982" max="6982" width="25.7109375" style="1" customWidth="1"/>
    <col min="6983" max="6984" width="5.42578125" style="1" customWidth="1"/>
    <col min="6985" max="6985" width="15" style="1" customWidth="1"/>
    <col min="6986" max="6987" width="5.7109375" style="1" customWidth="1"/>
    <col min="6988" max="6988" width="2.140625" style="1" customWidth="1"/>
    <col min="6989" max="6990" width="5.7109375" style="1" customWidth="1"/>
    <col min="6991" max="6991" width="2.140625" style="1" customWidth="1"/>
    <col min="6992" max="6993" width="5.7109375" style="1" customWidth="1"/>
    <col min="6994" max="6994" width="2.140625" style="1" customWidth="1"/>
    <col min="6995" max="6995" width="5.7109375" style="1" customWidth="1"/>
    <col min="6996" max="6997" width="4.5703125" style="1" customWidth="1"/>
    <col min="6998" max="6998" width="12.140625" style="1" customWidth="1"/>
    <col min="6999" max="7000" width="3.85546875" style="1" customWidth="1"/>
    <col min="7001" max="7001" width="25.7109375" style="1" customWidth="1"/>
    <col min="7002" max="7003" width="5.42578125" style="1" customWidth="1"/>
    <col min="7004" max="7004" width="15" style="1" customWidth="1"/>
    <col min="7005" max="7006" width="5.7109375" style="1" customWidth="1"/>
    <col min="7007" max="7007" width="2.140625" style="1" customWidth="1"/>
    <col min="7008" max="7009" width="5.7109375" style="1" customWidth="1"/>
    <col min="7010" max="7010" width="2.140625" style="1" customWidth="1"/>
    <col min="7011" max="7012" width="5.7109375" style="1" customWidth="1"/>
    <col min="7013" max="7013" width="2.140625" style="1" customWidth="1"/>
    <col min="7014" max="7014" width="5.7109375" style="1" customWidth="1"/>
    <col min="7015" max="7016" width="4.5703125" style="1" customWidth="1"/>
    <col min="7017" max="7017" width="12.140625" style="1" customWidth="1"/>
    <col min="7018" max="7018" width="3.85546875" style="1" customWidth="1"/>
    <col min="7019" max="7019" width="4.140625" style="1" customWidth="1"/>
    <col min="7020" max="7020" width="25.7109375" style="1" customWidth="1"/>
    <col min="7021" max="7022" width="5.42578125" style="1" customWidth="1"/>
    <col min="7023" max="7023" width="15" style="1" customWidth="1"/>
    <col min="7024" max="7025" width="5.7109375" style="1" customWidth="1"/>
    <col min="7026" max="7026" width="2.140625" style="1" customWidth="1"/>
    <col min="7027" max="7028" width="5.7109375" style="1" customWidth="1"/>
    <col min="7029" max="7029" width="2.140625" style="1" customWidth="1"/>
    <col min="7030" max="7031" width="5.7109375" style="1" customWidth="1"/>
    <col min="7032" max="7032" width="2.140625" style="1" customWidth="1"/>
    <col min="7033" max="7033" width="5.7109375" style="1" customWidth="1"/>
    <col min="7034" max="7035" width="4.5703125" style="1" customWidth="1"/>
    <col min="7036" max="7036" width="12.140625" style="1" customWidth="1"/>
    <col min="7037" max="7037" width="3.85546875" style="1" customWidth="1"/>
    <col min="7038" max="7038" width="4.140625" style="1" customWidth="1"/>
    <col min="7039" max="7039" width="25.7109375" style="1" customWidth="1"/>
    <col min="7040" max="7040" width="5.42578125" style="1" customWidth="1"/>
    <col min="7041" max="7041" width="5" style="1" customWidth="1"/>
    <col min="7042" max="7042" width="15.140625" style="1" customWidth="1"/>
    <col min="7043" max="7044" width="5.7109375" style="1" customWidth="1"/>
    <col min="7045" max="7045" width="2.140625" style="1" customWidth="1"/>
    <col min="7046" max="7047" width="5.7109375" style="1" customWidth="1"/>
    <col min="7048" max="7048" width="2.140625" style="1" customWidth="1"/>
    <col min="7049" max="7050" width="5.7109375" style="1" customWidth="1"/>
    <col min="7051" max="7051" width="2.140625" style="1" customWidth="1"/>
    <col min="7052" max="7052" width="5.7109375" style="1" customWidth="1"/>
    <col min="7053" max="7054" width="4.5703125" style="1" customWidth="1"/>
    <col min="7055" max="7055" width="12.140625" style="1" customWidth="1"/>
    <col min="7056" max="7057" width="3.85546875" style="1" customWidth="1"/>
    <col min="7058" max="7058" width="25.7109375" style="1" customWidth="1"/>
    <col min="7059" max="7060" width="5.42578125" style="1" customWidth="1"/>
    <col min="7061" max="7061" width="13.5703125" style="1" customWidth="1"/>
    <col min="7062" max="7063" width="5.7109375" style="1" customWidth="1"/>
    <col min="7064" max="7064" width="2.140625" style="1" customWidth="1"/>
    <col min="7065" max="7066" width="5.7109375" style="1" customWidth="1"/>
    <col min="7067" max="7067" width="2.140625" style="1" customWidth="1"/>
    <col min="7068" max="7069" width="5.7109375" style="1" customWidth="1"/>
    <col min="7070" max="7070" width="2.140625" style="1" customWidth="1"/>
    <col min="7071" max="7071" width="5.7109375" style="1" customWidth="1"/>
    <col min="7072" max="7073" width="4.5703125" style="1" customWidth="1"/>
    <col min="7074" max="7074" width="12.140625" style="1" customWidth="1"/>
    <col min="7075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39.85546875" style="1" customWidth="1"/>
    <col min="7173" max="7174" width="10.7109375" style="1" customWidth="1"/>
    <col min="7175" max="7175" width="22.85546875" style="1" customWidth="1"/>
    <col min="7176" max="7176" width="25" style="1" customWidth="1"/>
    <col min="7177" max="7177" width="4.42578125" style="1" customWidth="1"/>
    <col min="7178" max="7178" width="30.140625" style="1" customWidth="1"/>
    <col min="7179" max="7180" width="5.5703125" style="1" customWidth="1"/>
    <col min="7181" max="7181" width="17" style="1" customWidth="1"/>
    <col min="7182" max="7195" width="3.28515625" style="1" customWidth="1"/>
    <col min="7196" max="7196" width="5" style="1" customWidth="1"/>
    <col min="7197" max="7197" width="1.42578125" style="1" customWidth="1"/>
    <col min="7198" max="7198" width="3.28515625" style="1" customWidth="1"/>
    <col min="7199" max="7199" width="1.42578125" style="1" customWidth="1"/>
    <col min="7200" max="7200" width="6.42578125" style="1" customWidth="1"/>
    <col min="7201" max="7201" width="4" style="1" customWidth="1"/>
    <col min="7202" max="7202" width="28.42578125" style="1" customWidth="1"/>
    <col min="7203" max="7204" width="4.85546875" style="1" customWidth="1"/>
    <col min="7205" max="7205" width="16.28515625" style="1" customWidth="1"/>
    <col min="7206" max="7206" width="4.28515625" style="1" customWidth="1"/>
    <col min="7207" max="7209" width="12.85546875" style="1" customWidth="1"/>
    <col min="7210" max="7210" width="12.5703125" style="1" customWidth="1"/>
    <col min="7211" max="7211" width="1.5703125" style="1" customWidth="1"/>
    <col min="7212" max="7212" width="1.28515625" style="1" customWidth="1"/>
    <col min="7213" max="7213" width="1.42578125" style="1" customWidth="1"/>
    <col min="7214" max="7214" width="2.85546875" style="1" customWidth="1"/>
    <col min="7215" max="7215" width="1.42578125" style="1" customWidth="1"/>
    <col min="7216" max="7216" width="5.7109375" style="1" customWidth="1"/>
    <col min="7217" max="7217" width="3.85546875" style="1" customWidth="1"/>
    <col min="7218" max="7218" width="4.140625" style="1" customWidth="1"/>
    <col min="7219" max="7219" width="25.7109375" style="1" customWidth="1"/>
    <col min="7220" max="7220" width="5.28515625" style="1" customWidth="1"/>
    <col min="7221" max="7221" width="5.42578125" style="1" customWidth="1"/>
    <col min="7222" max="7222" width="15.1406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6" width="3.85546875" style="1" customWidth="1"/>
    <col min="7237" max="7237" width="4.140625" style="1" customWidth="1"/>
    <col min="7238" max="7238" width="25.7109375" style="1" customWidth="1"/>
    <col min="7239" max="7240" width="5.42578125" style="1" customWidth="1"/>
    <col min="7241" max="7241" width="15" style="1" customWidth="1"/>
    <col min="7242" max="7243" width="5.7109375" style="1" customWidth="1"/>
    <col min="7244" max="7244" width="2.140625" style="1" customWidth="1"/>
    <col min="7245" max="7246" width="5.7109375" style="1" customWidth="1"/>
    <col min="7247" max="7247" width="2.140625" style="1" customWidth="1"/>
    <col min="7248" max="7249" width="5.7109375" style="1" customWidth="1"/>
    <col min="7250" max="7250" width="2.140625" style="1" customWidth="1"/>
    <col min="7251" max="7251" width="5.7109375" style="1" customWidth="1"/>
    <col min="7252" max="7253" width="4.5703125" style="1" customWidth="1"/>
    <col min="7254" max="7254" width="12.140625" style="1" customWidth="1"/>
    <col min="7255" max="7256" width="3.85546875" style="1" customWidth="1"/>
    <col min="7257" max="7257" width="25.7109375" style="1" customWidth="1"/>
    <col min="7258" max="7259" width="5.42578125" style="1" customWidth="1"/>
    <col min="7260" max="7260" width="15" style="1" customWidth="1"/>
    <col min="7261" max="7262" width="5.7109375" style="1" customWidth="1"/>
    <col min="7263" max="7263" width="2.140625" style="1" customWidth="1"/>
    <col min="7264" max="7265" width="5.7109375" style="1" customWidth="1"/>
    <col min="7266" max="7266" width="2.140625" style="1" customWidth="1"/>
    <col min="7267" max="7268" width="5.7109375" style="1" customWidth="1"/>
    <col min="7269" max="7269" width="2.140625" style="1" customWidth="1"/>
    <col min="7270" max="7270" width="5.7109375" style="1" customWidth="1"/>
    <col min="7271" max="7272" width="4.5703125" style="1" customWidth="1"/>
    <col min="7273" max="7273" width="12.140625" style="1" customWidth="1"/>
    <col min="7274" max="7274" width="3.85546875" style="1" customWidth="1"/>
    <col min="7275" max="7275" width="4.140625" style="1" customWidth="1"/>
    <col min="7276" max="7276" width="25.7109375" style="1" customWidth="1"/>
    <col min="7277" max="7278" width="5.42578125" style="1" customWidth="1"/>
    <col min="7279" max="7279" width="15" style="1" customWidth="1"/>
    <col min="7280" max="7281" width="5.7109375" style="1" customWidth="1"/>
    <col min="7282" max="7282" width="2.140625" style="1" customWidth="1"/>
    <col min="7283" max="7284" width="5.7109375" style="1" customWidth="1"/>
    <col min="7285" max="7285" width="2.140625" style="1" customWidth="1"/>
    <col min="7286" max="7287" width="5.7109375" style="1" customWidth="1"/>
    <col min="7288" max="7288" width="2.140625" style="1" customWidth="1"/>
    <col min="7289" max="7289" width="5.7109375" style="1" customWidth="1"/>
    <col min="7290" max="7291" width="4.5703125" style="1" customWidth="1"/>
    <col min="7292" max="7292" width="12.140625" style="1" customWidth="1"/>
    <col min="7293" max="7293" width="3.85546875" style="1" customWidth="1"/>
    <col min="7294" max="7294" width="4.140625" style="1" customWidth="1"/>
    <col min="7295" max="7295" width="25.7109375" style="1" customWidth="1"/>
    <col min="7296" max="7296" width="5.42578125" style="1" customWidth="1"/>
    <col min="7297" max="7297" width="5" style="1" customWidth="1"/>
    <col min="7298" max="7298" width="15.140625" style="1" customWidth="1"/>
    <col min="7299" max="7300" width="5.7109375" style="1" customWidth="1"/>
    <col min="7301" max="7301" width="2.140625" style="1" customWidth="1"/>
    <col min="7302" max="7303" width="5.7109375" style="1" customWidth="1"/>
    <col min="7304" max="7304" width="2.140625" style="1" customWidth="1"/>
    <col min="7305" max="7306" width="5.7109375" style="1" customWidth="1"/>
    <col min="7307" max="7307" width="2.140625" style="1" customWidth="1"/>
    <col min="7308" max="7308" width="5.7109375" style="1" customWidth="1"/>
    <col min="7309" max="7310" width="4.5703125" style="1" customWidth="1"/>
    <col min="7311" max="7311" width="12.140625" style="1" customWidth="1"/>
    <col min="7312" max="7313" width="3.85546875" style="1" customWidth="1"/>
    <col min="7314" max="7314" width="25.7109375" style="1" customWidth="1"/>
    <col min="7315" max="7316" width="5.42578125" style="1" customWidth="1"/>
    <col min="7317" max="7317" width="13.5703125" style="1" customWidth="1"/>
    <col min="7318" max="7319" width="5.7109375" style="1" customWidth="1"/>
    <col min="7320" max="7320" width="2.140625" style="1" customWidth="1"/>
    <col min="7321" max="7322" width="5.7109375" style="1" customWidth="1"/>
    <col min="7323" max="7323" width="2.140625" style="1" customWidth="1"/>
    <col min="7324" max="7325" width="5.7109375" style="1" customWidth="1"/>
    <col min="7326" max="7326" width="2.140625" style="1" customWidth="1"/>
    <col min="7327" max="7327" width="5.7109375" style="1" customWidth="1"/>
    <col min="7328" max="7329" width="4.5703125" style="1" customWidth="1"/>
    <col min="7330" max="7330" width="12.140625" style="1" customWidth="1"/>
    <col min="7331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39.85546875" style="1" customWidth="1"/>
    <col min="7429" max="7430" width="10.7109375" style="1" customWidth="1"/>
    <col min="7431" max="7431" width="22.85546875" style="1" customWidth="1"/>
    <col min="7432" max="7432" width="25" style="1" customWidth="1"/>
    <col min="7433" max="7433" width="4.42578125" style="1" customWidth="1"/>
    <col min="7434" max="7434" width="30.140625" style="1" customWidth="1"/>
    <col min="7435" max="7436" width="5.5703125" style="1" customWidth="1"/>
    <col min="7437" max="7437" width="17" style="1" customWidth="1"/>
    <col min="7438" max="7451" width="3.28515625" style="1" customWidth="1"/>
    <col min="7452" max="7452" width="5" style="1" customWidth="1"/>
    <col min="7453" max="7453" width="1.42578125" style="1" customWidth="1"/>
    <col min="7454" max="7454" width="3.28515625" style="1" customWidth="1"/>
    <col min="7455" max="7455" width="1.42578125" style="1" customWidth="1"/>
    <col min="7456" max="7456" width="6.42578125" style="1" customWidth="1"/>
    <col min="7457" max="7457" width="4" style="1" customWidth="1"/>
    <col min="7458" max="7458" width="28.42578125" style="1" customWidth="1"/>
    <col min="7459" max="7460" width="4.85546875" style="1" customWidth="1"/>
    <col min="7461" max="7461" width="16.28515625" style="1" customWidth="1"/>
    <col min="7462" max="7462" width="4.28515625" style="1" customWidth="1"/>
    <col min="7463" max="7465" width="12.85546875" style="1" customWidth="1"/>
    <col min="7466" max="7466" width="12.5703125" style="1" customWidth="1"/>
    <col min="7467" max="7467" width="1.5703125" style="1" customWidth="1"/>
    <col min="7468" max="7468" width="1.28515625" style="1" customWidth="1"/>
    <col min="7469" max="7469" width="1.42578125" style="1" customWidth="1"/>
    <col min="7470" max="7470" width="2.85546875" style="1" customWidth="1"/>
    <col min="7471" max="7471" width="1.42578125" style="1" customWidth="1"/>
    <col min="7472" max="7472" width="5.7109375" style="1" customWidth="1"/>
    <col min="7473" max="7473" width="3.85546875" style="1" customWidth="1"/>
    <col min="7474" max="7474" width="4.140625" style="1" customWidth="1"/>
    <col min="7475" max="7475" width="25.7109375" style="1" customWidth="1"/>
    <col min="7476" max="7476" width="5.28515625" style="1" customWidth="1"/>
    <col min="7477" max="7477" width="5.42578125" style="1" customWidth="1"/>
    <col min="7478" max="7478" width="15.1406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2" width="3.85546875" style="1" customWidth="1"/>
    <col min="7493" max="7493" width="4.140625" style="1" customWidth="1"/>
    <col min="7494" max="7494" width="25.7109375" style="1" customWidth="1"/>
    <col min="7495" max="7496" width="5.42578125" style="1" customWidth="1"/>
    <col min="7497" max="7497" width="15" style="1" customWidth="1"/>
    <col min="7498" max="7499" width="5.7109375" style="1" customWidth="1"/>
    <col min="7500" max="7500" width="2.140625" style="1" customWidth="1"/>
    <col min="7501" max="7502" width="5.7109375" style="1" customWidth="1"/>
    <col min="7503" max="7503" width="2.140625" style="1" customWidth="1"/>
    <col min="7504" max="7505" width="5.7109375" style="1" customWidth="1"/>
    <col min="7506" max="7506" width="2.140625" style="1" customWidth="1"/>
    <col min="7507" max="7507" width="5.7109375" style="1" customWidth="1"/>
    <col min="7508" max="7509" width="4.5703125" style="1" customWidth="1"/>
    <col min="7510" max="7510" width="12.140625" style="1" customWidth="1"/>
    <col min="7511" max="7512" width="3.85546875" style="1" customWidth="1"/>
    <col min="7513" max="7513" width="25.7109375" style="1" customWidth="1"/>
    <col min="7514" max="7515" width="5.42578125" style="1" customWidth="1"/>
    <col min="7516" max="7516" width="15" style="1" customWidth="1"/>
    <col min="7517" max="7518" width="5.7109375" style="1" customWidth="1"/>
    <col min="7519" max="7519" width="2.140625" style="1" customWidth="1"/>
    <col min="7520" max="7521" width="5.7109375" style="1" customWidth="1"/>
    <col min="7522" max="7522" width="2.140625" style="1" customWidth="1"/>
    <col min="7523" max="7524" width="5.7109375" style="1" customWidth="1"/>
    <col min="7525" max="7525" width="2.140625" style="1" customWidth="1"/>
    <col min="7526" max="7526" width="5.7109375" style="1" customWidth="1"/>
    <col min="7527" max="7528" width="4.5703125" style="1" customWidth="1"/>
    <col min="7529" max="7529" width="12.140625" style="1" customWidth="1"/>
    <col min="7530" max="7530" width="3.85546875" style="1" customWidth="1"/>
    <col min="7531" max="7531" width="4.140625" style="1" customWidth="1"/>
    <col min="7532" max="7532" width="25.7109375" style="1" customWidth="1"/>
    <col min="7533" max="7534" width="5.42578125" style="1" customWidth="1"/>
    <col min="7535" max="7535" width="15" style="1" customWidth="1"/>
    <col min="7536" max="7537" width="5.7109375" style="1" customWidth="1"/>
    <col min="7538" max="7538" width="2.140625" style="1" customWidth="1"/>
    <col min="7539" max="7540" width="5.7109375" style="1" customWidth="1"/>
    <col min="7541" max="7541" width="2.140625" style="1" customWidth="1"/>
    <col min="7542" max="7543" width="5.7109375" style="1" customWidth="1"/>
    <col min="7544" max="7544" width="2.140625" style="1" customWidth="1"/>
    <col min="7545" max="7545" width="5.7109375" style="1" customWidth="1"/>
    <col min="7546" max="7547" width="4.5703125" style="1" customWidth="1"/>
    <col min="7548" max="7548" width="12.140625" style="1" customWidth="1"/>
    <col min="7549" max="7549" width="3.85546875" style="1" customWidth="1"/>
    <col min="7550" max="7550" width="4.140625" style="1" customWidth="1"/>
    <col min="7551" max="7551" width="25.7109375" style="1" customWidth="1"/>
    <col min="7552" max="7552" width="5.42578125" style="1" customWidth="1"/>
    <col min="7553" max="7553" width="5" style="1" customWidth="1"/>
    <col min="7554" max="7554" width="15.140625" style="1" customWidth="1"/>
    <col min="7555" max="7556" width="5.7109375" style="1" customWidth="1"/>
    <col min="7557" max="7557" width="2.140625" style="1" customWidth="1"/>
    <col min="7558" max="7559" width="5.7109375" style="1" customWidth="1"/>
    <col min="7560" max="7560" width="2.140625" style="1" customWidth="1"/>
    <col min="7561" max="7562" width="5.7109375" style="1" customWidth="1"/>
    <col min="7563" max="7563" width="2.140625" style="1" customWidth="1"/>
    <col min="7564" max="7564" width="5.7109375" style="1" customWidth="1"/>
    <col min="7565" max="7566" width="4.5703125" style="1" customWidth="1"/>
    <col min="7567" max="7567" width="12.140625" style="1" customWidth="1"/>
    <col min="7568" max="7569" width="3.85546875" style="1" customWidth="1"/>
    <col min="7570" max="7570" width="25.7109375" style="1" customWidth="1"/>
    <col min="7571" max="7572" width="5.42578125" style="1" customWidth="1"/>
    <col min="7573" max="7573" width="13.5703125" style="1" customWidth="1"/>
    <col min="7574" max="7575" width="5.7109375" style="1" customWidth="1"/>
    <col min="7576" max="7576" width="2.140625" style="1" customWidth="1"/>
    <col min="7577" max="7578" width="5.7109375" style="1" customWidth="1"/>
    <col min="7579" max="7579" width="2.140625" style="1" customWidth="1"/>
    <col min="7580" max="7581" width="5.7109375" style="1" customWidth="1"/>
    <col min="7582" max="7582" width="2.140625" style="1" customWidth="1"/>
    <col min="7583" max="7583" width="5.7109375" style="1" customWidth="1"/>
    <col min="7584" max="7585" width="4.5703125" style="1" customWidth="1"/>
    <col min="7586" max="7586" width="12.140625" style="1" customWidth="1"/>
    <col min="7587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39.85546875" style="1" customWidth="1"/>
    <col min="7685" max="7686" width="10.7109375" style="1" customWidth="1"/>
    <col min="7687" max="7687" width="22.85546875" style="1" customWidth="1"/>
    <col min="7688" max="7688" width="25" style="1" customWidth="1"/>
    <col min="7689" max="7689" width="4.42578125" style="1" customWidth="1"/>
    <col min="7690" max="7690" width="30.140625" style="1" customWidth="1"/>
    <col min="7691" max="7692" width="5.5703125" style="1" customWidth="1"/>
    <col min="7693" max="7693" width="17" style="1" customWidth="1"/>
    <col min="7694" max="7707" width="3.28515625" style="1" customWidth="1"/>
    <col min="7708" max="7708" width="5" style="1" customWidth="1"/>
    <col min="7709" max="7709" width="1.42578125" style="1" customWidth="1"/>
    <col min="7710" max="7710" width="3.28515625" style="1" customWidth="1"/>
    <col min="7711" max="7711" width="1.42578125" style="1" customWidth="1"/>
    <col min="7712" max="7712" width="6.42578125" style="1" customWidth="1"/>
    <col min="7713" max="7713" width="4" style="1" customWidth="1"/>
    <col min="7714" max="7714" width="28.42578125" style="1" customWidth="1"/>
    <col min="7715" max="7716" width="4.85546875" style="1" customWidth="1"/>
    <col min="7717" max="7717" width="16.28515625" style="1" customWidth="1"/>
    <col min="7718" max="7718" width="4.28515625" style="1" customWidth="1"/>
    <col min="7719" max="7721" width="12.85546875" style="1" customWidth="1"/>
    <col min="7722" max="7722" width="12.5703125" style="1" customWidth="1"/>
    <col min="7723" max="7723" width="1.5703125" style="1" customWidth="1"/>
    <col min="7724" max="7724" width="1.28515625" style="1" customWidth="1"/>
    <col min="7725" max="7725" width="1.42578125" style="1" customWidth="1"/>
    <col min="7726" max="7726" width="2.85546875" style="1" customWidth="1"/>
    <col min="7727" max="7727" width="1.42578125" style="1" customWidth="1"/>
    <col min="7728" max="7728" width="5.7109375" style="1" customWidth="1"/>
    <col min="7729" max="7729" width="3.85546875" style="1" customWidth="1"/>
    <col min="7730" max="7730" width="4.140625" style="1" customWidth="1"/>
    <col min="7731" max="7731" width="25.7109375" style="1" customWidth="1"/>
    <col min="7732" max="7732" width="5.28515625" style="1" customWidth="1"/>
    <col min="7733" max="7733" width="5.42578125" style="1" customWidth="1"/>
    <col min="7734" max="7734" width="15.1406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8" width="3.85546875" style="1" customWidth="1"/>
    <col min="7749" max="7749" width="4.140625" style="1" customWidth="1"/>
    <col min="7750" max="7750" width="25.7109375" style="1" customWidth="1"/>
    <col min="7751" max="7752" width="5.42578125" style="1" customWidth="1"/>
    <col min="7753" max="7753" width="15" style="1" customWidth="1"/>
    <col min="7754" max="7755" width="5.7109375" style="1" customWidth="1"/>
    <col min="7756" max="7756" width="2.140625" style="1" customWidth="1"/>
    <col min="7757" max="7758" width="5.7109375" style="1" customWidth="1"/>
    <col min="7759" max="7759" width="2.140625" style="1" customWidth="1"/>
    <col min="7760" max="7761" width="5.7109375" style="1" customWidth="1"/>
    <col min="7762" max="7762" width="2.140625" style="1" customWidth="1"/>
    <col min="7763" max="7763" width="5.7109375" style="1" customWidth="1"/>
    <col min="7764" max="7765" width="4.5703125" style="1" customWidth="1"/>
    <col min="7766" max="7766" width="12.140625" style="1" customWidth="1"/>
    <col min="7767" max="7768" width="3.85546875" style="1" customWidth="1"/>
    <col min="7769" max="7769" width="25.7109375" style="1" customWidth="1"/>
    <col min="7770" max="7771" width="5.42578125" style="1" customWidth="1"/>
    <col min="7772" max="7772" width="15" style="1" customWidth="1"/>
    <col min="7773" max="7774" width="5.7109375" style="1" customWidth="1"/>
    <col min="7775" max="7775" width="2.140625" style="1" customWidth="1"/>
    <col min="7776" max="7777" width="5.7109375" style="1" customWidth="1"/>
    <col min="7778" max="7778" width="2.140625" style="1" customWidth="1"/>
    <col min="7779" max="7780" width="5.7109375" style="1" customWidth="1"/>
    <col min="7781" max="7781" width="2.140625" style="1" customWidth="1"/>
    <col min="7782" max="7782" width="5.7109375" style="1" customWidth="1"/>
    <col min="7783" max="7784" width="4.5703125" style="1" customWidth="1"/>
    <col min="7785" max="7785" width="12.140625" style="1" customWidth="1"/>
    <col min="7786" max="7786" width="3.85546875" style="1" customWidth="1"/>
    <col min="7787" max="7787" width="4.140625" style="1" customWidth="1"/>
    <col min="7788" max="7788" width="25.7109375" style="1" customWidth="1"/>
    <col min="7789" max="7790" width="5.42578125" style="1" customWidth="1"/>
    <col min="7791" max="7791" width="15" style="1" customWidth="1"/>
    <col min="7792" max="7793" width="5.7109375" style="1" customWidth="1"/>
    <col min="7794" max="7794" width="2.140625" style="1" customWidth="1"/>
    <col min="7795" max="7796" width="5.7109375" style="1" customWidth="1"/>
    <col min="7797" max="7797" width="2.140625" style="1" customWidth="1"/>
    <col min="7798" max="7799" width="5.7109375" style="1" customWidth="1"/>
    <col min="7800" max="7800" width="2.140625" style="1" customWidth="1"/>
    <col min="7801" max="7801" width="5.7109375" style="1" customWidth="1"/>
    <col min="7802" max="7803" width="4.5703125" style="1" customWidth="1"/>
    <col min="7804" max="7804" width="12.140625" style="1" customWidth="1"/>
    <col min="7805" max="7805" width="3.85546875" style="1" customWidth="1"/>
    <col min="7806" max="7806" width="4.140625" style="1" customWidth="1"/>
    <col min="7807" max="7807" width="25.7109375" style="1" customWidth="1"/>
    <col min="7808" max="7808" width="5.42578125" style="1" customWidth="1"/>
    <col min="7809" max="7809" width="5" style="1" customWidth="1"/>
    <col min="7810" max="7810" width="15.140625" style="1" customWidth="1"/>
    <col min="7811" max="7812" width="5.7109375" style="1" customWidth="1"/>
    <col min="7813" max="7813" width="2.140625" style="1" customWidth="1"/>
    <col min="7814" max="7815" width="5.7109375" style="1" customWidth="1"/>
    <col min="7816" max="7816" width="2.140625" style="1" customWidth="1"/>
    <col min="7817" max="7818" width="5.7109375" style="1" customWidth="1"/>
    <col min="7819" max="7819" width="2.140625" style="1" customWidth="1"/>
    <col min="7820" max="7820" width="5.7109375" style="1" customWidth="1"/>
    <col min="7821" max="7822" width="4.5703125" style="1" customWidth="1"/>
    <col min="7823" max="7823" width="12.140625" style="1" customWidth="1"/>
    <col min="7824" max="7825" width="3.85546875" style="1" customWidth="1"/>
    <col min="7826" max="7826" width="25.7109375" style="1" customWidth="1"/>
    <col min="7827" max="7828" width="5.42578125" style="1" customWidth="1"/>
    <col min="7829" max="7829" width="13.5703125" style="1" customWidth="1"/>
    <col min="7830" max="7831" width="5.7109375" style="1" customWidth="1"/>
    <col min="7832" max="7832" width="2.140625" style="1" customWidth="1"/>
    <col min="7833" max="7834" width="5.7109375" style="1" customWidth="1"/>
    <col min="7835" max="7835" width="2.140625" style="1" customWidth="1"/>
    <col min="7836" max="7837" width="5.7109375" style="1" customWidth="1"/>
    <col min="7838" max="7838" width="2.140625" style="1" customWidth="1"/>
    <col min="7839" max="7839" width="5.7109375" style="1" customWidth="1"/>
    <col min="7840" max="7841" width="4.5703125" style="1" customWidth="1"/>
    <col min="7842" max="7842" width="12.140625" style="1" customWidth="1"/>
    <col min="7843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39.85546875" style="1" customWidth="1"/>
    <col min="7941" max="7942" width="10.7109375" style="1" customWidth="1"/>
    <col min="7943" max="7943" width="22.85546875" style="1" customWidth="1"/>
    <col min="7944" max="7944" width="25" style="1" customWidth="1"/>
    <col min="7945" max="7945" width="4.42578125" style="1" customWidth="1"/>
    <col min="7946" max="7946" width="30.140625" style="1" customWidth="1"/>
    <col min="7947" max="7948" width="5.5703125" style="1" customWidth="1"/>
    <col min="7949" max="7949" width="17" style="1" customWidth="1"/>
    <col min="7950" max="7963" width="3.28515625" style="1" customWidth="1"/>
    <col min="7964" max="7964" width="5" style="1" customWidth="1"/>
    <col min="7965" max="7965" width="1.42578125" style="1" customWidth="1"/>
    <col min="7966" max="7966" width="3.28515625" style="1" customWidth="1"/>
    <col min="7967" max="7967" width="1.42578125" style="1" customWidth="1"/>
    <col min="7968" max="7968" width="6.42578125" style="1" customWidth="1"/>
    <col min="7969" max="7969" width="4" style="1" customWidth="1"/>
    <col min="7970" max="7970" width="28.42578125" style="1" customWidth="1"/>
    <col min="7971" max="7972" width="4.85546875" style="1" customWidth="1"/>
    <col min="7973" max="7973" width="16.28515625" style="1" customWidth="1"/>
    <col min="7974" max="7974" width="4.28515625" style="1" customWidth="1"/>
    <col min="7975" max="7977" width="12.85546875" style="1" customWidth="1"/>
    <col min="7978" max="7978" width="12.5703125" style="1" customWidth="1"/>
    <col min="7979" max="7979" width="1.5703125" style="1" customWidth="1"/>
    <col min="7980" max="7980" width="1.28515625" style="1" customWidth="1"/>
    <col min="7981" max="7981" width="1.42578125" style="1" customWidth="1"/>
    <col min="7982" max="7982" width="2.85546875" style="1" customWidth="1"/>
    <col min="7983" max="7983" width="1.42578125" style="1" customWidth="1"/>
    <col min="7984" max="7984" width="5.7109375" style="1" customWidth="1"/>
    <col min="7985" max="7985" width="3.85546875" style="1" customWidth="1"/>
    <col min="7986" max="7986" width="4.140625" style="1" customWidth="1"/>
    <col min="7987" max="7987" width="25.7109375" style="1" customWidth="1"/>
    <col min="7988" max="7988" width="5.28515625" style="1" customWidth="1"/>
    <col min="7989" max="7989" width="5.42578125" style="1" customWidth="1"/>
    <col min="7990" max="7990" width="15.1406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4" width="3.85546875" style="1" customWidth="1"/>
    <col min="8005" max="8005" width="4.140625" style="1" customWidth="1"/>
    <col min="8006" max="8006" width="25.7109375" style="1" customWidth="1"/>
    <col min="8007" max="8008" width="5.42578125" style="1" customWidth="1"/>
    <col min="8009" max="8009" width="15" style="1" customWidth="1"/>
    <col min="8010" max="8011" width="5.7109375" style="1" customWidth="1"/>
    <col min="8012" max="8012" width="2.140625" style="1" customWidth="1"/>
    <col min="8013" max="8014" width="5.7109375" style="1" customWidth="1"/>
    <col min="8015" max="8015" width="2.140625" style="1" customWidth="1"/>
    <col min="8016" max="8017" width="5.7109375" style="1" customWidth="1"/>
    <col min="8018" max="8018" width="2.140625" style="1" customWidth="1"/>
    <col min="8019" max="8019" width="5.7109375" style="1" customWidth="1"/>
    <col min="8020" max="8021" width="4.5703125" style="1" customWidth="1"/>
    <col min="8022" max="8022" width="12.140625" style="1" customWidth="1"/>
    <col min="8023" max="8024" width="3.85546875" style="1" customWidth="1"/>
    <col min="8025" max="8025" width="25.7109375" style="1" customWidth="1"/>
    <col min="8026" max="8027" width="5.42578125" style="1" customWidth="1"/>
    <col min="8028" max="8028" width="15" style="1" customWidth="1"/>
    <col min="8029" max="8030" width="5.7109375" style="1" customWidth="1"/>
    <col min="8031" max="8031" width="2.140625" style="1" customWidth="1"/>
    <col min="8032" max="8033" width="5.7109375" style="1" customWidth="1"/>
    <col min="8034" max="8034" width="2.140625" style="1" customWidth="1"/>
    <col min="8035" max="8036" width="5.7109375" style="1" customWidth="1"/>
    <col min="8037" max="8037" width="2.140625" style="1" customWidth="1"/>
    <col min="8038" max="8038" width="5.7109375" style="1" customWidth="1"/>
    <col min="8039" max="8040" width="4.5703125" style="1" customWidth="1"/>
    <col min="8041" max="8041" width="12.140625" style="1" customWidth="1"/>
    <col min="8042" max="8042" width="3.85546875" style="1" customWidth="1"/>
    <col min="8043" max="8043" width="4.140625" style="1" customWidth="1"/>
    <col min="8044" max="8044" width="25.7109375" style="1" customWidth="1"/>
    <col min="8045" max="8046" width="5.42578125" style="1" customWidth="1"/>
    <col min="8047" max="8047" width="15" style="1" customWidth="1"/>
    <col min="8048" max="8049" width="5.7109375" style="1" customWidth="1"/>
    <col min="8050" max="8050" width="2.140625" style="1" customWidth="1"/>
    <col min="8051" max="8052" width="5.7109375" style="1" customWidth="1"/>
    <col min="8053" max="8053" width="2.140625" style="1" customWidth="1"/>
    <col min="8054" max="8055" width="5.7109375" style="1" customWidth="1"/>
    <col min="8056" max="8056" width="2.140625" style="1" customWidth="1"/>
    <col min="8057" max="8057" width="5.7109375" style="1" customWidth="1"/>
    <col min="8058" max="8059" width="4.5703125" style="1" customWidth="1"/>
    <col min="8060" max="8060" width="12.140625" style="1" customWidth="1"/>
    <col min="8061" max="8061" width="3.85546875" style="1" customWidth="1"/>
    <col min="8062" max="8062" width="4.140625" style="1" customWidth="1"/>
    <col min="8063" max="8063" width="25.7109375" style="1" customWidth="1"/>
    <col min="8064" max="8064" width="5.42578125" style="1" customWidth="1"/>
    <col min="8065" max="8065" width="5" style="1" customWidth="1"/>
    <col min="8066" max="8066" width="15.140625" style="1" customWidth="1"/>
    <col min="8067" max="8068" width="5.7109375" style="1" customWidth="1"/>
    <col min="8069" max="8069" width="2.140625" style="1" customWidth="1"/>
    <col min="8070" max="8071" width="5.7109375" style="1" customWidth="1"/>
    <col min="8072" max="8072" width="2.140625" style="1" customWidth="1"/>
    <col min="8073" max="8074" width="5.7109375" style="1" customWidth="1"/>
    <col min="8075" max="8075" width="2.140625" style="1" customWidth="1"/>
    <col min="8076" max="8076" width="5.7109375" style="1" customWidth="1"/>
    <col min="8077" max="8078" width="4.5703125" style="1" customWidth="1"/>
    <col min="8079" max="8079" width="12.140625" style="1" customWidth="1"/>
    <col min="8080" max="8081" width="3.85546875" style="1" customWidth="1"/>
    <col min="8082" max="8082" width="25.7109375" style="1" customWidth="1"/>
    <col min="8083" max="8084" width="5.42578125" style="1" customWidth="1"/>
    <col min="8085" max="8085" width="13.5703125" style="1" customWidth="1"/>
    <col min="8086" max="8087" width="5.7109375" style="1" customWidth="1"/>
    <col min="8088" max="8088" width="2.140625" style="1" customWidth="1"/>
    <col min="8089" max="8090" width="5.7109375" style="1" customWidth="1"/>
    <col min="8091" max="8091" width="2.140625" style="1" customWidth="1"/>
    <col min="8092" max="8093" width="5.7109375" style="1" customWidth="1"/>
    <col min="8094" max="8094" width="2.140625" style="1" customWidth="1"/>
    <col min="8095" max="8095" width="5.7109375" style="1" customWidth="1"/>
    <col min="8096" max="8097" width="4.5703125" style="1" customWidth="1"/>
    <col min="8098" max="8098" width="12.140625" style="1" customWidth="1"/>
    <col min="8099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39.85546875" style="1" customWidth="1"/>
    <col min="8197" max="8198" width="10.7109375" style="1" customWidth="1"/>
    <col min="8199" max="8199" width="22.85546875" style="1" customWidth="1"/>
    <col min="8200" max="8200" width="25" style="1" customWidth="1"/>
    <col min="8201" max="8201" width="4.42578125" style="1" customWidth="1"/>
    <col min="8202" max="8202" width="30.140625" style="1" customWidth="1"/>
    <col min="8203" max="8204" width="5.5703125" style="1" customWidth="1"/>
    <col min="8205" max="8205" width="17" style="1" customWidth="1"/>
    <col min="8206" max="8219" width="3.28515625" style="1" customWidth="1"/>
    <col min="8220" max="8220" width="5" style="1" customWidth="1"/>
    <col min="8221" max="8221" width="1.42578125" style="1" customWidth="1"/>
    <col min="8222" max="8222" width="3.28515625" style="1" customWidth="1"/>
    <col min="8223" max="8223" width="1.42578125" style="1" customWidth="1"/>
    <col min="8224" max="8224" width="6.42578125" style="1" customWidth="1"/>
    <col min="8225" max="8225" width="4" style="1" customWidth="1"/>
    <col min="8226" max="8226" width="28.42578125" style="1" customWidth="1"/>
    <col min="8227" max="8228" width="4.85546875" style="1" customWidth="1"/>
    <col min="8229" max="8229" width="16.28515625" style="1" customWidth="1"/>
    <col min="8230" max="8230" width="4.28515625" style="1" customWidth="1"/>
    <col min="8231" max="8233" width="12.85546875" style="1" customWidth="1"/>
    <col min="8234" max="8234" width="12.5703125" style="1" customWidth="1"/>
    <col min="8235" max="8235" width="1.5703125" style="1" customWidth="1"/>
    <col min="8236" max="8236" width="1.28515625" style="1" customWidth="1"/>
    <col min="8237" max="8237" width="1.42578125" style="1" customWidth="1"/>
    <col min="8238" max="8238" width="2.85546875" style="1" customWidth="1"/>
    <col min="8239" max="8239" width="1.42578125" style="1" customWidth="1"/>
    <col min="8240" max="8240" width="5.7109375" style="1" customWidth="1"/>
    <col min="8241" max="8241" width="3.85546875" style="1" customWidth="1"/>
    <col min="8242" max="8242" width="4.140625" style="1" customWidth="1"/>
    <col min="8243" max="8243" width="25.7109375" style="1" customWidth="1"/>
    <col min="8244" max="8244" width="5.28515625" style="1" customWidth="1"/>
    <col min="8245" max="8245" width="5.42578125" style="1" customWidth="1"/>
    <col min="8246" max="8246" width="15.1406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0" width="3.85546875" style="1" customWidth="1"/>
    <col min="8261" max="8261" width="4.140625" style="1" customWidth="1"/>
    <col min="8262" max="8262" width="25.7109375" style="1" customWidth="1"/>
    <col min="8263" max="8264" width="5.42578125" style="1" customWidth="1"/>
    <col min="8265" max="8265" width="15" style="1" customWidth="1"/>
    <col min="8266" max="8267" width="5.7109375" style="1" customWidth="1"/>
    <col min="8268" max="8268" width="2.140625" style="1" customWidth="1"/>
    <col min="8269" max="8270" width="5.7109375" style="1" customWidth="1"/>
    <col min="8271" max="8271" width="2.140625" style="1" customWidth="1"/>
    <col min="8272" max="8273" width="5.7109375" style="1" customWidth="1"/>
    <col min="8274" max="8274" width="2.140625" style="1" customWidth="1"/>
    <col min="8275" max="8275" width="5.7109375" style="1" customWidth="1"/>
    <col min="8276" max="8277" width="4.5703125" style="1" customWidth="1"/>
    <col min="8278" max="8278" width="12.140625" style="1" customWidth="1"/>
    <col min="8279" max="8280" width="3.85546875" style="1" customWidth="1"/>
    <col min="8281" max="8281" width="25.7109375" style="1" customWidth="1"/>
    <col min="8282" max="8283" width="5.42578125" style="1" customWidth="1"/>
    <col min="8284" max="8284" width="15" style="1" customWidth="1"/>
    <col min="8285" max="8286" width="5.7109375" style="1" customWidth="1"/>
    <col min="8287" max="8287" width="2.140625" style="1" customWidth="1"/>
    <col min="8288" max="8289" width="5.7109375" style="1" customWidth="1"/>
    <col min="8290" max="8290" width="2.140625" style="1" customWidth="1"/>
    <col min="8291" max="8292" width="5.7109375" style="1" customWidth="1"/>
    <col min="8293" max="8293" width="2.140625" style="1" customWidth="1"/>
    <col min="8294" max="8294" width="5.7109375" style="1" customWidth="1"/>
    <col min="8295" max="8296" width="4.5703125" style="1" customWidth="1"/>
    <col min="8297" max="8297" width="12.140625" style="1" customWidth="1"/>
    <col min="8298" max="8298" width="3.85546875" style="1" customWidth="1"/>
    <col min="8299" max="8299" width="4.140625" style="1" customWidth="1"/>
    <col min="8300" max="8300" width="25.7109375" style="1" customWidth="1"/>
    <col min="8301" max="8302" width="5.42578125" style="1" customWidth="1"/>
    <col min="8303" max="8303" width="15" style="1" customWidth="1"/>
    <col min="8304" max="8305" width="5.7109375" style="1" customWidth="1"/>
    <col min="8306" max="8306" width="2.140625" style="1" customWidth="1"/>
    <col min="8307" max="8308" width="5.7109375" style="1" customWidth="1"/>
    <col min="8309" max="8309" width="2.140625" style="1" customWidth="1"/>
    <col min="8310" max="8311" width="5.7109375" style="1" customWidth="1"/>
    <col min="8312" max="8312" width="2.140625" style="1" customWidth="1"/>
    <col min="8313" max="8313" width="5.7109375" style="1" customWidth="1"/>
    <col min="8314" max="8315" width="4.5703125" style="1" customWidth="1"/>
    <col min="8316" max="8316" width="12.140625" style="1" customWidth="1"/>
    <col min="8317" max="8317" width="3.85546875" style="1" customWidth="1"/>
    <col min="8318" max="8318" width="4.140625" style="1" customWidth="1"/>
    <col min="8319" max="8319" width="25.7109375" style="1" customWidth="1"/>
    <col min="8320" max="8320" width="5.42578125" style="1" customWidth="1"/>
    <col min="8321" max="8321" width="5" style="1" customWidth="1"/>
    <col min="8322" max="8322" width="15.140625" style="1" customWidth="1"/>
    <col min="8323" max="8324" width="5.7109375" style="1" customWidth="1"/>
    <col min="8325" max="8325" width="2.140625" style="1" customWidth="1"/>
    <col min="8326" max="8327" width="5.7109375" style="1" customWidth="1"/>
    <col min="8328" max="8328" width="2.140625" style="1" customWidth="1"/>
    <col min="8329" max="8330" width="5.7109375" style="1" customWidth="1"/>
    <col min="8331" max="8331" width="2.140625" style="1" customWidth="1"/>
    <col min="8332" max="8332" width="5.7109375" style="1" customWidth="1"/>
    <col min="8333" max="8334" width="4.5703125" style="1" customWidth="1"/>
    <col min="8335" max="8335" width="12.140625" style="1" customWidth="1"/>
    <col min="8336" max="8337" width="3.85546875" style="1" customWidth="1"/>
    <col min="8338" max="8338" width="25.7109375" style="1" customWidth="1"/>
    <col min="8339" max="8340" width="5.42578125" style="1" customWidth="1"/>
    <col min="8341" max="8341" width="13.5703125" style="1" customWidth="1"/>
    <col min="8342" max="8343" width="5.7109375" style="1" customWidth="1"/>
    <col min="8344" max="8344" width="2.140625" style="1" customWidth="1"/>
    <col min="8345" max="8346" width="5.7109375" style="1" customWidth="1"/>
    <col min="8347" max="8347" width="2.140625" style="1" customWidth="1"/>
    <col min="8348" max="8349" width="5.7109375" style="1" customWidth="1"/>
    <col min="8350" max="8350" width="2.140625" style="1" customWidth="1"/>
    <col min="8351" max="8351" width="5.7109375" style="1" customWidth="1"/>
    <col min="8352" max="8353" width="4.5703125" style="1" customWidth="1"/>
    <col min="8354" max="8354" width="12.140625" style="1" customWidth="1"/>
    <col min="8355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39.85546875" style="1" customWidth="1"/>
    <col min="8453" max="8454" width="10.7109375" style="1" customWidth="1"/>
    <col min="8455" max="8455" width="22.85546875" style="1" customWidth="1"/>
    <col min="8456" max="8456" width="25" style="1" customWidth="1"/>
    <col min="8457" max="8457" width="4.42578125" style="1" customWidth="1"/>
    <col min="8458" max="8458" width="30.140625" style="1" customWidth="1"/>
    <col min="8459" max="8460" width="5.5703125" style="1" customWidth="1"/>
    <col min="8461" max="8461" width="17" style="1" customWidth="1"/>
    <col min="8462" max="8475" width="3.28515625" style="1" customWidth="1"/>
    <col min="8476" max="8476" width="5" style="1" customWidth="1"/>
    <col min="8477" max="8477" width="1.42578125" style="1" customWidth="1"/>
    <col min="8478" max="8478" width="3.28515625" style="1" customWidth="1"/>
    <col min="8479" max="8479" width="1.42578125" style="1" customWidth="1"/>
    <col min="8480" max="8480" width="6.42578125" style="1" customWidth="1"/>
    <col min="8481" max="8481" width="4" style="1" customWidth="1"/>
    <col min="8482" max="8482" width="28.42578125" style="1" customWidth="1"/>
    <col min="8483" max="8484" width="4.85546875" style="1" customWidth="1"/>
    <col min="8485" max="8485" width="16.28515625" style="1" customWidth="1"/>
    <col min="8486" max="8486" width="4.28515625" style="1" customWidth="1"/>
    <col min="8487" max="8489" width="12.85546875" style="1" customWidth="1"/>
    <col min="8490" max="8490" width="12.5703125" style="1" customWidth="1"/>
    <col min="8491" max="8491" width="1.5703125" style="1" customWidth="1"/>
    <col min="8492" max="8492" width="1.28515625" style="1" customWidth="1"/>
    <col min="8493" max="8493" width="1.42578125" style="1" customWidth="1"/>
    <col min="8494" max="8494" width="2.85546875" style="1" customWidth="1"/>
    <col min="8495" max="8495" width="1.42578125" style="1" customWidth="1"/>
    <col min="8496" max="8496" width="5.7109375" style="1" customWidth="1"/>
    <col min="8497" max="8497" width="3.85546875" style="1" customWidth="1"/>
    <col min="8498" max="8498" width="4.140625" style="1" customWidth="1"/>
    <col min="8499" max="8499" width="25.7109375" style="1" customWidth="1"/>
    <col min="8500" max="8500" width="5.28515625" style="1" customWidth="1"/>
    <col min="8501" max="8501" width="5.42578125" style="1" customWidth="1"/>
    <col min="8502" max="8502" width="15.1406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6" width="3.85546875" style="1" customWidth="1"/>
    <col min="8517" max="8517" width="4.140625" style="1" customWidth="1"/>
    <col min="8518" max="8518" width="25.7109375" style="1" customWidth="1"/>
    <col min="8519" max="8520" width="5.42578125" style="1" customWidth="1"/>
    <col min="8521" max="8521" width="15" style="1" customWidth="1"/>
    <col min="8522" max="8523" width="5.7109375" style="1" customWidth="1"/>
    <col min="8524" max="8524" width="2.140625" style="1" customWidth="1"/>
    <col min="8525" max="8526" width="5.7109375" style="1" customWidth="1"/>
    <col min="8527" max="8527" width="2.140625" style="1" customWidth="1"/>
    <col min="8528" max="8529" width="5.7109375" style="1" customWidth="1"/>
    <col min="8530" max="8530" width="2.140625" style="1" customWidth="1"/>
    <col min="8531" max="8531" width="5.7109375" style="1" customWidth="1"/>
    <col min="8532" max="8533" width="4.5703125" style="1" customWidth="1"/>
    <col min="8534" max="8534" width="12.140625" style="1" customWidth="1"/>
    <col min="8535" max="8536" width="3.85546875" style="1" customWidth="1"/>
    <col min="8537" max="8537" width="25.7109375" style="1" customWidth="1"/>
    <col min="8538" max="8539" width="5.42578125" style="1" customWidth="1"/>
    <col min="8540" max="8540" width="15" style="1" customWidth="1"/>
    <col min="8541" max="8542" width="5.7109375" style="1" customWidth="1"/>
    <col min="8543" max="8543" width="2.140625" style="1" customWidth="1"/>
    <col min="8544" max="8545" width="5.7109375" style="1" customWidth="1"/>
    <col min="8546" max="8546" width="2.140625" style="1" customWidth="1"/>
    <col min="8547" max="8548" width="5.7109375" style="1" customWidth="1"/>
    <col min="8549" max="8549" width="2.140625" style="1" customWidth="1"/>
    <col min="8550" max="8550" width="5.7109375" style="1" customWidth="1"/>
    <col min="8551" max="8552" width="4.5703125" style="1" customWidth="1"/>
    <col min="8553" max="8553" width="12.140625" style="1" customWidth="1"/>
    <col min="8554" max="8554" width="3.85546875" style="1" customWidth="1"/>
    <col min="8555" max="8555" width="4.140625" style="1" customWidth="1"/>
    <col min="8556" max="8556" width="25.7109375" style="1" customWidth="1"/>
    <col min="8557" max="8558" width="5.42578125" style="1" customWidth="1"/>
    <col min="8559" max="8559" width="15" style="1" customWidth="1"/>
    <col min="8560" max="8561" width="5.7109375" style="1" customWidth="1"/>
    <col min="8562" max="8562" width="2.140625" style="1" customWidth="1"/>
    <col min="8563" max="8564" width="5.7109375" style="1" customWidth="1"/>
    <col min="8565" max="8565" width="2.140625" style="1" customWidth="1"/>
    <col min="8566" max="8567" width="5.7109375" style="1" customWidth="1"/>
    <col min="8568" max="8568" width="2.140625" style="1" customWidth="1"/>
    <col min="8569" max="8569" width="5.7109375" style="1" customWidth="1"/>
    <col min="8570" max="8571" width="4.5703125" style="1" customWidth="1"/>
    <col min="8572" max="8572" width="12.140625" style="1" customWidth="1"/>
    <col min="8573" max="8573" width="3.85546875" style="1" customWidth="1"/>
    <col min="8574" max="8574" width="4.140625" style="1" customWidth="1"/>
    <col min="8575" max="8575" width="25.7109375" style="1" customWidth="1"/>
    <col min="8576" max="8576" width="5.42578125" style="1" customWidth="1"/>
    <col min="8577" max="8577" width="5" style="1" customWidth="1"/>
    <col min="8578" max="8578" width="15.140625" style="1" customWidth="1"/>
    <col min="8579" max="8580" width="5.7109375" style="1" customWidth="1"/>
    <col min="8581" max="8581" width="2.140625" style="1" customWidth="1"/>
    <col min="8582" max="8583" width="5.7109375" style="1" customWidth="1"/>
    <col min="8584" max="8584" width="2.140625" style="1" customWidth="1"/>
    <col min="8585" max="8586" width="5.7109375" style="1" customWidth="1"/>
    <col min="8587" max="8587" width="2.140625" style="1" customWidth="1"/>
    <col min="8588" max="8588" width="5.7109375" style="1" customWidth="1"/>
    <col min="8589" max="8590" width="4.5703125" style="1" customWidth="1"/>
    <col min="8591" max="8591" width="12.140625" style="1" customWidth="1"/>
    <col min="8592" max="8593" width="3.85546875" style="1" customWidth="1"/>
    <col min="8594" max="8594" width="25.7109375" style="1" customWidth="1"/>
    <col min="8595" max="8596" width="5.42578125" style="1" customWidth="1"/>
    <col min="8597" max="8597" width="13.5703125" style="1" customWidth="1"/>
    <col min="8598" max="8599" width="5.7109375" style="1" customWidth="1"/>
    <col min="8600" max="8600" width="2.140625" style="1" customWidth="1"/>
    <col min="8601" max="8602" width="5.7109375" style="1" customWidth="1"/>
    <col min="8603" max="8603" width="2.140625" style="1" customWidth="1"/>
    <col min="8604" max="8605" width="5.7109375" style="1" customWidth="1"/>
    <col min="8606" max="8606" width="2.140625" style="1" customWidth="1"/>
    <col min="8607" max="8607" width="5.7109375" style="1" customWidth="1"/>
    <col min="8608" max="8609" width="4.5703125" style="1" customWidth="1"/>
    <col min="8610" max="8610" width="12.140625" style="1" customWidth="1"/>
    <col min="8611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39.85546875" style="1" customWidth="1"/>
    <col min="8709" max="8710" width="10.7109375" style="1" customWidth="1"/>
    <col min="8711" max="8711" width="22.85546875" style="1" customWidth="1"/>
    <col min="8712" max="8712" width="25" style="1" customWidth="1"/>
    <col min="8713" max="8713" width="4.42578125" style="1" customWidth="1"/>
    <col min="8714" max="8714" width="30.140625" style="1" customWidth="1"/>
    <col min="8715" max="8716" width="5.5703125" style="1" customWidth="1"/>
    <col min="8717" max="8717" width="17" style="1" customWidth="1"/>
    <col min="8718" max="8731" width="3.28515625" style="1" customWidth="1"/>
    <col min="8732" max="8732" width="5" style="1" customWidth="1"/>
    <col min="8733" max="8733" width="1.42578125" style="1" customWidth="1"/>
    <col min="8734" max="8734" width="3.28515625" style="1" customWidth="1"/>
    <col min="8735" max="8735" width="1.42578125" style="1" customWidth="1"/>
    <col min="8736" max="8736" width="6.42578125" style="1" customWidth="1"/>
    <col min="8737" max="8737" width="4" style="1" customWidth="1"/>
    <col min="8738" max="8738" width="28.42578125" style="1" customWidth="1"/>
    <col min="8739" max="8740" width="4.85546875" style="1" customWidth="1"/>
    <col min="8741" max="8741" width="16.28515625" style="1" customWidth="1"/>
    <col min="8742" max="8742" width="4.28515625" style="1" customWidth="1"/>
    <col min="8743" max="8745" width="12.85546875" style="1" customWidth="1"/>
    <col min="8746" max="8746" width="12.5703125" style="1" customWidth="1"/>
    <col min="8747" max="8747" width="1.5703125" style="1" customWidth="1"/>
    <col min="8748" max="8748" width="1.28515625" style="1" customWidth="1"/>
    <col min="8749" max="8749" width="1.42578125" style="1" customWidth="1"/>
    <col min="8750" max="8750" width="2.85546875" style="1" customWidth="1"/>
    <col min="8751" max="8751" width="1.42578125" style="1" customWidth="1"/>
    <col min="8752" max="8752" width="5.7109375" style="1" customWidth="1"/>
    <col min="8753" max="8753" width="3.85546875" style="1" customWidth="1"/>
    <col min="8754" max="8754" width="4.140625" style="1" customWidth="1"/>
    <col min="8755" max="8755" width="25.7109375" style="1" customWidth="1"/>
    <col min="8756" max="8756" width="5.28515625" style="1" customWidth="1"/>
    <col min="8757" max="8757" width="5.42578125" style="1" customWidth="1"/>
    <col min="8758" max="8758" width="15.1406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2" width="3.85546875" style="1" customWidth="1"/>
    <col min="8773" max="8773" width="4.140625" style="1" customWidth="1"/>
    <col min="8774" max="8774" width="25.7109375" style="1" customWidth="1"/>
    <col min="8775" max="8776" width="5.42578125" style="1" customWidth="1"/>
    <col min="8777" max="8777" width="15" style="1" customWidth="1"/>
    <col min="8778" max="8779" width="5.7109375" style="1" customWidth="1"/>
    <col min="8780" max="8780" width="2.140625" style="1" customWidth="1"/>
    <col min="8781" max="8782" width="5.7109375" style="1" customWidth="1"/>
    <col min="8783" max="8783" width="2.140625" style="1" customWidth="1"/>
    <col min="8784" max="8785" width="5.7109375" style="1" customWidth="1"/>
    <col min="8786" max="8786" width="2.140625" style="1" customWidth="1"/>
    <col min="8787" max="8787" width="5.7109375" style="1" customWidth="1"/>
    <col min="8788" max="8789" width="4.5703125" style="1" customWidth="1"/>
    <col min="8790" max="8790" width="12.140625" style="1" customWidth="1"/>
    <col min="8791" max="8792" width="3.85546875" style="1" customWidth="1"/>
    <col min="8793" max="8793" width="25.7109375" style="1" customWidth="1"/>
    <col min="8794" max="8795" width="5.42578125" style="1" customWidth="1"/>
    <col min="8796" max="8796" width="15" style="1" customWidth="1"/>
    <col min="8797" max="8798" width="5.7109375" style="1" customWidth="1"/>
    <col min="8799" max="8799" width="2.140625" style="1" customWidth="1"/>
    <col min="8800" max="8801" width="5.7109375" style="1" customWidth="1"/>
    <col min="8802" max="8802" width="2.140625" style="1" customWidth="1"/>
    <col min="8803" max="8804" width="5.7109375" style="1" customWidth="1"/>
    <col min="8805" max="8805" width="2.140625" style="1" customWidth="1"/>
    <col min="8806" max="8806" width="5.7109375" style="1" customWidth="1"/>
    <col min="8807" max="8808" width="4.5703125" style="1" customWidth="1"/>
    <col min="8809" max="8809" width="12.140625" style="1" customWidth="1"/>
    <col min="8810" max="8810" width="3.85546875" style="1" customWidth="1"/>
    <col min="8811" max="8811" width="4.140625" style="1" customWidth="1"/>
    <col min="8812" max="8812" width="25.7109375" style="1" customWidth="1"/>
    <col min="8813" max="8814" width="5.42578125" style="1" customWidth="1"/>
    <col min="8815" max="8815" width="15" style="1" customWidth="1"/>
    <col min="8816" max="8817" width="5.7109375" style="1" customWidth="1"/>
    <col min="8818" max="8818" width="2.140625" style="1" customWidth="1"/>
    <col min="8819" max="8820" width="5.7109375" style="1" customWidth="1"/>
    <col min="8821" max="8821" width="2.140625" style="1" customWidth="1"/>
    <col min="8822" max="8823" width="5.7109375" style="1" customWidth="1"/>
    <col min="8824" max="8824" width="2.140625" style="1" customWidth="1"/>
    <col min="8825" max="8825" width="5.7109375" style="1" customWidth="1"/>
    <col min="8826" max="8827" width="4.5703125" style="1" customWidth="1"/>
    <col min="8828" max="8828" width="12.140625" style="1" customWidth="1"/>
    <col min="8829" max="8829" width="3.85546875" style="1" customWidth="1"/>
    <col min="8830" max="8830" width="4.140625" style="1" customWidth="1"/>
    <col min="8831" max="8831" width="25.7109375" style="1" customWidth="1"/>
    <col min="8832" max="8832" width="5.42578125" style="1" customWidth="1"/>
    <col min="8833" max="8833" width="5" style="1" customWidth="1"/>
    <col min="8834" max="8834" width="15.140625" style="1" customWidth="1"/>
    <col min="8835" max="8836" width="5.7109375" style="1" customWidth="1"/>
    <col min="8837" max="8837" width="2.140625" style="1" customWidth="1"/>
    <col min="8838" max="8839" width="5.7109375" style="1" customWidth="1"/>
    <col min="8840" max="8840" width="2.140625" style="1" customWidth="1"/>
    <col min="8841" max="8842" width="5.7109375" style="1" customWidth="1"/>
    <col min="8843" max="8843" width="2.140625" style="1" customWidth="1"/>
    <col min="8844" max="8844" width="5.7109375" style="1" customWidth="1"/>
    <col min="8845" max="8846" width="4.5703125" style="1" customWidth="1"/>
    <col min="8847" max="8847" width="12.140625" style="1" customWidth="1"/>
    <col min="8848" max="8849" width="3.85546875" style="1" customWidth="1"/>
    <col min="8850" max="8850" width="25.7109375" style="1" customWidth="1"/>
    <col min="8851" max="8852" width="5.42578125" style="1" customWidth="1"/>
    <col min="8853" max="8853" width="13.5703125" style="1" customWidth="1"/>
    <col min="8854" max="8855" width="5.7109375" style="1" customWidth="1"/>
    <col min="8856" max="8856" width="2.140625" style="1" customWidth="1"/>
    <col min="8857" max="8858" width="5.7109375" style="1" customWidth="1"/>
    <col min="8859" max="8859" width="2.140625" style="1" customWidth="1"/>
    <col min="8860" max="8861" width="5.7109375" style="1" customWidth="1"/>
    <col min="8862" max="8862" width="2.140625" style="1" customWidth="1"/>
    <col min="8863" max="8863" width="5.7109375" style="1" customWidth="1"/>
    <col min="8864" max="8865" width="4.5703125" style="1" customWidth="1"/>
    <col min="8866" max="8866" width="12.140625" style="1" customWidth="1"/>
    <col min="8867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39.85546875" style="1" customWidth="1"/>
    <col min="8965" max="8966" width="10.7109375" style="1" customWidth="1"/>
    <col min="8967" max="8967" width="22.85546875" style="1" customWidth="1"/>
    <col min="8968" max="8968" width="25" style="1" customWidth="1"/>
    <col min="8969" max="8969" width="4.42578125" style="1" customWidth="1"/>
    <col min="8970" max="8970" width="30.140625" style="1" customWidth="1"/>
    <col min="8971" max="8972" width="5.5703125" style="1" customWidth="1"/>
    <col min="8973" max="8973" width="17" style="1" customWidth="1"/>
    <col min="8974" max="8987" width="3.28515625" style="1" customWidth="1"/>
    <col min="8988" max="8988" width="5" style="1" customWidth="1"/>
    <col min="8989" max="8989" width="1.42578125" style="1" customWidth="1"/>
    <col min="8990" max="8990" width="3.28515625" style="1" customWidth="1"/>
    <col min="8991" max="8991" width="1.42578125" style="1" customWidth="1"/>
    <col min="8992" max="8992" width="6.42578125" style="1" customWidth="1"/>
    <col min="8993" max="8993" width="4" style="1" customWidth="1"/>
    <col min="8994" max="8994" width="28.42578125" style="1" customWidth="1"/>
    <col min="8995" max="8996" width="4.85546875" style="1" customWidth="1"/>
    <col min="8997" max="8997" width="16.28515625" style="1" customWidth="1"/>
    <col min="8998" max="8998" width="4.28515625" style="1" customWidth="1"/>
    <col min="8999" max="9001" width="12.85546875" style="1" customWidth="1"/>
    <col min="9002" max="9002" width="12.5703125" style="1" customWidth="1"/>
    <col min="9003" max="9003" width="1.5703125" style="1" customWidth="1"/>
    <col min="9004" max="9004" width="1.28515625" style="1" customWidth="1"/>
    <col min="9005" max="9005" width="1.42578125" style="1" customWidth="1"/>
    <col min="9006" max="9006" width="2.85546875" style="1" customWidth="1"/>
    <col min="9007" max="9007" width="1.42578125" style="1" customWidth="1"/>
    <col min="9008" max="9008" width="5.7109375" style="1" customWidth="1"/>
    <col min="9009" max="9009" width="3.85546875" style="1" customWidth="1"/>
    <col min="9010" max="9010" width="4.140625" style="1" customWidth="1"/>
    <col min="9011" max="9011" width="25.7109375" style="1" customWidth="1"/>
    <col min="9012" max="9012" width="5.28515625" style="1" customWidth="1"/>
    <col min="9013" max="9013" width="5.42578125" style="1" customWidth="1"/>
    <col min="9014" max="9014" width="15.1406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8" width="3.85546875" style="1" customWidth="1"/>
    <col min="9029" max="9029" width="4.140625" style="1" customWidth="1"/>
    <col min="9030" max="9030" width="25.7109375" style="1" customWidth="1"/>
    <col min="9031" max="9032" width="5.42578125" style="1" customWidth="1"/>
    <col min="9033" max="9033" width="15" style="1" customWidth="1"/>
    <col min="9034" max="9035" width="5.7109375" style="1" customWidth="1"/>
    <col min="9036" max="9036" width="2.140625" style="1" customWidth="1"/>
    <col min="9037" max="9038" width="5.7109375" style="1" customWidth="1"/>
    <col min="9039" max="9039" width="2.140625" style="1" customWidth="1"/>
    <col min="9040" max="9041" width="5.7109375" style="1" customWidth="1"/>
    <col min="9042" max="9042" width="2.140625" style="1" customWidth="1"/>
    <col min="9043" max="9043" width="5.7109375" style="1" customWidth="1"/>
    <col min="9044" max="9045" width="4.5703125" style="1" customWidth="1"/>
    <col min="9046" max="9046" width="12.140625" style="1" customWidth="1"/>
    <col min="9047" max="9048" width="3.85546875" style="1" customWidth="1"/>
    <col min="9049" max="9049" width="25.7109375" style="1" customWidth="1"/>
    <col min="9050" max="9051" width="5.42578125" style="1" customWidth="1"/>
    <col min="9052" max="9052" width="15" style="1" customWidth="1"/>
    <col min="9053" max="9054" width="5.7109375" style="1" customWidth="1"/>
    <col min="9055" max="9055" width="2.140625" style="1" customWidth="1"/>
    <col min="9056" max="9057" width="5.7109375" style="1" customWidth="1"/>
    <col min="9058" max="9058" width="2.140625" style="1" customWidth="1"/>
    <col min="9059" max="9060" width="5.7109375" style="1" customWidth="1"/>
    <col min="9061" max="9061" width="2.140625" style="1" customWidth="1"/>
    <col min="9062" max="9062" width="5.7109375" style="1" customWidth="1"/>
    <col min="9063" max="9064" width="4.5703125" style="1" customWidth="1"/>
    <col min="9065" max="9065" width="12.140625" style="1" customWidth="1"/>
    <col min="9066" max="9066" width="3.85546875" style="1" customWidth="1"/>
    <col min="9067" max="9067" width="4.140625" style="1" customWidth="1"/>
    <col min="9068" max="9068" width="25.7109375" style="1" customWidth="1"/>
    <col min="9069" max="9070" width="5.42578125" style="1" customWidth="1"/>
    <col min="9071" max="9071" width="15" style="1" customWidth="1"/>
    <col min="9072" max="9073" width="5.7109375" style="1" customWidth="1"/>
    <col min="9074" max="9074" width="2.140625" style="1" customWidth="1"/>
    <col min="9075" max="9076" width="5.7109375" style="1" customWidth="1"/>
    <col min="9077" max="9077" width="2.140625" style="1" customWidth="1"/>
    <col min="9078" max="9079" width="5.7109375" style="1" customWidth="1"/>
    <col min="9080" max="9080" width="2.140625" style="1" customWidth="1"/>
    <col min="9081" max="9081" width="5.7109375" style="1" customWidth="1"/>
    <col min="9082" max="9083" width="4.5703125" style="1" customWidth="1"/>
    <col min="9084" max="9084" width="12.140625" style="1" customWidth="1"/>
    <col min="9085" max="9085" width="3.85546875" style="1" customWidth="1"/>
    <col min="9086" max="9086" width="4.140625" style="1" customWidth="1"/>
    <col min="9087" max="9087" width="25.7109375" style="1" customWidth="1"/>
    <col min="9088" max="9088" width="5.42578125" style="1" customWidth="1"/>
    <col min="9089" max="9089" width="5" style="1" customWidth="1"/>
    <col min="9090" max="9090" width="15.140625" style="1" customWidth="1"/>
    <col min="9091" max="9092" width="5.7109375" style="1" customWidth="1"/>
    <col min="9093" max="9093" width="2.140625" style="1" customWidth="1"/>
    <col min="9094" max="9095" width="5.7109375" style="1" customWidth="1"/>
    <col min="9096" max="9096" width="2.140625" style="1" customWidth="1"/>
    <col min="9097" max="9098" width="5.7109375" style="1" customWidth="1"/>
    <col min="9099" max="9099" width="2.140625" style="1" customWidth="1"/>
    <col min="9100" max="9100" width="5.7109375" style="1" customWidth="1"/>
    <col min="9101" max="9102" width="4.5703125" style="1" customWidth="1"/>
    <col min="9103" max="9103" width="12.140625" style="1" customWidth="1"/>
    <col min="9104" max="9105" width="3.85546875" style="1" customWidth="1"/>
    <col min="9106" max="9106" width="25.7109375" style="1" customWidth="1"/>
    <col min="9107" max="9108" width="5.42578125" style="1" customWidth="1"/>
    <col min="9109" max="9109" width="13.5703125" style="1" customWidth="1"/>
    <col min="9110" max="9111" width="5.7109375" style="1" customWidth="1"/>
    <col min="9112" max="9112" width="2.140625" style="1" customWidth="1"/>
    <col min="9113" max="9114" width="5.7109375" style="1" customWidth="1"/>
    <col min="9115" max="9115" width="2.140625" style="1" customWidth="1"/>
    <col min="9116" max="9117" width="5.7109375" style="1" customWidth="1"/>
    <col min="9118" max="9118" width="2.140625" style="1" customWidth="1"/>
    <col min="9119" max="9119" width="5.7109375" style="1" customWidth="1"/>
    <col min="9120" max="9121" width="4.5703125" style="1" customWidth="1"/>
    <col min="9122" max="9122" width="12.140625" style="1" customWidth="1"/>
    <col min="9123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39.85546875" style="1" customWidth="1"/>
    <col min="9221" max="9222" width="10.7109375" style="1" customWidth="1"/>
    <col min="9223" max="9223" width="22.85546875" style="1" customWidth="1"/>
    <col min="9224" max="9224" width="25" style="1" customWidth="1"/>
    <col min="9225" max="9225" width="4.42578125" style="1" customWidth="1"/>
    <col min="9226" max="9226" width="30.140625" style="1" customWidth="1"/>
    <col min="9227" max="9228" width="5.5703125" style="1" customWidth="1"/>
    <col min="9229" max="9229" width="17" style="1" customWidth="1"/>
    <col min="9230" max="9243" width="3.28515625" style="1" customWidth="1"/>
    <col min="9244" max="9244" width="5" style="1" customWidth="1"/>
    <col min="9245" max="9245" width="1.42578125" style="1" customWidth="1"/>
    <col min="9246" max="9246" width="3.28515625" style="1" customWidth="1"/>
    <col min="9247" max="9247" width="1.42578125" style="1" customWidth="1"/>
    <col min="9248" max="9248" width="6.42578125" style="1" customWidth="1"/>
    <col min="9249" max="9249" width="4" style="1" customWidth="1"/>
    <col min="9250" max="9250" width="28.42578125" style="1" customWidth="1"/>
    <col min="9251" max="9252" width="4.85546875" style="1" customWidth="1"/>
    <col min="9253" max="9253" width="16.28515625" style="1" customWidth="1"/>
    <col min="9254" max="9254" width="4.28515625" style="1" customWidth="1"/>
    <col min="9255" max="9257" width="12.85546875" style="1" customWidth="1"/>
    <col min="9258" max="9258" width="12.5703125" style="1" customWidth="1"/>
    <col min="9259" max="9259" width="1.5703125" style="1" customWidth="1"/>
    <col min="9260" max="9260" width="1.28515625" style="1" customWidth="1"/>
    <col min="9261" max="9261" width="1.42578125" style="1" customWidth="1"/>
    <col min="9262" max="9262" width="2.85546875" style="1" customWidth="1"/>
    <col min="9263" max="9263" width="1.42578125" style="1" customWidth="1"/>
    <col min="9264" max="9264" width="5.7109375" style="1" customWidth="1"/>
    <col min="9265" max="9265" width="3.85546875" style="1" customWidth="1"/>
    <col min="9266" max="9266" width="4.140625" style="1" customWidth="1"/>
    <col min="9267" max="9267" width="25.7109375" style="1" customWidth="1"/>
    <col min="9268" max="9268" width="5.28515625" style="1" customWidth="1"/>
    <col min="9269" max="9269" width="5.42578125" style="1" customWidth="1"/>
    <col min="9270" max="9270" width="15.1406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4" width="3.85546875" style="1" customWidth="1"/>
    <col min="9285" max="9285" width="4.140625" style="1" customWidth="1"/>
    <col min="9286" max="9286" width="25.7109375" style="1" customWidth="1"/>
    <col min="9287" max="9288" width="5.42578125" style="1" customWidth="1"/>
    <col min="9289" max="9289" width="15" style="1" customWidth="1"/>
    <col min="9290" max="9291" width="5.7109375" style="1" customWidth="1"/>
    <col min="9292" max="9292" width="2.140625" style="1" customWidth="1"/>
    <col min="9293" max="9294" width="5.7109375" style="1" customWidth="1"/>
    <col min="9295" max="9295" width="2.140625" style="1" customWidth="1"/>
    <col min="9296" max="9297" width="5.7109375" style="1" customWidth="1"/>
    <col min="9298" max="9298" width="2.140625" style="1" customWidth="1"/>
    <col min="9299" max="9299" width="5.7109375" style="1" customWidth="1"/>
    <col min="9300" max="9301" width="4.5703125" style="1" customWidth="1"/>
    <col min="9302" max="9302" width="12.140625" style="1" customWidth="1"/>
    <col min="9303" max="9304" width="3.85546875" style="1" customWidth="1"/>
    <col min="9305" max="9305" width="25.7109375" style="1" customWidth="1"/>
    <col min="9306" max="9307" width="5.42578125" style="1" customWidth="1"/>
    <col min="9308" max="9308" width="15" style="1" customWidth="1"/>
    <col min="9309" max="9310" width="5.7109375" style="1" customWidth="1"/>
    <col min="9311" max="9311" width="2.140625" style="1" customWidth="1"/>
    <col min="9312" max="9313" width="5.7109375" style="1" customWidth="1"/>
    <col min="9314" max="9314" width="2.140625" style="1" customWidth="1"/>
    <col min="9315" max="9316" width="5.7109375" style="1" customWidth="1"/>
    <col min="9317" max="9317" width="2.140625" style="1" customWidth="1"/>
    <col min="9318" max="9318" width="5.7109375" style="1" customWidth="1"/>
    <col min="9319" max="9320" width="4.5703125" style="1" customWidth="1"/>
    <col min="9321" max="9321" width="12.140625" style="1" customWidth="1"/>
    <col min="9322" max="9322" width="3.85546875" style="1" customWidth="1"/>
    <col min="9323" max="9323" width="4.140625" style="1" customWidth="1"/>
    <col min="9324" max="9324" width="25.7109375" style="1" customWidth="1"/>
    <col min="9325" max="9326" width="5.42578125" style="1" customWidth="1"/>
    <col min="9327" max="9327" width="15" style="1" customWidth="1"/>
    <col min="9328" max="9329" width="5.7109375" style="1" customWidth="1"/>
    <col min="9330" max="9330" width="2.140625" style="1" customWidth="1"/>
    <col min="9331" max="9332" width="5.7109375" style="1" customWidth="1"/>
    <col min="9333" max="9333" width="2.140625" style="1" customWidth="1"/>
    <col min="9334" max="9335" width="5.7109375" style="1" customWidth="1"/>
    <col min="9336" max="9336" width="2.140625" style="1" customWidth="1"/>
    <col min="9337" max="9337" width="5.7109375" style="1" customWidth="1"/>
    <col min="9338" max="9339" width="4.5703125" style="1" customWidth="1"/>
    <col min="9340" max="9340" width="12.140625" style="1" customWidth="1"/>
    <col min="9341" max="9341" width="3.85546875" style="1" customWidth="1"/>
    <col min="9342" max="9342" width="4.140625" style="1" customWidth="1"/>
    <col min="9343" max="9343" width="25.7109375" style="1" customWidth="1"/>
    <col min="9344" max="9344" width="5.42578125" style="1" customWidth="1"/>
    <col min="9345" max="9345" width="5" style="1" customWidth="1"/>
    <col min="9346" max="9346" width="15.140625" style="1" customWidth="1"/>
    <col min="9347" max="9348" width="5.7109375" style="1" customWidth="1"/>
    <col min="9349" max="9349" width="2.140625" style="1" customWidth="1"/>
    <col min="9350" max="9351" width="5.7109375" style="1" customWidth="1"/>
    <col min="9352" max="9352" width="2.140625" style="1" customWidth="1"/>
    <col min="9353" max="9354" width="5.7109375" style="1" customWidth="1"/>
    <col min="9355" max="9355" width="2.140625" style="1" customWidth="1"/>
    <col min="9356" max="9356" width="5.7109375" style="1" customWidth="1"/>
    <col min="9357" max="9358" width="4.5703125" style="1" customWidth="1"/>
    <col min="9359" max="9359" width="12.140625" style="1" customWidth="1"/>
    <col min="9360" max="9361" width="3.85546875" style="1" customWidth="1"/>
    <col min="9362" max="9362" width="25.7109375" style="1" customWidth="1"/>
    <col min="9363" max="9364" width="5.42578125" style="1" customWidth="1"/>
    <col min="9365" max="9365" width="13.5703125" style="1" customWidth="1"/>
    <col min="9366" max="9367" width="5.7109375" style="1" customWidth="1"/>
    <col min="9368" max="9368" width="2.140625" style="1" customWidth="1"/>
    <col min="9369" max="9370" width="5.7109375" style="1" customWidth="1"/>
    <col min="9371" max="9371" width="2.140625" style="1" customWidth="1"/>
    <col min="9372" max="9373" width="5.7109375" style="1" customWidth="1"/>
    <col min="9374" max="9374" width="2.140625" style="1" customWidth="1"/>
    <col min="9375" max="9375" width="5.7109375" style="1" customWidth="1"/>
    <col min="9376" max="9377" width="4.5703125" style="1" customWidth="1"/>
    <col min="9378" max="9378" width="12.140625" style="1" customWidth="1"/>
    <col min="9379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39.85546875" style="1" customWidth="1"/>
    <col min="9477" max="9478" width="10.7109375" style="1" customWidth="1"/>
    <col min="9479" max="9479" width="22.85546875" style="1" customWidth="1"/>
    <col min="9480" max="9480" width="25" style="1" customWidth="1"/>
    <col min="9481" max="9481" width="4.42578125" style="1" customWidth="1"/>
    <col min="9482" max="9482" width="30.140625" style="1" customWidth="1"/>
    <col min="9483" max="9484" width="5.5703125" style="1" customWidth="1"/>
    <col min="9485" max="9485" width="17" style="1" customWidth="1"/>
    <col min="9486" max="9499" width="3.28515625" style="1" customWidth="1"/>
    <col min="9500" max="9500" width="5" style="1" customWidth="1"/>
    <col min="9501" max="9501" width="1.42578125" style="1" customWidth="1"/>
    <col min="9502" max="9502" width="3.28515625" style="1" customWidth="1"/>
    <col min="9503" max="9503" width="1.42578125" style="1" customWidth="1"/>
    <col min="9504" max="9504" width="6.42578125" style="1" customWidth="1"/>
    <col min="9505" max="9505" width="4" style="1" customWidth="1"/>
    <col min="9506" max="9506" width="28.42578125" style="1" customWidth="1"/>
    <col min="9507" max="9508" width="4.85546875" style="1" customWidth="1"/>
    <col min="9509" max="9509" width="16.28515625" style="1" customWidth="1"/>
    <col min="9510" max="9510" width="4.28515625" style="1" customWidth="1"/>
    <col min="9511" max="9513" width="12.85546875" style="1" customWidth="1"/>
    <col min="9514" max="9514" width="12.5703125" style="1" customWidth="1"/>
    <col min="9515" max="9515" width="1.5703125" style="1" customWidth="1"/>
    <col min="9516" max="9516" width="1.28515625" style="1" customWidth="1"/>
    <col min="9517" max="9517" width="1.42578125" style="1" customWidth="1"/>
    <col min="9518" max="9518" width="2.85546875" style="1" customWidth="1"/>
    <col min="9519" max="9519" width="1.42578125" style="1" customWidth="1"/>
    <col min="9520" max="9520" width="5.7109375" style="1" customWidth="1"/>
    <col min="9521" max="9521" width="3.85546875" style="1" customWidth="1"/>
    <col min="9522" max="9522" width="4.140625" style="1" customWidth="1"/>
    <col min="9523" max="9523" width="25.7109375" style="1" customWidth="1"/>
    <col min="9524" max="9524" width="5.28515625" style="1" customWidth="1"/>
    <col min="9525" max="9525" width="5.42578125" style="1" customWidth="1"/>
    <col min="9526" max="9526" width="15.1406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0" width="3.85546875" style="1" customWidth="1"/>
    <col min="9541" max="9541" width="4.140625" style="1" customWidth="1"/>
    <col min="9542" max="9542" width="25.7109375" style="1" customWidth="1"/>
    <col min="9543" max="9544" width="5.42578125" style="1" customWidth="1"/>
    <col min="9545" max="9545" width="15" style="1" customWidth="1"/>
    <col min="9546" max="9547" width="5.7109375" style="1" customWidth="1"/>
    <col min="9548" max="9548" width="2.140625" style="1" customWidth="1"/>
    <col min="9549" max="9550" width="5.7109375" style="1" customWidth="1"/>
    <col min="9551" max="9551" width="2.140625" style="1" customWidth="1"/>
    <col min="9552" max="9553" width="5.7109375" style="1" customWidth="1"/>
    <col min="9554" max="9554" width="2.140625" style="1" customWidth="1"/>
    <col min="9555" max="9555" width="5.7109375" style="1" customWidth="1"/>
    <col min="9556" max="9557" width="4.5703125" style="1" customWidth="1"/>
    <col min="9558" max="9558" width="12.140625" style="1" customWidth="1"/>
    <col min="9559" max="9560" width="3.85546875" style="1" customWidth="1"/>
    <col min="9561" max="9561" width="25.7109375" style="1" customWidth="1"/>
    <col min="9562" max="9563" width="5.42578125" style="1" customWidth="1"/>
    <col min="9564" max="9564" width="15" style="1" customWidth="1"/>
    <col min="9565" max="9566" width="5.7109375" style="1" customWidth="1"/>
    <col min="9567" max="9567" width="2.140625" style="1" customWidth="1"/>
    <col min="9568" max="9569" width="5.7109375" style="1" customWidth="1"/>
    <col min="9570" max="9570" width="2.140625" style="1" customWidth="1"/>
    <col min="9571" max="9572" width="5.7109375" style="1" customWidth="1"/>
    <col min="9573" max="9573" width="2.140625" style="1" customWidth="1"/>
    <col min="9574" max="9574" width="5.7109375" style="1" customWidth="1"/>
    <col min="9575" max="9576" width="4.5703125" style="1" customWidth="1"/>
    <col min="9577" max="9577" width="12.140625" style="1" customWidth="1"/>
    <col min="9578" max="9578" width="3.85546875" style="1" customWidth="1"/>
    <col min="9579" max="9579" width="4.140625" style="1" customWidth="1"/>
    <col min="9580" max="9580" width="25.7109375" style="1" customWidth="1"/>
    <col min="9581" max="9582" width="5.42578125" style="1" customWidth="1"/>
    <col min="9583" max="9583" width="15" style="1" customWidth="1"/>
    <col min="9584" max="9585" width="5.7109375" style="1" customWidth="1"/>
    <col min="9586" max="9586" width="2.140625" style="1" customWidth="1"/>
    <col min="9587" max="9588" width="5.7109375" style="1" customWidth="1"/>
    <col min="9589" max="9589" width="2.140625" style="1" customWidth="1"/>
    <col min="9590" max="9591" width="5.7109375" style="1" customWidth="1"/>
    <col min="9592" max="9592" width="2.140625" style="1" customWidth="1"/>
    <col min="9593" max="9593" width="5.7109375" style="1" customWidth="1"/>
    <col min="9594" max="9595" width="4.5703125" style="1" customWidth="1"/>
    <col min="9596" max="9596" width="12.140625" style="1" customWidth="1"/>
    <col min="9597" max="9597" width="3.85546875" style="1" customWidth="1"/>
    <col min="9598" max="9598" width="4.140625" style="1" customWidth="1"/>
    <col min="9599" max="9599" width="25.7109375" style="1" customWidth="1"/>
    <col min="9600" max="9600" width="5.42578125" style="1" customWidth="1"/>
    <col min="9601" max="9601" width="5" style="1" customWidth="1"/>
    <col min="9602" max="9602" width="15.140625" style="1" customWidth="1"/>
    <col min="9603" max="9604" width="5.7109375" style="1" customWidth="1"/>
    <col min="9605" max="9605" width="2.140625" style="1" customWidth="1"/>
    <col min="9606" max="9607" width="5.7109375" style="1" customWidth="1"/>
    <col min="9608" max="9608" width="2.140625" style="1" customWidth="1"/>
    <col min="9609" max="9610" width="5.7109375" style="1" customWidth="1"/>
    <col min="9611" max="9611" width="2.140625" style="1" customWidth="1"/>
    <col min="9612" max="9612" width="5.7109375" style="1" customWidth="1"/>
    <col min="9613" max="9614" width="4.5703125" style="1" customWidth="1"/>
    <col min="9615" max="9615" width="12.140625" style="1" customWidth="1"/>
    <col min="9616" max="9617" width="3.85546875" style="1" customWidth="1"/>
    <col min="9618" max="9618" width="25.7109375" style="1" customWidth="1"/>
    <col min="9619" max="9620" width="5.42578125" style="1" customWidth="1"/>
    <col min="9621" max="9621" width="13.5703125" style="1" customWidth="1"/>
    <col min="9622" max="9623" width="5.7109375" style="1" customWidth="1"/>
    <col min="9624" max="9624" width="2.140625" style="1" customWidth="1"/>
    <col min="9625" max="9626" width="5.7109375" style="1" customWidth="1"/>
    <col min="9627" max="9627" width="2.140625" style="1" customWidth="1"/>
    <col min="9628" max="9629" width="5.7109375" style="1" customWidth="1"/>
    <col min="9630" max="9630" width="2.140625" style="1" customWidth="1"/>
    <col min="9631" max="9631" width="5.7109375" style="1" customWidth="1"/>
    <col min="9632" max="9633" width="4.5703125" style="1" customWidth="1"/>
    <col min="9634" max="9634" width="12.140625" style="1" customWidth="1"/>
    <col min="9635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39.85546875" style="1" customWidth="1"/>
    <col min="9733" max="9734" width="10.7109375" style="1" customWidth="1"/>
    <col min="9735" max="9735" width="22.85546875" style="1" customWidth="1"/>
    <col min="9736" max="9736" width="25" style="1" customWidth="1"/>
    <col min="9737" max="9737" width="4.42578125" style="1" customWidth="1"/>
    <col min="9738" max="9738" width="30.140625" style="1" customWidth="1"/>
    <col min="9739" max="9740" width="5.5703125" style="1" customWidth="1"/>
    <col min="9741" max="9741" width="17" style="1" customWidth="1"/>
    <col min="9742" max="9755" width="3.28515625" style="1" customWidth="1"/>
    <col min="9756" max="9756" width="5" style="1" customWidth="1"/>
    <col min="9757" max="9757" width="1.42578125" style="1" customWidth="1"/>
    <col min="9758" max="9758" width="3.28515625" style="1" customWidth="1"/>
    <col min="9759" max="9759" width="1.42578125" style="1" customWidth="1"/>
    <col min="9760" max="9760" width="6.42578125" style="1" customWidth="1"/>
    <col min="9761" max="9761" width="4" style="1" customWidth="1"/>
    <col min="9762" max="9762" width="28.42578125" style="1" customWidth="1"/>
    <col min="9763" max="9764" width="4.85546875" style="1" customWidth="1"/>
    <col min="9765" max="9765" width="16.28515625" style="1" customWidth="1"/>
    <col min="9766" max="9766" width="4.28515625" style="1" customWidth="1"/>
    <col min="9767" max="9769" width="12.85546875" style="1" customWidth="1"/>
    <col min="9770" max="9770" width="12.5703125" style="1" customWidth="1"/>
    <col min="9771" max="9771" width="1.5703125" style="1" customWidth="1"/>
    <col min="9772" max="9772" width="1.28515625" style="1" customWidth="1"/>
    <col min="9773" max="9773" width="1.42578125" style="1" customWidth="1"/>
    <col min="9774" max="9774" width="2.85546875" style="1" customWidth="1"/>
    <col min="9775" max="9775" width="1.42578125" style="1" customWidth="1"/>
    <col min="9776" max="9776" width="5.7109375" style="1" customWidth="1"/>
    <col min="9777" max="9777" width="3.85546875" style="1" customWidth="1"/>
    <col min="9778" max="9778" width="4.140625" style="1" customWidth="1"/>
    <col min="9779" max="9779" width="25.7109375" style="1" customWidth="1"/>
    <col min="9780" max="9780" width="5.28515625" style="1" customWidth="1"/>
    <col min="9781" max="9781" width="5.42578125" style="1" customWidth="1"/>
    <col min="9782" max="9782" width="15.1406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6" width="3.85546875" style="1" customWidth="1"/>
    <col min="9797" max="9797" width="4.140625" style="1" customWidth="1"/>
    <col min="9798" max="9798" width="25.7109375" style="1" customWidth="1"/>
    <col min="9799" max="9800" width="5.42578125" style="1" customWidth="1"/>
    <col min="9801" max="9801" width="15" style="1" customWidth="1"/>
    <col min="9802" max="9803" width="5.7109375" style="1" customWidth="1"/>
    <col min="9804" max="9804" width="2.140625" style="1" customWidth="1"/>
    <col min="9805" max="9806" width="5.7109375" style="1" customWidth="1"/>
    <col min="9807" max="9807" width="2.140625" style="1" customWidth="1"/>
    <col min="9808" max="9809" width="5.7109375" style="1" customWidth="1"/>
    <col min="9810" max="9810" width="2.140625" style="1" customWidth="1"/>
    <col min="9811" max="9811" width="5.7109375" style="1" customWidth="1"/>
    <col min="9812" max="9813" width="4.5703125" style="1" customWidth="1"/>
    <col min="9814" max="9814" width="12.140625" style="1" customWidth="1"/>
    <col min="9815" max="9816" width="3.85546875" style="1" customWidth="1"/>
    <col min="9817" max="9817" width="25.7109375" style="1" customWidth="1"/>
    <col min="9818" max="9819" width="5.42578125" style="1" customWidth="1"/>
    <col min="9820" max="9820" width="15" style="1" customWidth="1"/>
    <col min="9821" max="9822" width="5.7109375" style="1" customWidth="1"/>
    <col min="9823" max="9823" width="2.140625" style="1" customWidth="1"/>
    <col min="9824" max="9825" width="5.7109375" style="1" customWidth="1"/>
    <col min="9826" max="9826" width="2.140625" style="1" customWidth="1"/>
    <col min="9827" max="9828" width="5.7109375" style="1" customWidth="1"/>
    <col min="9829" max="9829" width="2.140625" style="1" customWidth="1"/>
    <col min="9830" max="9830" width="5.7109375" style="1" customWidth="1"/>
    <col min="9831" max="9832" width="4.5703125" style="1" customWidth="1"/>
    <col min="9833" max="9833" width="12.140625" style="1" customWidth="1"/>
    <col min="9834" max="9834" width="3.85546875" style="1" customWidth="1"/>
    <col min="9835" max="9835" width="4.140625" style="1" customWidth="1"/>
    <col min="9836" max="9836" width="25.7109375" style="1" customWidth="1"/>
    <col min="9837" max="9838" width="5.42578125" style="1" customWidth="1"/>
    <col min="9839" max="9839" width="15" style="1" customWidth="1"/>
    <col min="9840" max="9841" width="5.7109375" style="1" customWidth="1"/>
    <col min="9842" max="9842" width="2.140625" style="1" customWidth="1"/>
    <col min="9843" max="9844" width="5.7109375" style="1" customWidth="1"/>
    <col min="9845" max="9845" width="2.140625" style="1" customWidth="1"/>
    <col min="9846" max="9847" width="5.7109375" style="1" customWidth="1"/>
    <col min="9848" max="9848" width="2.140625" style="1" customWidth="1"/>
    <col min="9849" max="9849" width="5.7109375" style="1" customWidth="1"/>
    <col min="9850" max="9851" width="4.5703125" style="1" customWidth="1"/>
    <col min="9852" max="9852" width="12.140625" style="1" customWidth="1"/>
    <col min="9853" max="9853" width="3.85546875" style="1" customWidth="1"/>
    <col min="9854" max="9854" width="4.140625" style="1" customWidth="1"/>
    <col min="9855" max="9855" width="25.7109375" style="1" customWidth="1"/>
    <col min="9856" max="9856" width="5.42578125" style="1" customWidth="1"/>
    <col min="9857" max="9857" width="5" style="1" customWidth="1"/>
    <col min="9858" max="9858" width="15.140625" style="1" customWidth="1"/>
    <col min="9859" max="9860" width="5.7109375" style="1" customWidth="1"/>
    <col min="9861" max="9861" width="2.140625" style="1" customWidth="1"/>
    <col min="9862" max="9863" width="5.7109375" style="1" customWidth="1"/>
    <col min="9864" max="9864" width="2.140625" style="1" customWidth="1"/>
    <col min="9865" max="9866" width="5.7109375" style="1" customWidth="1"/>
    <col min="9867" max="9867" width="2.140625" style="1" customWidth="1"/>
    <col min="9868" max="9868" width="5.7109375" style="1" customWidth="1"/>
    <col min="9869" max="9870" width="4.5703125" style="1" customWidth="1"/>
    <col min="9871" max="9871" width="12.140625" style="1" customWidth="1"/>
    <col min="9872" max="9873" width="3.85546875" style="1" customWidth="1"/>
    <col min="9874" max="9874" width="25.7109375" style="1" customWidth="1"/>
    <col min="9875" max="9876" width="5.42578125" style="1" customWidth="1"/>
    <col min="9877" max="9877" width="13.5703125" style="1" customWidth="1"/>
    <col min="9878" max="9879" width="5.7109375" style="1" customWidth="1"/>
    <col min="9880" max="9880" width="2.140625" style="1" customWidth="1"/>
    <col min="9881" max="9882" width="5.7109375" style="1" customWidth="1"/>
    <col min="9883" max="9883" width="2.140625" style="1" customWidth="1"/>
    <col min="9884" max="9885" width="5.7109375" style="1" customWidth="1"/>
    <col min="9886" max="9886" width="2.140625" style="1" customWidth="1"/>
    <col min="9887" max="9887" width="5.7109375" style="1" customWidth="1"/>
    <col min="9888" max="9889" width="4.5703125" style="1" customWidth="1"/>
    <col min="9890" max="9890" width="12.140625" style="1" customWidth="1"/>
    <col min="9891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39.85546875" style="1" customWidth="1"/>
    <col min="9989" max="9990" width="10.7109375" style="1" customWidth="1"/>
    <col min="9991" max="9991" width="22.85546875" style="1" customWidth="1"/>
    <col min="9992" max="9992" width="25" style="1" customWidth="1"/>
    <col min="9993" max="9993" width="4.42578125" style="1" customWidth="1"/>
    <col min="9994" max="9994" width="30.140625" style="1" customWidth="1"/>
    <col min="9995" max="9996" width="5.5703125" style="1" customWidth="1"/>
    <col min="9997" max="9997" width="17" style="1" customWidth="1"/>
    <col min="9998" max="10011" width="3.28515625" style="1" customWidth="1"/>
    <col min="10012" max="10012" width="5" style="1" customWidth="1"/>
    <col min="10013" max="10013" width="1.42578125" style="1" customWidth="1"/>
    <col min="10014" max="10014" width="3.28515625" style="1" customWidth="1"/>
    <col min="10015" max="10015" width="1.42578125" style="1" customWidth="1"/>
    <col min="10016" max="10016" width="6.42578125" style="1" customWidth="1"/>
    <col min="10017" max="10017" width="4" style="1" customWidth="1"/>
    <col min="10018" max="10018" width="28.42578125" style="1" customWidth="1"/>
    <col min="10019" max="10020" width="4.85546875" style="1" customWidth="1"/>
    <col min="10021" max="10021" width="16.28515625" style="1" customWidth="1"/>
    <col min="10022" max="10022" width="4.28515625" style="1" customWidth="1"/>
    <col min="10023" max="10025" width="12.85546875" style="1" customWidth="1"/>
    <col min="10026" max="10026" width="12.5703125" style="1" customWidth="1"/>
    <col min="10027" max="10027" width="1.5703125" style="1" customWidth="1"/>
    <col min="10028" max="10028" width="1.28515625" style="1" customWidth="1"/>
    <col min="10029" max="10029" width="1.42578125" style="1" customWidth="1"/>
    <col min="10030" max="10030" width="2.85546875" style="1" customWidth="1"/>
    <col min="10031" max="10031" width="1.42578125" style="1" customWidth="1"/>
    <col min="10032" max="10032" width="5.7109375" style="1" customWidth="1"/>
    <col min="10033" max="10033" width="3.85546875" style="1" customWidth="1"/>
    <col min="10034" max="10034" width="4.140625" style="1" customWidth="1"/>
    <col min="10035" max="10035" width="25.7109375" style="1" customWidth="1"/>
    <col min="10036" max="10036" width="5.28515625" style="1" customWidth="1"/>
    <col min="10037" max="10037" width="5.42578125" style="1" customWidth="1"/>
    <col min="10038" max="10038" width="15.1406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2" width="3.85546875" style="1" customWidth="1"/>
    <col min="10053" max="10053" width="4.140625" style="1" customWidth="1"/>
    <col min="10054" max="10054" width="25.7109375" style="1" customWidth="1"/>
    <col min="10055" max="10056" width="5.42578125" style="1" customWidth="1"/>
    <col min="10057" max="10057" width="15" style="1" customWidth="1"/>
    <col min="10058" max="10059" width="5.7109375" style="1" customWidth="1"/>
    <col min="10060" max="10060" width="2.140625" style="1" customWidth="1"/>
    <col min="10061" max="10062" width="5.7109375" style="1" customWidth="1"/>
    <col min="10063" max="10063" width="2.140625" style="1" customWidth="1"/>
    <col min="10064" max="10065" width="5.7109375" style="1" customWidth="1"/>
    <col min="10066" max="10066" width="2.140625" style="1" customWidth="1"/>
    <col min="10067" max="10067" width="5.7109375" style="1" customWidth="1"/>
    <col min="10068" max="10069" width="4.5703125" style="1" customWidth="1"/>
    <col min="10070" max="10070" width="12.140625" style="1" customWidth="1"/>
    <col min="10071" max="10072" width="3.85546875" style="1" customWidth="1"/>
    <col min="10073" max="10073" width="25.7109375" style="1" customWidth="1"/>
    <col min="10074" max="10075" width="5.42578125" style="1" customWidth="1"/>
    <col min="10076" max="10076" width="15" style="1" customWidth="1"/>
    <col min="10077" max="10078" width="5.7109375" style="1" customWidth="1"/>
    <col min="10079" max="10079" width="2.140625" style="1" customWidth="1"/>
    <col min="10080" max="10081" width="5.7109375" style="1" customWidth="1"/>
    <col min="10082" max="10082" width="2.140625" style="1" customWidth="1"/>
    <col min="10083" max="10084" width="5.7109375" style="1" customWidth="1"/>
    <col min="10085" max="10085" width="2.140625" style="1" customWidth="1"/>
    <col min="10086" max="10086" width="5.7109375" style="1" customWidth="1"/>
    <col min="10087" max="10088" width="4.5703125" style="1" customWidth="1"/>
    <col min="10089" max="10089" width="12.140625" style="1" customWidth="1"/>
    <col min="10090" max="10090" width="3.85546875" style="1" customWidth="1"/>
    <col min="10091" max="10091" width="4.140625" style="1" customWidth="1"/>
    <col min="10092" max="10092" width="25.7109375" style="1" customWidth="1"/>
    <col min="10093" max="10094" width="5.42578125" style="1" customWidth="1"/>
    <col min="10095" max="10095" width="15" style="1" customWidth="1"/>
    <col min="10096" max="10097" width="5.7109375" style="1" customWidth="1"/>
    <col min="10098" max="10098" width="2.140625" style="1" customWidth="1"/>
    <col min="10099" max="10100" width="5.7109375" style="1" customWidth="1"/>
    <col min="10101" max="10101" width="2.140625" style="1" customWidth="1"/>
    <col min="10102" max="10103" width="5.7109375" style="1" customWidth="1"/>
    <col min="10104" max="10104" width="2.140625" style="1" customWidth="1"/>
    <col min="10105" max="10105" width="5.7109375" style="1" customWidth="1"/>
    <col min="10106" max="10107" width="4.5703125" style="1" customWidth="1"/>
    <col min="10108" max="10108" width="12.140625" style="1" customWidth="1"/>
    <col min="10109" max="10109" width="3.85546875" style="1" customWidth="1"/>
    <col min="10110" max="10110" width="4.140625" style="1" customWidth="1"/>
    <col min="10111" max="10111" width="25.7109375" style="1" customWidth="1"/>
    <col min="10112" max="10112" width="5.42578125" style="1" customWidth="1"/>
    <col min="10113" max="10113" width="5" style="1" customWidth="1"/>
    <col min="10114" max="10114" width="15.140625" style="1" customWidth="1"/>
    <col min="10115" max="10116" width="5.7109375" style="1" customWidth="1"/>
    <col min="10117" max="10117" width="2.140625" style="1" customWidth="1"/>
    <col min="10118" max="10119" width="5.7109375" style="1" customWidth="1"/>
    <col min="10120" max="10120" width="2.140625" style="1" customWidth="1"/>
    <col min="10121" max="10122" width="5.7109375" style="1" customWidth="1"/>
    <col min="10123" max="10123" width="2.140625" style="1" customWidth="1"/>
    <col min="10124" max="10124" width="5.7109375" style="1" customWidth="1"/>
    <col min="10125" max="10126" width="4.5703125" style="1" customWidth="1"/>
    <col min="10127" max="10127" width="12.140625" style="1" customWidth="1"/>
    <col min="10128" max="10129" width="3.85546875" style="1" customWidth="1"/>
    <col min="10130" max="10130" width="25.7109375" style="1" customWidth="1"/>
    <col min="10131" max="10132" width="5.42578125" style="1" customWidth="1"/>
    <col min="10133" max="10133" width="13.5703125" style="1" customWidth="1"/>
    <col min="10134" max="10135" width="5.7109375" style="1" customWidth="1"/>
    <col min="10136" max="10136" width="2.140625" style="1" customWidth="1"/>
    <col min="10137" max="10138" width="5.7109375" style="1" customWidth="1"/>
    <col min="10139" max="10139" width="2.140625" style="1" customWidth="1"/>
    <col min="10140" max="10141" width="5.7109375" style="1" customWidth="1"/>
    <col min="10142" max="10142" width="2.140625" style="1" customWidth="1"/>
    <col min="10143" max="10143" width="5.7109375" style="1" customWidth="1"/>
    <col min="10144" max="10145" width="4.5703125" style="1" customWidth="1"/>
    <col min="10146" max="10146" width="12.140625" style="1" customWidth="1"/>
    <col min="10147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39.85546875" style="1" customWidth="1"/>
    <col min="10245" max="10246" width="10.7109375" style="1" customWidth="1"/>
    <col min="10247" max="10247" width="22.85546875" style="1" customWidth="1"/>
    <col min="10248" max="10248" width="25" style="1" customWidth="1"/>
    <col min="10249" max="10249" width="4.42578125" style="1" customWidth="1"/>
    <col min="10250" max="10250" width="30.140625" style="1" customWidth="1"/>
    <col min="10251" max="10252" width="5.5703125" style="1" customWidth="1"/>
    <col min="10253" max="10253" width="17" style="1" customWidth="1"/>
    <col min="10254" max="10267" width="3.28515625" style="1" customWidth="1"/>
    <col min="10268" max="10268" width="5" style="1" customWidth="1"/>
    <col min="10269" max="10269" width="1.42578125" style="1" customWidth="1"/>
    <col min="10270" max="10270" width="3.28515625" style="1" customWidth="1"/>
    <col min="10271" max="10271" width="1.42578125" style="1" customWidth="1"/>
    <col min="10272" max="10272" width="6.42578125" style="1" customWidth="1"/>
    <col min="10273" max="10273" width="4" style="1" customWidth="1"/>
    <col min="10274" max="10274" width="28.42578125" style="1" customWidth="1"/>
    <col min="10275" max="10276" width="4.85546875" style="1" customWidth="1"/>
    <col min="10277" max="10277" width="16.28515625" style="1" customWidth="1"/>
    <col min="10278" max="10278" width="4.28515625" style="1" customWidth="1"/>
    <col min="10279" max="10281" width="12.85546875" style="1" customWidth="1"/>
    <col min="10282" max="10282" width="12.5703125" style="1" customWidth="1"/>
    <col min="10283" max="10283" width="1.5703125" style="1" customWidth="1"/>
    <col min="10284" max="10284" width="1.28515625" style="1" customWidth="1"/>
    <col min="10285" max="10285" width="1.42578125" style="1" customWidth="1"/>
    <col min="10286" max="10286" width="2.85546875" style="1" customWidth="1"/>
    <col min="10287" max="10287" width="1.42578125" style="1" customWidth="1"/>
    <col min="10288" max="10288" width="5.7109375" style="1" customWidth="1"/>
    <col min="10289" max="10289" width="3.85546875" style="1" customWidth="1"/>
    <col min="10290" max="10290" width="4.140625" style="1" customWidth="1"/>
    <col min="10291" max="10291" width="25.7109375" style="1" customWidth="1"/>
    <col min="10292" max="10292" width="5.28515625" style="1" customWidth="1"/>
    <col min="10293" max="10293" width="5.42578125" style="1" customWidth="1"/>
    <col min="10294" max="10294" width="15.1406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8" width="3.85546875" style="1" customWidth="1"/>
    <col min="10309" max="10309" width="4.140625" style="1" customWidth="1"/>
    <col min="10310" max="10310" width="25.7109375" style="1" customWidth="1"/>
    <col min="10311" max="10312" width="5.42578125" style="1" customWidth="1"/>
    <col min="10313" max="10313" width="15" style="1" customWidth="1"/>
    <col min="10314" max="10315" width="5.7109375" style="1" customWidth="1"/>
    <col min="10316" max="10316" width="2.140625" style="1" customWidth="1"/>
    <col min="10317" max="10318" width="5.7109375" style="1" customWidth="1"/>
    <col min="10319" max="10319" width="2.140625" style="1" customWidth="1"/>
    <col min="10320" max="10321" width="5.7109375" style="1" customWidth="1"/>
    <col min="10322" max="10322" width="2.140625" style="1" customWidth="1"/>
    <col min="10323" max="10323" width="5.7109375" style="1" customWidth="1"/>
    <col min="10324" max="10325" width="4.5703125" style="1" customWidth="1"/>
    <col min="10326" max="10326" width="12.140625" style="1" customWidth="1"/>
    <col min="10327" max="10328" width="3.85546875" style="1" customWidth="1"/>
    <col min="10329" max="10329" width="25.7109375" style="1" customWidth="1"/>
    <col min="10330" max="10331" width="5.42578125" style="1" customWidth="1"/>
    <col min="10332" max="10332" width="15" style="1" customWidth="1"/>
    <col min="10333" max="10334" width="5.7109375" style="1" customWidth="1"/>
    <col min="10335" max="10335" width="2.140625" style="1" customWidth="1"/>
    <col min="10336" max="10337" width="5.7109375" style="1" customWidth="1"/>
    <col min="10338" max="10338" width="2.140625" style="1" customWidth="1"/>
    <col min="10339" max="10340" width="5.7109375" style="1" customWidth="1"/>
    <col min="10341" max="10341" width="2.140625" style="1" customWidth="1"/>
    <col min="10342" max="10342" width="5.7109375" style="1" customWidth="1"/>
    <col min="10343" max="10344" width="4.5703125" style="1" customWidth="1"/>
    <col min="10345" max="10345" width="12.140625" style="1" customWidth="1"/>
    <col min="10346" max="10346" width="3.85546875" style="1" customWidth="1"/>
    <col min="10347" max="10347" width="4.140625" style="1" customWidth="1"/>
    <col min="10348" max="10348" width="25.7109375" style="1" customWidth="1"/>
    <col min="10349" max="10350" width="5.42578125" style="1" customWidth="1"/>
    <col min="10351" max="10351" width="15" style="1" customWidth="1"/>
    <col min="10352" max="10353" width="5.7109375" style="1" customWidth="1"/>
    <col min="10354" max="10354" width="2.140625" style="1" customWidth="1"/>
    <col min="10355" max="10356" width="5.7109375" style="1" customWidth="1"/>
    <col min="10357" max="10357" width="2.140625" style="1" customWidth="1"/>
    <col min="10358" max="10359" width="5.7109375" style="1" customWidth="1"/>
    <col min="10360" max="10360" width="2.140625" style="1" customWidth="1"/>
    <col min="10361" max="10361" width="5.7109375" style="1" customWidth="1"/>
    <col min="10362" max="10363" width="4.5703125" style="1" customWidth="1"/>
    <col min="10364" max="10364" width="12.140625" style="1" customWidth="1"/>
    <col min="10365" max="10365" width="3.85546875" style="1" customWidth="1"/>
    <col min="10366" max="10366" width="4.140625" style="1" customWidth="1"/>
    <col min="10367" max="10367" width="25.7109375" style="1" customWidth="1"/>
    <col min="10368" max="10368" width="5.42578125" style="1" customWidth="1"/>
    <col min="10369" max="10369" width="5" style="1" customWidth="1"/>
    <col min="10370" max="10370" width="15.140625" style="1" customWidth="1"/>
    <col min="10371" max="10372" width="5.7109375" style="1" customWidth="1"/>
    <col min="10373" max="10373" width="2.140625" style="1" customWidth="1"/>
    <col min="10374" max="10375" width="5.7109375" style="1" customWidth="1"/>
    <col min="10376" max="10376" width="2.140625" style="1" customWidth="1"/>
    <col min="10377" max="10378" width="5.7109375" style="1" customWidth="1"/>
    <col min="10379" max="10379" width="2.140625" style="1" customWidth="1"/>
    <col min="10380" max="10380" width="5.7109375" style="1" customWidth="1"/>
    <col min="10381" max="10382" width="4.5703125" style="1" customWidth="1"/>
    <col min="10383" max="10383" width="12.140625" style="1" customWidth="1"/>
    <col min="10384" max="10385" width="3.85546875" style="1" customWidth="1"/>
    <col min="10386" max="10386" width="25.7109375" style="1" customWidth="1"/>
    <col min="10387" max="10388" width="5.42578125" style="1" customWidth="1"/>
    <col min="10389" max="10389" width="13.5703125" style="1" customWidth="1"/>
    <col min="10390" max="10391" width="5.7109375" style="1" customWidth="1"/>
    <col min="10392" max="10392" width="2.140625" style="1" customWidth="1"/>
    <col min="10393" max="10394" width="5.7109375" style="1" customWidth="1"/>
    <col min="10395" max="10395" width="2.140625" style="1" customWidth="1"/>
    <col min="10396" max="10397" width="5.7109375" style="1" customWidth="1"/>
    <col min="10398" max="10398" width="2.140625" style="1" customWidth="1"/>
    <col min="10399" max="10399" width="5.7109375" style="1" customWidth="1"/>
    <col min="10400" max="10401" width="4.5703125" style="1" customWidth="1"/>
    <col min="10402" max="10402" width="12.140625" style="1" customWidth="1"/>
    <col min="10403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39.85546875" style="1" customWidth="1"/>
    <col min="10501" max="10502" width="10.7109375" style="1" customWidth="1"/>
    <col min="10503" max="10503" width="22.85546875" style="1" customWidth="1"/>
    <col min="10504" max="10504" width="25" style="1" customWidth="1"/>
    <col min="10505" max="10505" width="4.42578125" style="1" customWidth="1"/>
    <col min="10506" max="10506" width="30.140625" style="1" customWidth="1"/>
    <col min="10507" max="10508" width="5.5703125" style="1" customWidth="1"/>
    <col min="10509" max="10509" width="17" style="1" customWidth="1"/>
    <col min="10510" max="10523" width="3.28515625" style="1" customWidth="1"/>
    <col min="10524" max="10524" width="5" style="1" customWidth="1"/>
    <col min="10525" max="10525" width="1.42578125" style="1" customWidth="1"/>
    <col min="10526" max="10526" width="3.28515625" style="1" customWidth="1"/>
    <col min="10527" max="10527" width="1.42578125" style="1" customWidth="1"/>
    <col min="10528" max="10528" width="6.42578125" style="1" customWidth="1"/>
    <col min="10529" max="10529" width="4" style="1" customWidth="1"/>
    <col min="10530" max="10530" width="28.42578125" style="1" customWidth="1"/>
    <col min="10531" max="10532" width="4.85546875" style="1" customWidth="1"/>
    <col min="10533" max="10533" width="16.28515625" style="1" customWidth="1"/>
    <col min="10534" max="10534" width="4.28515625" style="1" customWidth="1"/>
    <col min="10535" max="10537" width="12.85546875" style="1" customWidth="1"/>
    <col min="10538" max="10538" width="12.5703125" style="1" customWidth="1"/>
    <col min="10539" max="10539" width="1.5703125" style="1" customWidth="1"/>
    <col min="10540" max="10540" width="1.28515625" style="1" customWidth="1"/>
    <col min="10541" max="10541" width="1.42578125" style="1" customWidth="1"/>
    <col min="10542" max="10542" width="2.85546875" style="1" customWidth="1"/>
    <col min="10543" max="10543" width="1.42578125" style="1" customWidth="1"/>
    <col min="10544" max="10544" width="5.7109375" style="1" customWidth="1"/>
    <col min="10545" max="10545" width="3.85546875" style="1" customWidth="1"/>
    <col min="10546" max="10546" width="4.140625" style="1" customWidth="1"/>
    <col min="10547" max="10547" width="25.7109375" style="1" customWidth="1"/>
    <col min="10548" max="10548" width="5.28515625" style="1" customWidth="1"/>
    <col min="10549" max="10549" width="5.42578125" style="1" customWidth="1"/>
    <col min="10550" max="10550" width="15.1406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4" width="3.85546875" style="1" customWidth="1"/>
    <col min="10565" max="10565" width="4.140625" style="1" customWidth="1"/>
    <col min="10566" max="10566" width="25.7109375" style="1" customWidth="1"/>
    <col min="10567" max="10568" width="5.42578125" style="1" customWidth="1"/>
    <col min="10569" max="10569" width="15" style="1" customWidth="1"/>
    <col min="10570" max="10571" width="5.7109375" style="1" customWidth="1"/>
    <col min="10572" max="10572" width="2.140625" style="1" customWidth="1"/>
    <col min="10573" max="10574" width="5.7109375" style="1" customWidth="1"/>
    <col min="10575" max="10575" width="2.140625" style="1" customWidth="1"/>
    <col min="10576" max="10577" width="5.7109375" style="1" customWidth="1"/>
    <col min="10578" max="10578" width="2.140625" style="1" customWidth="1"/>
    <col min="10579" max="10579" width="5.7109375" style="1" customWidth="1"/>
    <col min="10580" max="10581" width="4.5703125" style="1" customWidth="1"/>
    <col min="10582" max="10582" width="12.140625" style="1" customWidth="1"/>
    <col min="10583" max="10584" width="3.85546875" style="1" customWidth="1"/>
    <col min="10585" max="10585" width="25.7109375" style="1" customWidth="1"/>
    <col min="10586" max="10587" width="5.42578125" style="1" customWidth="1"/>
    <col min="10588" max="10588" width="15" style="1" customWidth="1"/>
    <col min="10589" max="10590" width="5.7109375" style="1" customWidth="1"/>
    <col min="10591" max="10591" width="2.140625" style="1" customWidth="1"/>
    <col min="10592" max="10593" width="5.7109375" style="1" customWidth="1"/>
    <col min="10594" max="10594" width="2.140625" style="1" customWidth="1"/>
    <col min="10595" max="10596" width="5.7109375" style="1" customWidth="1"/>
    <col min="10597" max="10597" width="2.140625" style="1" customWidth="1"/>
    <col min="10598" max="10598" width="5.7109375" style="1" customWidth="1"/>
    <col min="10599" max="10600" width="4.5703125" style="1" customWidth="1"/>
    <col min="10601" max="10601" width="12.140625" style="1" customWidth="1"/>
    <col min="10602" max="10602" width="3.85546875" style="1" customWidth="1"/>
    <col min="10603" max="10603" width="4.140625" style="1" customWidth="1"/>
    <col min="10604" max="10604" width="25.7109375" style="1" customWidth="1"/>
    <col min="10605" max="10606" width="5.42578125" style="1" customWidth="1"/>
    <col min="10607" max="10607" width="15" style="1" customWidth="1"/>
    <col min="10608" max="10609" width="5.7109375" style="1" customWidth="1"/>
    <col min="10610" max="10610" width="2.140625" style="1" customWidth="1"/>
    <col min="10611" max="10612" width="5.7109375" style="1" customWidth="1"/>
    <col min="10613" max="10613" width="2.140625" style="1" customWidth="1"/>
    <col min="10614" max="10615" width="5.7109375" style="1" customWidth="1"/>
    <col min="10616" max="10616" width="2.140625" style="1" customWidth="1"/>
    <col min="10617" max="10617" width="5.7109375" style="1" customWidth="1"/>
    <col min="10618" max="10619" width="4.5703125" style="1" customWidth="1"/>
    <col min="10620" max="10620" width="12.140625" style="1" customWidth="1"/>
    <col min="10621" max="10621" width="3.85546875" style="1" customWidth="1"/>
    <col min="10622" max="10622" width="4.140625" style="1" customWidth="1"/>
    <col min="10623" max="10623" width="25.7109375" style="1" customWidth="1"/>
    <col min="10624" max="10624" width="5.42578125" style="1" customWidth="1"/>
    <col min="10625" max="10625" width="5" style="1" customWidth="1"/>
    <col min="10626" max="10626" width="15.140625" style="1" customWidth="1"/>
    <col min="10627" max="10628" width="5.7109375" style="1" customWidth="1"/>
    <col min="10629" max="10629" width="2.140625" style="1" customWidth="1"/>
    <col min="10630" max="10631" width="5.7109375" style="1" customWidth="1"/>
    <col min="10632" max="10632" width="2.140625" style="1" customWidth="1"/>
    <col min="10633" max="10634" width="5.7109375" style="1" customWidth="1"/>
    <col min="10635" max="10635" width="2.140625" style="1" customWidth="1"/>
    <col min="10636" max="10636" width="5.7109375" style="1" customWidth="1"/>
    <col min="10637" max="10638" width="4.5703125" style="1" customWidth="1"/>
    <col min="10639" max="10639" width="12.140625" style="1" customWidth="1"/>
    <col min="10640" max="10641" width="3.85546875" style="1" customWidth="1"/>
    <col min="10642" max="10642" width="25.7109375" style="1" customWidth="1"/>
    <col min="10643" max="10644" width="5.42578125" style="1" customWidth="1"/>
    <col min="10645" max="10645" width="13.5703125" style="1" customWidth="1"/>
    <col min="10646" max="10647" width="5.7109375" style="1" customWidth="1"/>
    <col min="10648" max="10648" width="2.140625" style="1" customWidth="1"/>
    <col min="10649" max="10650" width="5.7109375" style="1" customWidth="1"/>
    <col min="10651" max="10651" width="2.140625" style="1" customWidth="1"/>
    <col min="10652" max="10653" width="5.7109375" style="1" customWidth="1"/>
    <col min="10654" max="10654" width="2.140625" style="1" customWidth="1"/>
    <col min="10655" max="10655" width="5.7109375" style="1" customWidth="1"/>
    <col min="10656" max="10657" width="4.5703125" style="1" customWidth="1"/>
    <col min="10658" max="10658" width="12.140625" style="1" customWidth="1"/>
    <col min="10659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39.85546875" style="1" customWidth="1"/>
    <col min="10757" max="10758" width="10.7109375" style="1" customWidth="1"/>
    <col min="10759" max="10759" width="22.85546875" style="1" customWidth="1"/>
    <col min="10760" max="10760" width="25" style="1" customWidth="1"/>
    <col min="10761" max="10761" width="4.42578125" style="1" customWidth="1"/>
    <col min="10762" max="10762" width="30.140625" style="1" customWidth="1"/>
    <col min="10763" max="10764" width="5.5703125" style="1" customWidth="1"/>
    <col min="10765" max="10765" width="17" style="1" customWidth="1"/>
    <col min="10766" max="10779" width="3.28515625" style="1" customWidth="1"/>
    <col min="10780" max="10780" width="5" style="1" customWidth="1"/>
    <col min="10781" max="10781" width="1.42578125" style="1" customWidth="1"/>
    <col min="10782" max="10782" width="3.28515625" style="1" customWidth="1"/>
    <col min="10783" max="10783" width="1.42578125" style="1" customWidth="1"/>
    <col min="10784" max="10784" width="6.42578125" style="1" customWidth="1"/>
    <col min="10785" max="10785" width="4" style="1" customWidth="1"/>
    <col min="10786" max="10786" width="28.42578125" style="1" customWidth="1"/>
    <col min="10787" max="10788" width="4.85546875" style="1" customWidth="1"/>
    <col min="10789" max="10789" width="16.28515625" style="1" customWidth="1"/>
    <col min="10790" max="10790" width="4.28515625" style="1" customWidth="1"/>
    <col min="10791" max="10793" width="12.85546875" style="1" customWidth="1"/>
    <col min="10794" max="10794" width="12.5703125" style="1" customWidth="1"/>
    <col min="10795" max="10795" width="1.5703125" style="1" customWidth="1"/>
    <col min="10796" max="10796" width="1.28515625" style="1" customWidth="1"/>
    <col min="10797" max="10797" width="1.42578125" style="1" customWidth="1"/>
    <col min="10798" max="10798" width="2.85546875" style="1" customWidth="1"/>
    <col min="10799" max="10799" width="1.42578125" style="1" customWidth="1"/>
    <col min="10800" max="10800" width="5.7109375" style="1" customWidth="1"/>
    <col min="10801" max="10801" width="3.85546875" style="1" customWidth="1"/>
    <col min="10802" max="10802" width="4.140625" style="1" customWidth="1"/>
    <col min="10803" max="10803" width="25.7109375" style="1" customWidth="1"/>
    <col min="10804" max="10804" width="5.28515625" style="1" customWidth="1"/>
    <col min="10805" max="10805" width="5.42578125" style="1" customWidth="1"/>
    <col min="10806" max="10806" width="15.1406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0" width="3.85546875" style="1" customWidth="1"/>
    <col min="10821" max="10821" width="4.140625" style="1" customWidth="1"/>
    <col min="10822" max="10822" width="25.7109375" style="1" customWidth="1"/>
    <col min="10823" max="10824" width="5.42578125" style="1" customWidth="1"/>
    <col min="10825" max="10825" width="15" style="1" customWidth="1"/>
    <col min="10826" max="10827" width="5.7109375" style="1" customWidth="1"/>
    <col min="10828" max="10828" width="2.140625" style="1" customWidth="1"/>
    <col min="10829" max="10830" width="5.7109375" style="1" customWidth="1"/>
    <col min="10831" max="10831" width="2.140625" style="1" customWidth="1"/>
    <col min="10832" max="10833" width="5.7109375" style="1" customWidth="1"/>
    <col min="10834" max="10834" width="2.140625" style="1" customWidth="1"/>
    <col min="10835" max="10835" width="5.7109375" style="1" customWidth="1"/>
    <col min="10836" max="10837" width="4.5703125" style="1" customWidth="1"/>
    <col min="10838" max="10838" width="12.140625" style="1" customWidth="1"/>
    <col min="10839" max="10840" width="3.85546875" style="1" customWidth="1"/>
    <col min="10841" max="10841" width="25.7109375" style="1" customWidth="1"/>
    <col min="10842" max="10843" width="5.42578125" style="1" customWidth="1"/>
    <col min="10844" max="10844" width="15" style="1" customWidth="1"/>
    <col min="10845" max="10846" width="5.7109375" style="1" customWidth="1"/>
    <col min="10847" max="10847" width="2.140625" style="1" customWidth="1"/>
    <col min="10848" max="10849" width="5.7109375" style="1" customWidth="1"/>
    <col min="10850" max="10850" width="2.140625" style="1" customWidth="1"/>
    <col min="10851" max="10852" width="5.7109375" style="1" customWidth="1"/>
    <col min="10853" max="10853" width="2.140625" style="1" customWidth="1"/>
    <col min="10854" max="10854" width="5.7109375" style="1" customWidth="1"/>
    <col min="10855" max="10856" width="4.5703125" style="1" customWidth="1"/>
    <col min="10857" max="10857" width="12.140625" style="1" customWidth="1"/>
    <col min="10858" max="10858" width="3.85546875" style="1" customWidth="1"/>
    <col min="10859" max="10859" width="4.140625" style="1" customWidth="1"/>
    <col min="10860" max="10860" width="25.7109375" style="1" customWidth="1"/>
    <col min="10861" max="10862" width="5.42578125" style="1" customWidth="1"/>
    <col min="10863" max="10863" width="15" style="1" customWidth="1"/>
    <col min="10864" max="10865" width="5.7109375" style="1" customWidth="1"/>
    <col min="10866" max="10866" width="2.140625" style="1" customWidth="1"/>
    <col min="10867" max="10868" width="5.7109375" style="1" customWidth="1"/>
    <col min="10869" max="10869" width="2.140625" style="1" customWidth="1"/>
    <col min="10870" max="10871" width="5.7109375" style="1" customWidth="1"/>
    <col min="10872" max="10872" width="2.140625" style="1" customWidth="1"/>
    <col min="10873" max="10873" width="5.7109375" style="1" customWidth="1"/>
    <col min="10874" max="10875" width="4.5703125" style="1" customWidth="1"/>
    <col min="10876" max="10876" width="12.140625" style="1" customWidth="1"/>
    <col min="10877" max="10877" width="3.85546875" style="1" customWidth="1"/>
    <col min="10878" max="10878" width="4.140625" style="1" customWidth="1"/>
    <col min="10879" max="10879" width="25.7109375" style="1" customWidth="1"/>
    <col min="10880" max="10880" width="5.42578125" style="1" customWidth="1"/>
    <col min="10881" max="10881" width="5" style="1" customWidth="1"/>
    <col min="10882" max="10882" width="15.140625" style="1" customWidth="1"/>
    <col min="10883" max="10884" width="5.7109375" style="1" customWidth="1"/>
    <col min="10885" max="10885" width="2.140625" style="1" customWidth="1"/>
    <col min="10886" max="10887" width="5.7109375" style="1" customWidth="1"/>
    <col min="10888" max="10888" width="2.140625" style="1" customWidth="1"/>
    <col min="10889" max="10890" width="5.7109375" style="1" customWidth="1"/>
    <col min="10891" max="10891" width="2.140625" style="1" customWidth="1"/>
    <col min="10892" max="10892" width="5.7109375" style="1" customWidth="1"/>
    <col min="10893" max="10894" width="4.5703125" style="1" customWidth="1"/>
    <col min="10895" max="10895" width="12.140625" style="1" customWidth="1"/>
    <col min="10896" max="10897" width="3.85546875" style="1" customWidth="1"/>
    <col min="10898" max="10898" width="25.7109375" style="1" customWidth="1"/>
    <col min="10899" max="10900" width="5.42578125" style="1" customWidth="1"/>
    <col min="10901" max="10901" width="13.5703125" style="1" customWidth="1"/>
    <col min="10902" max="10903" width="5.7109375" style="1" customWidth="1"/>
    <col min="10904" max="10904" width="2.140625" style="1" customWidth="1"/>
    <col min="10905" max="10906" width="5.7109375" style="1" customWidth="1"/>
    <col min="10907" max="10907" width="2.140625" style="1" customWidth="1"/>
    <col min="10908" max="10909" width="5.7109375" style="1" customWidth="1"/>
    <col min="10910" max="10910" width="2.140625" style="1" customWidth="1"/>
    <col min="10911" max="10911" width="5.7109375" style="1" customWidth="1"/>
    <col min="10912" max="10913" width="4.5703125" style="1" customWidth="1"/>
    <col min="10914" max="10914" width="12.140625" style="1" customWidth="1"/>
    <col min="10915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39.85546875" style="1" customWidth="1"/>
    <col min="11013" max="11014" width="10.7109375" style="1" customWidth="1"/>
    <col min="11015" max="11015" width="22.85546875" style="1" customWidth="1"/>
    <col min="11016" max="11016" width="25" style="1" customWidth="1"/>
    <col min="11017" max="11017" width="4.42578125" style="1" customWidth="1"/>
    <col min="11018" max="11018" width="30.140625" style="1" customWidth="1"/>
    <col min="11019" max="11020" width="5.5703125" style="1" customWidth="1"/>
    <col min="11021" max="11021" width="17" style="1" customWidth="1"/>
    <col min="11022" max="11035" width="3.28515625" style="1" customWidth="1"/>
    <col min="11036" max="11036" width="5" style="1" customWidth="1"/>
    <col min="11037" max="11037" width="1.42578125" style="1" customWidth="1"/>
    <col min="11038" max="11038" width="3.28515625" style="1" customWidth="1"/>
    <col min="11039" max="11039" width="1.42578125" style="1" customWidth="1"/>
    <col min="11040" max="11040" width="6.42578125" style="1" customWidth="1"/>
    <col min="11041" max="11041" width="4" style="1" customWidth="1"/>
    <col min="11042" max="11042" width="28.42578125" style="1" customWidth="1"/>
    <col min="11043" max="11044" width="4.85546875" style="1" customWidth="1"/>
    <col min="11045" max="11045" width="16.28515625" style="1" customWidth="1"/>
    <col min="11046" max="11046" width="4.28515625" style="1" customWidth="1"/>
    <col min="11047" max="11049" width="12.85546875" style="1" customWidth="1"/>
    <col min="11050" max="11050" width="12.5703125" style="1" customWidth="1"/>
    <col min="11051" max="11051" width="1.5703125" style="1" customWidth="1"/>
    <col min="11052" max="11052" width="1.28515625" style="1" customWidth="1"/>
    <col min="11053" max="11053" width="1.42578125" style="1" customWidth="1"/>
    <col min="11054" max="11054" width="2.85546875" style="1" customWidth="1"/>
    <col min="11055" max="11055" width="1.42578125" style="1" customWidth="1"/>
    <col min="11056" max="11056" width="5.7109375" style="1" customWidth="1"/>
    <col min="11057" max="11057" width="3.85546875" style="1" customWidth="1"/>
    <col min="11058" max="11058" width="4.140625" style="1" customWidth="1"/>
    <col min="11059" max="11059" width="25.7109375" style="1" customWidth="1"/>
    <col min="11060" max="11060" width="5.28515625" style="1" customWidth="1"/>
    <col min="11061" max="11061" width="5.42578125" style="1" customWidth="1"/>
    <col min="11062" max="11062" width="15.1406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6" width="3.85546875" style="1" customWidth="1"/>
    <col min="11077" max="11077" width="4.140625" style="1" customWidth="1"/>
    <col min="11078" max="11078" width="25.7109375" style="1" customWidth="1"/>
    <col min="11079" max="11080" width="5.42578125" style="1" customWidth="1"/>
    <col min="11081" max="11081" width="15" style="1" customWidth="1"/>
    <col min="11082" max="11083" width="5.7109375" style="1" customWidth="1"/>
    <col min="11084" max="11084" width="2.140625" style="1" customWidth="1"/>
    <col min="11085" max="11086" width="5.7109375" style="1" customWidth="1"/>
    <col min="11087" max="11087" width="2.140625" style="1" customWidth="1"/>
    <col min="11088" max="11089" width="5.7109375" style="1" customWidth="1"/>
    <col min="11090" max="11090" width="2.140625" style="1" customWidth="1"/>
    <col min="11091" max="11091" width="5.7109375" style="1" customWidth="1"/>
    <col min="11092" max="11093" width="4.5703125" style="1" customWidth="1"/>
    <col min="11094" max="11094" width="12.140625" style="1" customWidth="1"/>
    <col min="11095" max="11096" width="3.85546875" style="1" customWidth="1"/>
    <col min="11097" max="11097" width="25.7109375" style="1" customWidth="1"/>
    <col min="11098" max="11099" width="5.42578125" style="1" customWidth="1"/>
    <col min="11100" max="11100" width="15" style="1" customWidth="1"/>
    <col min="11101" max="11102" width="5.7109375" style="1" customWidth="1"/>
    <col min="11103" max="11103" width="2.140625" style="1" customWidth="1"/>
    <col min="11104" max="11105" width="5.7109375" style="1" customWidth="1"/>
    <col min="11106" max="11106" width="2.140625" style="1" customWidth="1"/>
    <col min="11107" max="11108" width="5.7109375" style="1" customWidth="1"/>
    <col min="11109" max="11109" width="2.140625" style="1" customWidth="1"/>
    <col min="11110" max="11110" width="5.7109375" style="1" customWidth="1"/>
    <col min="11111" max="11112" width="4.5703125" style="1" customWidth="1"/>
    <col min="11113" max="11113" width="12.140625" style="1" customWidth="1"/>
    <col min="11114" max="11114" width="3.85546875" style="1" customWidth="1"/>
    <col min="11115" max="11115" width="4.140625" style="1" customWidth="1"/>
    <col min="11116" max="11116" width="25.7109375" style="1" customWidth="1"/>
    <col min="11117" max="11118" width="5.42578125" style="1" customWidth="1"/>
    <col min="11119" max="11119" width="15" style="1" customWidth="1"/>
    <col min="11120" max="11121" width="5.7109375" style="1" customWidth="1"/>
    <col min="11122" max="11122" width="2.140625" style="1" customWidth="1"/>
    <col min="11123" max="11124" width="5.7109375" style="1" customWidth="1"/>
    <col min="11125" max="11125" width="2.140625" style="1" customWidth="1"/>
    <col min="11126" max="11127" width="5.7109375" style="1" customWidth="1"/>
    <col min="11128" max="11128" width="2.140625" style="1" customWidth="1"/>
    <col min="11129" max="11129" width="5.7109375" style="1" customWidth="1"/>
    <col min="11130" max="11131" width="4.5703125" style="1" customWidth="1"/>
    <col min="11132" max="11132" width="12.140625" style="1" customWidth="1"/>
    <col min="11133" max="11133" width="3.85546875" style="1" customWidth="1"/>
    <col min="11134" max="11134" width="4.140625" style="1" customWidth="1"/>
    <col min="11135" max="11135" width="25.7109375" style="1" customWidth="1"/>
    <col min="11136" max="11136" width="5.42578125" style="1" customWidth="1"/>
    <col min="11137" max="11137" width="5" style="1" customWidth="1"/>
    <col min="11138" max="11138" width="15.140625" style="1" customWidth="1"/>
    <col min="11139" max="11140" width="5.7109375" style="1" customWidth="1"/>
    <col min="11141" max="11141" width="2.140625" style="1" customWidth="1"/>
    <col min="11142" max="11143" width="5.7109375" style="1" customWidth="1"/>
    <col min="11144" max="11144" width="2.140625" style="1" customWidth="1"/>
    <col min="11145" max="11146" width="5.7109375" style="1" customWidth="1"/>
    <col min="11147" max="11147" width="2.140625" style="1" customWidth="1"/>
    <col min="11148" max="11148" width="5.7109375" style="1" customWidth="1"/>
    <col min="11149" max="11150" width="4.5703125" style="1" customWidth="1"/>
    <col min="11151" max="11151" width="12.140625" style="1" customWidth="1"/>
    <col min="11152" max="11153" width="3.85546875" style="1" customWidth="1"/>
    <col min="11154" max="11154" width="25.7109375" style="1" customWidth="1"/>
    <col min="11155" max="11156" width="5.42578125" style="1" customWidth="1"/>
    <col min="11157" max="11157" width="13.5703125" style="1" customWidth="1"/>
    <col min="11158" max="11159" width="5.7109375" style="1" customWidth="1"/>
    <col min="11160" max="11160" width="2.140625" style="1" customWidth="1"/>
    <col min="11161" max="11162" width="5.7109375" style="1" customWidth="1"/>
    <col min="11163" max="11163" width="2.140625" style="1" customWidth="1"/>
    <col min="11164" max="11165" width="5.7109375" style="1" customWidth="1"/>
    <col min="11166" max="11166" width="2.140625" style="1" customWidth="1"/>
    <col min="11167" max="11167" width="5.7109375" style="1" customWidth="1"/>
    <col min="11168" max="11169" width="4.5703125" style="1" customWidth="1"/>
    <col min="11170" max="11170" width="12.140625" style="1" customWidth="1"/>
    <col min="11171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39.85546875" style="1" customWidth="1"/>
    <col min="11269" max="11270" width="10.7109375" style="1" customWidth="1"/>
    <col min="11271" max="11271" width="22.85546875" style="1" customWidth="1"/>
    <col min="11272" max="11272" width="25" style="1" customWidth="1"/>
    <col min="11273" max="11273" width="4.42578125" style="1" customWidth="1"/>
    <col min="11274" max="11274" width="30.140625" style="1" customWidth="1"/>
    <col min="11275" max="11276" width="5.5703125" style="1" customWidth="1"/>
    <col min="11277" max="11277" width="17" style="1" customWidth="1"/>
    <col min="11278" max="11291" width="3.28515625" style="1" customWidth="1"/>
    <col min="11292" max="11292" width="5" style="1" customWidth="1"/>
    <col min="11293" max="11293" width="1.42578125" style="1" customWidth="1"/>
    <col min="11294" max="11294" width="3.28515625" style="1" customWidth="1"/>
    <col min="11295" max="11295" width="1.42578125" style="1" customWidth="1"/>
    <col min="11296" max="11296" width="6.42578125" style="1" customWidth="1"/>
    <col min="11297" max="11297" width="4" style="1" customWidth="1"/>
    <col min="11298" max="11298" width="28.42578125" style="1" customWidth="1"/>
    <col min="11299" max="11300" width="4.85546875" style="1" customWidth="1"/>
    <col min="11301" max="11301" width="16.28515625" style="1" customWidth="1"/>
    <col min="11302" max="11302" width="4.28515625" style="1" customWidth="1"/>
    <col min="11303" max="11305" width="12.85546875" style="1" customWidth="1"/>
    <col min="11306" max="11306" width="12.5703125" style="1" customWidth="1"/>
    <col min="11307" max="11307" width="1.5703125" style="1" customWidth="1"/>
    <col min="11308" max="11308" width="1.28515625" style="1" customWidth="1"/>
    <col min="11309" max="11309" width="1.42578125" style="1" customWidth="1"/>
    <col min="11310" max="11310" width="2.85546875" style="1" customWidth="1"/>
    <col min="11311" max="11311" width="1.42578125" style="1" customWidth="1"/>
    <col min="11312" max="11312" width="5.7109375" style="1" customWidth="1"/>
    <col min="11313" max="11313" width="3.85546875" style="1" customWidth="1"/>
    <col min="11314" max="11314" width="4.140625" style="1" customWidth="1"/>
    <col min="11315" max="11315" width="25.7109375" style="1" customWidth="1"/>
    <col min="11316" max="11316" width="5.28515625" style="1" customWidth="1"/>
    <col min="11317" max="11317" width="5.42578125" style="1" customWidth="1"/>
    <col min="11318" max="11318" width="15.1406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2" width="3.85546875" style="1" customWidth="1"/>
    <col min="11333" max="11333" width="4.140625" style="1" customWidth="1"/>
    <col min="11334" max="11334" width="25.7109375" style="1" customWidth="1"/>
    <col min="11335" max="11336" width="5.42578125" style="1" customWidth="1"/>
    <col min="11337" max="11337" width="15" style="1" customWidth="1"/>
    <col min="11338" max="11339" width="5.7109375" style="1" customWidth="1"/>
    <col min="11340" max="11340" width="2.140625" style="1" customWidth="1"/>
    <col min="11341" max="11342" width="5.7109375" style="1" customWidth="1"/>
    <col min="11343" max="11343" width="2.140625" style="1" customWidth="1"/>
    <col min="11344" max="11345" width="5.7109375" style="1" customWidth="1"/>
    <col min="11346" max="11346" width="2.140625" style="1" customWidth="1"/>
    <col min="11347" max="11347" width="5.7109375" style="1" customWidth="1"/>
    <col min="11348" max="11349" width="4.5703125" style="1" customWidth="1"/>
    <col min="11350" max="11350" width="12.140625" style="1" customWidth="1"/>
    <col min="11351" max="11352" width="3.85546875" style="1" customWidth="1"/>
    <col min="11353" max="11353" width="25.7109375" style="1" customWidth="1"/>
    <col min="11354" max="11355" width="5.42578125" style="1" customWidth="1"/>
    <col min="11356" max="11356" width="15" style="1" customWidth="1"/>
    <col min="11357" max="11358" width="5.7109375" style="1" customWidth="1"/>
    <col min="11359" max="11359" width="2.140625" style="1" customWidth="1"/>
    <col min="11360" max="11361" width="5.7109375" style="1" customWidth="1"/>
    <col min="11362" max="11362" width="2.140625" style="1" customWidth="1"/>
    <col min="11363" max="11364" width="5.7109375" style="1" customWidth="1"/>
    <col min="11365" max="11365" width="2.140625" style="1" customWidth="1"/>
    <col min="11366" max="11366" width="5.7109375" style="1" customWidth="1"/>
    <col min="11367" max="11368" width="4.5703125" style="1" customWidth="1"/>
    <col min="11369" max="11369" width="12.140625" style="1" customWidth="1"/>
    <col min="11370" max="11370" width="3.85546875" style="1" customWidth="1"/>
    <col min="11371" max="11371" width="4.140625" style="1" customWidth="1"/>
    <col min="11372" max="11372" width="25.7109375" style="1" customWidth="1"/>
    <col min="11373" max="11374" width="5.42578125" style="1" customWidth="1"/>
    <col min="11375" max="11375" width="15" style="1" customWidth="1"/>
    <col min="11376" max="11377" width="5.7109375" style="1" customWidth="1"/>
    <col min="11378" max="11378" width="2.140625" style="1" customWidth="1"/>
    <col min="11379" max="11380" width="5.7109375" style="1" customWidth="1"/>
    <col min="11381" max="11381" width="2.140625" style="1" customWidth="1"/>
    <col min="11382" max="11383" width="5.7109375" style="1" customWidth="1"/>
    <col min="11384" max="11384" width="2.140625" style="1" customWidth="1"/>
    <col min="11385" max="11385" width="5.7109375" style="1" customWidth="1"/>
    <col min="11386" max="11387" width="4.5703125" style="1" customWidth="1"/>
    <col min="11388" max="11388" width="12.140625" style="1" customWidth="1"/>
    <col min="11389" max="11389" width="3.85546875" style="1" customWidth="1"/>
    <col min="11390" max="11390" width="4.140625" style="1" customWidth="1"/>
    <col min="11391" max="11391" width="25.7109375" style="1" customWidth="1"/>
    <col min="11392" max="11392" width="5.42578125" style="1" customWidth="1"/>
    <col min="11393" max="11393" width="5" style="1" customWidth="1"/>
    <col min="11394" max="11394" width="15.140625" style="1" customWidth="1"/>
    <col min="11395" max="11396" width="5.7109375" style="1" customWidth="1"/>
    <col min="11397" max="11397" width="2.140625" style="1" customWidth="1"/>
    <col min="11398" max="11399" width="5.7109375" style="1" customWidth="1"/>
    <col min="11400" max="11400" width="2.140625" style="1" customWidth="1"/>
    <col min="11401" max="11402" width="5.7109375" style="1" customWidth="1"/>
    <col min="11403" max="11403" width="2.140625" style="1" customWidth="1"/>
    <col min="11404" max="11404" width="5.7109375" style="1" customWidth="1"/>
    <col min="11405" max="11406" width="4.5703125" style="1" customWidth="1"/>
    <col min="11407" max="11407" width="12.140625" style="1" customWidth="1"/>
    <col min="11408" max="11409" width="3.85546875" style="1" customWidth="1"/>
    <col min="11410" max="11410" width="25.7109375" style="1" customWidth="1"/>
    <col min="11411" max="11412" width="5.42578125" style="1" customWidth="1"/>
    <col min="11413" max="11413" width="13.5703125" style="1" customWidth="1"/>
    <col min="11414" max="11415" width="5.7109375" style="1" customWidth="1"/>
    <col min="11416" max="11416" width="2.140625" style="1" customWidth="1"/>
    <col min="11417" max="11418" width="5.7109375" style="1" customWidth="1"/>
    <col min="11419" max="11419" width="2.140625" style="1" customWidth="1"/>
    <col min="11420" max="11421" width="5.7109375" style="1" customWidth="1"/>
    <col min="11422" max="11422" width="2.140625" style="1" customWidth="1"/>
    <col min="11423" max="11423" width="5.7109375" style="1" customWidth="1"/>
    <col min="11424" max="11425" width="4.5703125" style="1" customWidth="1"/>
    <col min="11426" max="11426" width="12.140625" style="1" customWidth="1"/>
    <col min="11427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39.85546875" style="1" customWidth="1"/>
    <col min="11525" max="11526" width="10.7109375" style="1" customWidth="1"/>
    <col min="11527" max="11527" width="22.85546875" style="1" customWidth="1"/>
    <col min="11528" max="11528" width="25" style="1" customWidth="1"/>
    <col min="11529" max="11529" width="4.42578125" style="1" customWidth="1"/>
    <col min="11530" max="11530" width="30.140625" style="1" customWidth="1"/>
    <col min="11531" max="11532" width="5.5703125" style="1" customWidth="1"/>
    <col min="11533" max="11533" width="17" style="1" customWidth="1"/>
    <col min="11534" max="11547" width="3.28515625" style="1" customWidth="1"/>
    <col min="11548" max="11548" width="5" style="1" customWidth="1"/>
    <col min="11549" max="11549" width="1.42578125" style="1" customWidth="1"/>
    <col min="11550" max="11550" width="3.28515625" style="1" customWidth="1"/>
    <col min="11551" max="11551" width="1.42578125" style="1" customWidth="1"/>
    <col min="11552" max="11552" width="6.42578125" style="1" customWidth="1"/>
    <col min="11553" max="11553" width="4" style="1" customWidth="1"/>
    <col min="11554" max="11554" width="28.42578125" style="1" customWidth="1"/>
    <col min="11555" max="11556" width="4.85546875" style="1" customWidth="1"/>
    <col min="11557" max="11557" width="16.28515625" style="1" customWidth="1"/>
    <col min="11558" max="11558" width="4.28515625" style="1" customWidth="1"/>
    <col min="11559" max="11561" width="12.85546875" style="1" customWidth="1"/>
    <col min="11562" max="11562" width="12.5703125" style="1" customWidth="1"/>
    <col min="11563" max="11563" width="1.5703125" style="1" customWidth="1"/>
    <col min="11564" max="11564" width="1.28515625" style="1" customWidth="1"/>
    <col min="11565" max="11565" width="1.42578125" style="1" customWidth="1"/>
    <col min="11566" max="11566" width="2.85546875" style="1" customWidth="1"/>
    <col min="11567" max="11567" width="1.42578125" style="1" customWidth="1"/>
    <col min="11568" max="11568" width="5.7109375" style="1" customWidth="1"/>
    <col min="11569" max="11569" width="3.85546875" style="1" customWidth="1"/>
    <col min="11570" max="11570" width="4.140625" style="1" customWidth="1"/>
    <col min="11571" max="11571" width="25.7109375" style="1" customWidth="1"/>
    <col min="11572" max="11572" width="5.28515625" style="1" customWidth="1"/>
    <col min="11573" max="11573" width="5.42578125" style="1" customWidth="1"/>
    <col min="11574" max="11574" width="15.1406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8" width="3.85546875" style="1" customWidth="1"/>
    <col min="11589" max="11589" width="4.140625" style="1" customWidth="1"/>
    <col min="11590" max="11590" width="25.7109375" style="1" customWidth="1"/>
    <col min="11591" max="11592" width="5.42578125" style="1" customWidth="1"/>
    <col min="11593" max="11593" width="15" style="1" customWidth="1"/>
    <col min="11594" max="11595" width="5.7109375" style="1" customWidth="1"/>
    <col min="11596" max="11596" width="2.140625" style="1" customWidth="1"/>
    <col min="11597" max="11598" width="5.7109375" style="1" customWidth="1"/>
    <col min="11599" max="11599" width="2.140625" style="1" customWidth="1"/>
    <col min="11600" max="11601" width="5.7109375" style="1" customWidth="1"/>
    <col min="11602" max="11602" width="2.140625" style="1" customWidth="1"/>
    <col min="11603" max="11603" width="5.7109375" style="1" customWidth="1"/>
    <col min="11604" max="11605" width="4.5703125" style="1" customWidth="1"/>
    <col min="11606" max="11606" width="12.140625" style="1" customWidth="1"/>
    <col min="11607" max="11608" width="3.85546875" style="1" customWidth="1"/>
    <col min="11609" max="11609" width="25.7109375" style="1" customWidth="1"/>
    <col min="11610" max="11611" width="5.42578125" style="1" customWidth="1"/>
    <col min="11612" max="11612" width="15" style="1" customWidth="1"/>
    <col min="11613" max="11614" width="5.7109375" style="1" customWidth="1"/>
    <col min="11615" max="11615" width="2.140625" style="1" customWidth="1"/>
    <col min="11616" max="11617" width="5.7109375" style="1" customWidth="1"/>
    <col min="11618" max="11618" width="2.140625" style="1" customWidth="1"/>
    <col min="11619" max="11620" width="5.7109375" style="1" customWidth="1"/>
    <col min="11621" max="11621" width="2.140625" style="1" customWidth="1"/>
    <col min="11622" max="11622" width="5.7109375" style="1" customWidth="1"/>
    <col min="11623" max="11624" width="4.5703125" style="1" customWidth="1"/>
    <col min="11625" max="11625" width="12.140625" style="1" customWidth="1"/>
    <col min="11626" max="11626" width="3.85546875" style="1" customWidth="1"/>
    <col min="11627" max="11627" width="4.140625" style="1" customWidth="1"/>
    <col min="11628" max="11628" width="25.7109375" style="1" customWidth="1"/>
    <col min="11629" max="11630" width="5.42578125" style="1" customWidth="1"/>
    <col min="11631" max="11631" width="15" style="1" customWidth="1"/>
    <col min="11632" max="11633" width="5.7109375" style="1" customWidth="1"/>
    <col min="11634" max="11634" width="2.140625" style="1" customWidth="1"/>
    <col min="11635" max="11636" width="5.7109375" style="1" customWidth="1"/>
    <col min="11637" max="11637" width="2.140625" style="1" customWidth="1"/>
    <col min="11638" max="11639" width="5.7109375" style="1" customWidth="1"/>
    <col min="11640" max="11640" width="2.140625" style="1" customWidth="1"/>
    <col min="11641" max="11641" width="5.7109375" style="1" customWidth="1"/>
    <col min="11642" max="11643" width="4.5703125" style="1" customWidth="1"/>
    <col min="11644" max="11644" width="12.140625" style="1" customWidth="1"/>
    <col min="11645" max="11645" width="3.85546875" style="1" customWidth="1"/>
    <col min="11646" max="11646" width="4.140625" style="1" customWidth="1"/>
    <col min="11647" max="11647" width="25.7109375" style="1" customWidth="1"/>
    <col min="11648" max="11648" width="5.42578125" style="1" customWidth="1"/>
    <col min="11649" max="11649" width="5" style="1" customWidth="1"/>
    <col min="11650" max="11650" width="15.140625" style="1" customWidth="1"/>
    <col min="11651" max="11652" width="5.7109375" style="1" customWidth="1"/>
    <col min="11653" max="11653" width="2.140625" style="1" customWidth="1"/>
    <col min="11654" max="11655" width="5.7109375" style="1" customWidth="1"/>
    <col min="11656" max="11656" width="2.140625" style="1" customWidth="1"/>
    <col min="11657" max="11658" width="5.7109375" style="1" customWidth="1"/>
    <col min="11659" max="11659" width="2.140625" style="1" customWidth="1"/>
    <col min="11660" max="11660" width="5.7109375" style="1" customWidth="1"/>
    <col min="11661" max="11662" width="4.5703125" style="1" customWidth="1"/>
    <col min="11663" max="11663" width="12.140625" style="1" customWidth="1"/>
    <col min="11664" max="11665" width="3.85546875" style="1" customWidth="1"/>
    <col min="11666" max="11666" width="25.7109375" style="1" customWidth="1"/>
    <col min="11667" max="11668" width="5.42578125" style="1" customWidth="1"/>
    <col min="11669" max="11669" width="13.5703125" style="1" customWidth="1"/>
    <col min="11670" max="11671" width="5.7109375" style="1" customWidth="1"/>
    <col min="11672" max="11672" width="2.140625" style="1" customWidth="1"/>
    <col min="11673" max="11674" width="5.7109375" style="1" customWidth="1"/>
    <col min="11675" max="11675" width="2.140625" style="1" customWidth="1"/>
    <col min="11676" max="11677" width="5.7109375" style="1" customWidth="1"/>
    <col min="11678" max="11678" width="2.140625" style="1" customWidth="1"/>
    <col min="11679" max="11679" width="5.7109375" style="1" customWidth="1"/>
    <col min="11680" max="11681" width="4.5703125" style="1" customWidth="1"/>
    <col min="11682" max="11682" width="12.140625" style="1" customWidth="1"/>
    <col min="11683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39.85546875" style="1" customWidth="1"/>
    <col min="11781" max="11782" width="10.7109375" style="1" customWidth="1"/>
    <col min="11783" max="11783" width="22.85546875" style="1" customWidth="1"/>
    <col min="11784" max="11784" width="25" style="1" customWidth="1"/>
    <col min="11785" max="11785" width="4.42578125" style="1" customWidth="1"/>
    <col min="11786" max="11786" width="30.140625" style="1" customWidth="1"/>
    <col min="11787" max="11788" width="5.5703125" style="1" customWidth="1"/>
    <col min="11789" max="11789" width="17" style="1" customWidth="1"/>
    <col min="11790" max="11803" width="3.28515625" style="1" customWidth="1"/>
    <col min="11804" max="11804" width="5" style="1" customWidth="1"/>
    <col min="11805" max="11805" width="1.42578125" style="1" customWidth="1"/>
    <col min="11806" max="11806" width="3.28515625" style="1" customWidth="1"/>
    <col min="11807" max="11807" width="1.42578125" style="1" customWidth="1"/>
    <col min="11808" max="11808" width="6.42578125" style="1" customWidth="1"/>
    <col min="11809" max="11809" width="4" style="1" customWidth="1"/>
    <col min="11810" max="11810" width="28.42578125" style="1" customWidth="1"/>
    <col min="11811" max="11812" width="4.85546875" style="1" customWidth="1"/>
    <col min="11813" max="11813" width="16.28515625" style="1" customWidth="1"/>
    <col min="11814" max="11814" width="4.28515625" style="1" customWidth="1"/>
    <col min="11815" max="11817" width="12.85546875" style="1" customWidth="1"/>
    <col min="11818" max="11818" width="12.5703125" style="1" customWidth="1"/>
    <col min="11819" max="11819" width="1.5703125" style="1" customWidth="1"/>
    <col min="11820" max="11820" width="1.28515625" style="1" customWidth="1"/>
    <col min="11821" max="11821" width="1.42578125" style="1" customWidth="1"/>
    <col min="11822" max="11822" width="2.85546875" style="1" customWidth="1"/>
    <col min="11823" max="11823" width="1.42578125" style="1" customWidth="1"/>
    <col min="11824" max="11824" width="5.7109375" style="1" customWidth="1"/>
    <col min="11825" max="11825" width="3.85546875" style="1" customWidth="1"/>
    <col min="11826" max="11826" width="4.140625" style="1" customWidth="1"/>
    <col min="11827" max="11827" width="25.7109375" style="1" customWidth="1"/>
    <col min="11828" max="11828" width="5.28515625" style="1" customWidth="1"/>
    <col min="11829" max="11829" width="5.42578125" style="1" customWidth="1"/>
    <col min="11830" max="11830" width="15.1406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4" width="3.85546875" style="1" customWidth="1"/>
    <col min="11845" max="11845" width="4.140625" style="1" customWidth="1"/>
    <col min="11846" max="11846" width="25.7109375" style="1" customWidth="1"/>
    <col min="11847" max="11848" width="5.42578125" style="1" customWidth="1"/>
    <col min="11849" max="11849" width="15" style="1" customWidth="1"/>
    <col min="11850" max="11851" width="5.7109375" style="1" customWidth="1"/>
    <col min="11852" max="11852" width="2.140625" style="1" customWidth="1"/>
    <col min="11853" max="11854" width="5.7109375" style="1" customWidth="1"/>
    <col min="11855" max="11855" width="2.140625" style="1" customWidth="1"/>
    <col min="11856" max="11857" width="5.7109375" style="1" customWidth="1"/>
    <col min="11858" max="11858" width="2.140625" style="1" customWidth="1"/>
    <col min="11859" max="11859" width="5.7109375" style="1" customWidth="1"/>
    <col min="11860" max="11861" width="4.5703125" style="1" customWidth="1"/>
    <col min="11862" max="11862" width="12.140625" style="1" customWidth="1"/>
    <col min="11863" max="11864" width="3.85546875" style="1" customWidth="1"/>
    <col min="11865" max="11865" width="25.7109375" style="1" customWidth="1"/>
    <col min="11866" max="11867" width="5.42578125" style="1" customWidth="1"/>
    <col min="11868" max="11868" width="15" style="1" customWidth="1"/>
    <col min="11869" max="11870" width="5.7109375" style="1" customWidth="1"/>
    <col min="11871" max="11871" width="2.140625" style="1" customWidth="1"/>
    <col min="11872" max="11873" width="5.7109375" style="1" customWidth="1"/>
    <col min="11874" max="11874" width="2.140625" style="1" customWidth="1"/>
    <col min="11875" max="11876" width="5.7109375" style="1" customWidth="1"/>
    <col min="11877" max="11877" width="2.140625" style="1" customWidth="1"/>
    <col min="11878" max="11878" width="5.7109375" style="1" customWidth="1"/>
    <col min="11879" max="11880" width="4.5703125" style="1" customWidth="1"/>
    <col min="11881" max="11881" width="12.140625" style="1" customWidth="1"/>
    <col min="11882" max="11882" width="3.85546875" style="1" customWidth="1"/>
    <col min="11883" max="11883" width="4.140625" style="1" customWidth="1"/>
    <col min="11884" max="11884" width="25.7109375" style="1" customWidth="1"/>
    <col min="11885" max="11886" width="5.42578125" style="1" customWidth="1"/>
    <col min="11887" max="11887" width="15" style="1" customWidth="1"/>
    <col min="11888" max="11889" width="5.7109375" style="1" customWidth="1"/>
    <col min="11890" max="11890" width="2.140625" style="1" customWidth="1"/>
    <col min="11891" max="11892" width="5.7109375" style="1" customWidth="1"/>
    <col min="11893" max="11893" width="2.140625" style="1" customWidth="1"/>
    <col min="11894" max="11895" width="5.7109375" style="1" customWidth="1"/>
    <col min="11896" max="11896" width="2.140625" style="1" customWidth="1"/>
    <col min="11897" max="11897" width="5.7109375" style="1" customWidth="1"/>
    <col min="11898" max="11899" width="4.5703125" style="1" customWidth="1"/>
    <col min="11900" max="11900" width="12.140625" style="1" customWidth="1"/>
    <col min="11901" max="11901" width="3.85546875" style="1" customWidth="1"/>
    <col min="11902" max="11902" width="4.140625" style="1" customWidth="1"/>
    <col min="11903" max="11903" width="25.7109375" style="1" customWidth="1"/>
    <col min="11904" max="11904" width="5.42578125" style="1" customWidth="1"/>
    <col min="11905" max="11905" width="5" style="1" customWidth="1"/>
    <col min="11906" max="11906" width="15.140625" style="1" customWidth="1"/>
    <col min="11907" max="11908" width="5.7109375" style="1" customWidth="1"/>
    <col min="11909" max="11909" width="2.140625" style="1" customWidth="1"/>
    <col min="11910" max="11911" width="5.7109375" style="1" customWidth="1"/>
    <col min="11912" max="11912" width="2.140625" style="1" customWidth="1"/>
    <col min="11913" max="11914" width="5.7109375" style="1" customWidth="1"/>
    <col min="11915" max="11915" width="2.140625" style="1" customWidth="1"/>
    <col min="11916" max="11916" width="5.7109375" style="1" customWidth="1"/>
    <col min="11917" max="11918" width="4.5703125" style="1" customWidth="1"/>
    <col min="11919" max="11919" width="12.140625" style="1" customWidth="1"/>
    <col min="11920" max="11921" width="3.85546875" style="1" customWidth="1"/>
    <col min="11922" max="11922" width="25.7109375" style="1" customWidth="1"/>
    <col min="11923" max="11924" width="5.42578125" style="1" customWidth="1"/>
    <col min="11925" max="11925" width="13.5703125" style="1" customWidth="1"/>
    <col min="11926" max="11927" width="5.7109375" style="1" customWidth="1"/>
    <col min="11928" max="11928" width="2.140625" style="1" customWidth="1"/>
    <col min="11929" max="11930" width="5.7109375" style="1" customWidth="1"/>
    <col min="11931" max="11931" width="2.140625" style="1" customWidth="1"/>
    <col min="11932" max="11933" width="5.7109375" style="1" customWidth="1"/>
    <col min="11934" max="11934" width="2.140625" style="1" customWidth="1"/>
    <col min="11935" max="11935" width="5.7109375" style="1" customWidth="1"/>
    <col min="11936" max="11937" width="4.5703125" style="1" customWidth="1"/>
    <col min="11938" max="11938" width="12.140625" style="1" customWidth="1"/>
    <col min="11939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39.85546875" style="1" customWidth="1"/>
    <col min="12037" max="12038" width="10.7109375" style="1" customWidth="1"/>
    <col min="12039" max="12039" width="22.85546875" style="1" customWidth="1"/>
    <col min="12040" max="12040" width="25" style="1" customWidth="1"/>
    <col min="12041" max="12041" width="4.42578125" style="1" customWidth="1"/>
    <col min="12042" max="12042" width="30.140625" style="1" customWidth="1"/>
    <col min="12043" max="12044" width="5.5703125" style="1" customWidth="1"/>
    <col min="12045" max="12045" width="17" style="1" customWidth="1"/>
    <col min="12046" max="12059" width="3.28515625" style="1" customWidth="1"/>
    <col min="12060" max="12060" width="5" style="1" customWidth="1"/>
    <col min="12061" max="12061" width="1.42578125" style="1" customWidth="1"/>
    <col min="12062" max="12062" width="3.28515625" style="1" customWidth="1"/>
    <col min="12063" max="12063" width="1.42578125" style="1" customWidth="1"/>
    <col min="12064" max="12064" width="6.42578125" style="1" customWidth="1"/>
    <col min="12065" max="12065" width="4" style="1" customWidth="1"/>
    <col min="12066" max="12066" width="28.42578125" style="1" customWidth="1"/>
    <col min="12067" max="12068" width="4.85546875" style="1" customWidth="1"/>
    <col min="12069" max="12069" width="16.28515625" style="1" customWidth="1"/>
    <col min="12070" max="12070" width="4.28515625" style="1" customWidth="1"/>
    <col min="12071" max="12073" width="12.85546875" style="1" customWidth="1"/>
    <col min="12074" max="12074" width="12.5703125" style="1" customWidth="1"/>
    <col min="12075" max="12075" width="1.5703125" style="1" customWidth="1"/>
    <col min="12076" max="12076" width="1.28515625" style="1" customWidth="1"/>
    <col min="12077" max="12077" width="1.42578125" style="1" customWidth="1"/>
    <col min="12078" max="12078" width="2.85546875" style="1" customWidth="1"/>
    <col min="12079" max="12079" width="1.42578125" style="1" customWidth="1"/>
    <col min="12080" max="12080" width="5.7109375" style="1" customWidth="1"/>
    <col min="12081" max="12081" width="3.85546875" style="1" customWidth="1"/>
    <col min="12082" max="12082" width="4.140625" style="1" customWidth="1"/>
    <col min="12083" max="12083" width="25.7109375" style="1" customWidth="1"/>
    <col min="12084" max="12084" width="5.28515625" style="1" customWidth="1"/>
    <col min="12085" max="12085" width="5.42578125" style="1" customWidth="1"/>
    <col min="12086" max="12086" width="15.1406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0" width="3.85546875" style="1" customWidth="1"/>
    <col min="12101" max="12101" width="4.140625" style="1" customWidth="1"/>
    <col min="12102" max="12102" width="25.7109375" style="1" customWidth="1"/>
    <col min="12103" max="12104" width="5.42578125" style="1" customWidth="1"/>
    <col min="12105" max="12105" width="15" style="1" customWidth="1"/>
    <col min="12106" max="12107" width="5.7109375" style="1" customWidth="1"/>
    <col min="12108" max="12108" width="2.140625" style="1" customWidth="1"/>
    <col min="12109" max="12110" width="5.7109375" style="1" customWidth="1"/>
    <col min="12111" max="12111" width="2.140625" style="1" customWidth="1"/>
    <col min="12112" max="12113" width="5.7109375" style="1" customWidth="1"/>
    <col min="12114" max="12114" width="2.140625" style="1" customWidth="1"/>
    <col min="12115" max="12115" width="5.7109375" style="1" customWidth="1"/>
    <col min="12116" max="12117" width="4.5703125" style="1" customWidth="1"/>
    <col min="12118" max="12118" width="12.140625" style="1" customWidth="1"/>
    <col min="12119" max="12120" width="3.85546875" style="1" customWidth="1"/>
    <col min="12121" max="12121" width="25.7109375" style="1" customWidth="1"/>
    <col min="12122" max="12123" width="5.42578125" style="1" customWidth="1"/>
    <col min="12124" max="12124" width="15" style="1" customWidth="1"/>
    <col min="12125" max="12126" width="5.7109375" style="1" customWidth="1"/>
    <col min="12127" max="12127" width="2.140625" style="1" customWidth="1"/>
    <col min="12128" max="12129" width="5.7109375" style="1" customWidth="1"/>
    <col min="12130" max="12130" width="2.140625" style="1" customWidth="1"/>
    <col min="12131" max="12132" width="5.7109375" style="1" customWidth="1"/>
    <col min="12133" max="12133" width="2.140625" style="1" customWidth="1"/>
    <col min="12134" max="12134" width="5.7109375" style="1" customWidth="1"/>
    <col min="12135" max="12136" width="4.5703125" style="1" customWidth="1"/>
    <col min="12137" max="12137" width="12.140625" style="1" customWidth="1"/>
    <col min="12138" max="12138" width="3.85546875" style="1" customWidth="1"/>
    <col min="12139" max="12139" width="4.140625" style="1" customWidth="1"/>
    <col min="12140" max="12140" width="25.7109375" style="1" customWidth="1"/>
    <col min="12141" max="12142" width="5.42578125" style="1" customWidth="1"/>
    <col min="12143" max="12143" width="15" style="1" customWidth="1"/>
    <col min="12144" max="12145" width="5.7109375" style="1" customWidth="1"/>
    <col min="12146" max="12146" width="2.140625" style="1" customWidth="1"/>
    <col min="12147" max="12148" width="5.7109375" style="1" customWidth="1"/>
    <col min="12149" max="12149" width="2.140625" style="1" customWidth="1"/>
    <col min="12150" max="12151" width="5.7109375" style="1" customWidth="1"/>
    <col min="12152" max="12152" width="2.140625" style="1" customWidth="1"/>
    <col min="12153" max="12153" width="5.7109375" style="1" customWidth="1"/>
    <col min="12154" max="12155" width="4.5703125" style="1" customWidth="1"/>
    <col min="12156" max="12156" width="12.140625" style="1" customWidth="1"/>
    <col min="12157" max="12157" width="3.85546875" style="1" customWidth="1"/>
    <col min="12158" max="12158" width="4.140625" style="1" customWidth="1"/>
    <col min="12159" max="12159" width="25.7109375" style="1" customWidth="1"/>
    <col min="12160" max="12160" width="5.42578125" style="1" customWidth="1"/>
    <col min="12161" max="12161" width="5" style="1" customWidth="1"/>
    <col min="12162" max="12162" width="15.140625" style="1" customWidth="1"/>
    <col min="12163" max="12164" width="5.7109375" style="1" customWidth="1"/>
    <col min="12165" max="12165" width="2.140625" style="1" customWidth="1"/>
    <col min="12166" max="12167" width="5.7109375" style="1" customWidth="1"/>
    <col min="12168" max="12168" width="2.140625" style="1" customWidth="1"/>
    <col min="12169" max="12170" width="5.7109375" style="1" customWidth="1"/>
    <col min="12171" max="12171" width="2.140625" style="1" customWidth="1"/>
    <col min="12172" max="12172" width="5.7109375" style="1" customWidth="1"/>
    <col min="12173" max="12174" width="4.5703125" style="1" customWidth="1"/>
    <col min="12175" max="12175" width="12.140625" style="1" customWidth="1"/>
    <col min="12176" max="12177" width="3.85546875" style="1" customWidth="1"/>
    <col min="12178" max="12178" width="25.7109375" style="1" customWidth="1"/>
    <col min="12179" max="12180" width="5.42578125" style="1" customWidth="1"/>
    <col min="12181" max="12181" width="13.5703125" style="1" customWidth="1"/>
    <col min="12182" max="12183" width="5.7109375" style="1" customWidth="1"/>
    <col min="12184" max="12184" width="2.140625" style="1" customWidth="1"/>
    <col min="12185" max="12186" width="5.7109375" style="1" customWidth="1"/>
    <col min="12187" max="12187" width="2.140625" style="1" customWidth="1"/>
    <col min="12188" max="12189" width="5.7109375" style="1" customWidth="1"/>
    <col min="12190" max="12190" width="2.140625" style="1" customWidth="1"/>
    <col min="12191" max="12191" width="5.7109375" style="1" customWidth="1"/>
    <col min="12192" max="12193" width="4.5703125" style="1" customWidth="1"/>
    <col min="12194" max="12194" width="12.140625" style="1" customWidth="1"/>
    <col min="12195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39.85546875" style="1" customWidth="1"/>
    <col min="12293" max="12294" width="10.7109375" style="1" customWidth="1"/>
    <col min="12295" max="12295" width="22.85546875" style="1" customWidth="1"/>
    <col min="12296" max="12296" width="25" style="1" customWidth="1"/>
    <col min="12297" max="12297" width="4.42578125" style="1" customWidth="1"/>
    <col min="12298" max="12298" width="30.140625" style="1" customWidth="1"/>
    <col min="12299" max="12300" width="5.5703125" style="1" customWidth="1"/>
    <col min="12301" max="12301" width="17" style="1" customWidth="1"/>
    <col min="12302" max="12315" width="3.28515625" style="1" customWidth="1"/>
    <col min="12316" max="12316" width="5" style="1" customWidth="1"/>
    <col min="12317" max="12317" width="1.42578125" style="1" customWidth="1"/>
    <col min="12318" max="12318" width="3.28515625" style="1" customWidth="1"/>
    <col min="12319" max="12319" width="1.42578125" style="1" customWidth="1"/>
    <col min="12320" max="12320" width="6.42578125" style="1" customWidth="1"/>
    <col min="12321" max="12321" width="4" style="1" customWidth="1"/>
    <col min="12322" max="12322" width="28.42578125" style="1" customWidth="1"/>
    <col min="12323" max="12324" width="4.85546875" style="1" customWidth="1"/>
    <col min="12325" max="12325" width="16.28515625" style="1" customWidth="1"/>
    <col min="12326" max="12326" width="4.28515625" style="1" customWidth="1"/>
    <col min="12327" max="12329" width="12.85546875" style="1" customWidth="1"/>
    <col min="12330" max="12330" width="12.5703125" style="1" customWidth="1"/>
    <col min="12331" max="12331" width="1.5703125" style="1" customWidth="1"/>
    <col min="12332" max="12332" width="1.28515625" style="1" customWidth="1"/>
    <col min="12333" max="12333" width="1.42578125" style="1" customWidth="1"/>
    <col min="12334" max="12334" width="2.85546875" style="1" customWidth="1"/>
    <col min="12335" max="12335" width="1.42578125" style="1" customWidth="1"/>
    <col min="12336" max="12336" width="5.7109375" style="1" customWidth="1"/>
    <col min="12337" max="12337" width="3.85546875" style="1" customWidth="1"/>
    <col min="12338" max="12338" width="4.140625" style="1" customWidth="1"/>
    <col min="12339" max="12339" width="25.7109375" style="1" customWidth="1"/>
    <col min="12340" max="12340" width="5.28515625" style="1" customWidth="1"/>
    <col min="12341" max="12341" width="5.42578125" style="1" customWidth="1"/>
    <col min="12342" max="12342" width="15.1406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6" width="3.85546875" style="1" customWidth="1"/>
    <col min="12357" max="12357" width="4.140625" style="1" customWidth="1"/>
    <col min="12358" max="12358" width="25.7109375" style="1" customWidth="1"/>
    <col min="12359" max="12360" width="5.42578125" style="1" customWidth="1"/>
    <col min="12361" max="12361" width="15" style="1" customWidth="1"/>
    <col min="12362" max="12363" width="5.7109375" style="1" customWidth="1"/>
    <col min="12364" max="12364" width="2.140625" style="1" customWidth="1"/>
    <col min="12365" max="12366" width="5.7109375" style="1" customWidth="1"/>
    <col min="12367" max="12367" width="2.140625" style="1" customWidth="1"/>
    <col min="12368" max="12369" width="5.7109375" style="1" customWidth="1"/>
    <col min="12370" max="12370" width="2.140625" style="1" customWidth="1"/>
    <col min="12371" max="12371" width="5.7109375" style="1" customWidth="1"/>
    <col min="12372" max="12373" width="4.5703125" style="1" customWidth="1"/>
    <col min="12374" max="12374" width="12.140625" style="1" customWidth="1"/>
    <col min="12375" max="12376" width="3.85546875" style="1" customWidth="1"/>
    <col min="12377" max="12377" width="25.7109375" style="1" customWidth="1"/>
    <col min="12378" max="12379" width="5.42578125" style="1" customWidth="1"/>
    <col min="12380" max="12380" width="15" style="1" customWidth="1"/>
    <col min="12381" max="12382" width="5.7109375" style="1" customWidth="1"/>
    <col min="12383" max="12383" width="2.140625" style="1" customWidth="1"/>
    <col min="12384" max="12385" width="5.7109375" style="1" customWidth="1"/>
    <col min="12386" max="12386" width="2.140625" style="1" customWidth="1"/>
    <col min="12387" max="12388" width="5.7109375" style="1" customWidth="1"/>
    <col min="12389" max="12389" width="2.140625" style="1" customWidth="1"/>
    <col min="12390" max="12390" width="5.7109375" style="1" customWidth="1"/>
    <col min="12391" max="12392" width="4.5703125" style="1" customWidth="1"/>
    <col min="12393" max="12393" width="12.140625" style="1" customWidth="1"/>
    <col min="12394" max="12394" width="3.85546875" style="1" customWidth="1"/>
    <col min="12395" max="12395" width="4.140625" style="1" customWidth="1"/>
    <col min="12396" max="12396" width="25.7109375" style="1" customWidth="1"/>
    <col min="12397" max="12398" width="5.42578125" style="1" customWidth="1"/>
    <col min="12399" max="12399" width="15" style="1" customWidth="1"/>
    <col min="12400" max="12401" width="5.7109375" style="1" customWidth="1"/>
    <col min="12402" max="12402" width="2.140625" style="1" customWidth="1"/>
    <col min="12403" max="12404" width="5.7109375" style="1" customWidth="1"/>
    <col min="12405" max="12405" width="2.140625" style="1" customWidth="1"/>
    <col min="12406" max="12407" width="5.7109375" style="1" customWidth="1"/>
    <col min="12408" max="12408" width="2.140625" style="1" customWidth="1"/>
    <col min="12409" max="12409" width="5.7109375" style="1" customWidth="1"/>
    <col min="12410" max="12411" width="4.5703125" style="1" customWidth="1"/>
    <col min="12412" max="12412" width="12.140625" style="1" customWidth="1"/>
    <col min="12413" max="12413" width="3.85546875" style="1" customWidth="1"/>
    <col min="12414" max="12414" width="4.140625" style="1" customWidth="1"/>
    <col min="12415" max="12415" width="25.7109375" style="1" customWidth="1"/>
    <col min="12416" max="12416" width="5.42578125" style="1" customWidth="1"/>
    <col min="12417" max="12417" width="5" style="1" customWidth="1"/>
    <col min="12418" max="12418" width="15.140625" style="1" customWidth="1"/>
    <col min="12419" max="12420" width="5.7109375" style="1" customWidth="1"/>
    <col min="12421" max="12421" width="2.140625" style="1" customWidth="1"/>
    <col min="12422" max="12423" width="5.7109375" style="1" customWidth="1"/>
    <col min="12424" max="12424" width="2.140625" style="1" customWidth="1"/>
    <col min="12425" max="12426" width="5.7109375" style="1" customWidth="1"/>
    <col min="12427" max="12427" width="2.140625" style="1" customWidth="1"/>
    <col min="12428" max="12428" width="5.7109375" style="1" customWidth="1"/>
    <col min="12429" max="12430" width="4.5703125" style="1" customWidth="1"/>
    <col min="12431" max="12431" width="12.140625" style="1" customWidth="1"/>
    <col min="12432" max="12433" width="3.85546875" style="1" customWidth="1"/>
    <col min="12434" max="12434" width="25.7109375" style="1" customWidth="1"/>
    <col min="12435" max="12436" width="5.42578125" style="1" customWidth="1"/>
    <col min="12437" max="12437" width="13.5703125" style="1" customWidth="1"/>
    <col min="12438" max="12439" width="5.7109375" style="1" customWidth="1"/>
    <col min="12440" max="12440" width="2.140625" style="1" customWidth="1"/>
    <col min="12441" max="12442" width="5.7109375" style="1" customWidth="1"/>
    <col min="12443" max="12443" width="2.140625" style="1" customWidth="1"/>
    <col min="12444" max="12445" width="5.7109375" style="1" customWidth="1"/>
    <col min="12446" max="12446" width="2.140625" style="1" customWidth="1"/>
    <col min="12447" max="12447" width="5.7109375" style="1" customWidth="1"/>
    <col min="12448" max="12449" width="4.5703125" style="1" customWidth="1"/>
    <col min="12450" max="12450" width="12.140625" style="1" customWidth="1"/>
    <col min="12451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39.85546875" style="1" customWidth="1"/>
    <col min="12549" max="12550" width="10.7109375" style="1" customWidth="1"/>
    <col min="12551" max="12551" width="22.85546875" style="1" customWidth="1"/>
    <col min="12552" max="12552" width="25" style="1" customWidth="1"/>
    <col min="12553" max="12553" width="4.42578125" style="1" customWidth="1"/>
    <col min="12554" max="12554" width="30.140625" style="1" customWidth="1"/>
    <col min="12555" max="12556" width="5.5703125" style="1" customWidth="1"/>
    <col min="12557" max="12557" width="17" style="1" customWidth="1"/>
    <col min="12558" max="12571" width="3.28515625" style="1" customWidth="1"/>
    <col min="12572" max="12572" width="5" style="1" customWidth="1"/>
    <col min="12573" max="12573" width="1.42578125" style="1" customWidth="1"/>
    <col min="12574" max="12574" width="3.28515625" style="1" customWidth="1"/>
    <col min="12575" max="12575" width="1.42578125" style="1" customWidth="1"/>
    <col min="12576" max="12576" width="6.42578125" style="1" customWidth="1"/>
    <col min="12577" max="12577" width="4" style="1" customWidth="1"/>
    <col min="12578" max="12578" width="28.42578125" style="1" customWidth="1"/>
    <col min="12579" max="12580" width="4.85546875" style="1" customWidth="1"/>
    <col min="12581" max="12581" width="16.28515625" style="1" customWidth="1"/>
    <col min="12582" max="12582" width="4.28515625" style="1" customWidth="1"/>
    <col min="12583" max="12585" width="12.85546875" style="1" customWidth="1"/>
    <col min="12586" max="12586" width="12.5703125" style="1" customWidth="1"/>
    <col min="12587" max="12587" width="1.5703125" style="1" customWidth="1"/>
    <col min="12588" max="12588" width="1.28515625" style="1" customWidth="1"/>
    <col min="12589" max="12589" width="1.42578125" style="1" customWidth="1"/>
    <col min="12590" max="12590" width="2.85546875" style="1" customWidth="1"/>
    <col min="12591" max="12591" width="1.42578125" style="1" customWidth="1"/>
    <col min="12592" max="12592" width="5.7109375" style="1" customWidth="1"/>
    <col min="12593" max="12593" width="3.85546875" style="1" customWidth="1"/>
    <col min="12594" max="12594" width="4.140625" style="1" customWidth="1"/>
    <col min="12595" max="12595" width="25.7109375" style="1" customWidth="1"/>
    <col min="12596" max="12596" width="5.28515625" style="1" customWidth="1"/>
    <col min="12597" max="12597" width="5.42578125" style="1" customWidth="1"/>
    <col min="12598" max="12598" width="15.1406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2" width="3.85546875" style="1" customWidth="1"/>
    <col min="12613" max="12613" width="4.140625" style="1" customWidth="1"/>
    <col min="12614" max="12614" width="25.7109375" style="1" customWidth="1"/>
    <col min="12615" max="12616" width="5.42578125" style="1" customWidth="1"/>
    <col min="12617" max="12617" width="15" style="1" customWidth="1"/>
    <col min="12618" max="12619" width="5.7109375" style="1" customWidth="1"/>
    <col min="12620" max="12620" width="2.140625" style="1" customWidth="1"/>
    <col min="12621" max="12622" width="5.7109375" style="1" customWidth="1"/>
    <col min="12623" max="12623" width="2.140625" style="1" customWidth="1"/>
    <col min="12624" max="12625" width="5.7109375" style="1" customWidth="1"/>
    <col min="12626" max="12626" width="2.140625" style="1" customWidth="1"/>
    <col min="12627" max="12627" width="5.7109375" style="1" customWidth="1"/>
    <col min="12628" max="12629" width="4.5703125" style="1" customWidth="1"/>
    <col min="12630" max="12630" width="12.140625" style="1" customWidth="1"/>
    <col min="12631" max="12632" width="3.85546875" style="1" customWidth="1"/>
    <col min="12633" max="12633" width="25.7109375" style="1" customWidth="1"/>
    <col min="12634" max="12635" width="5.42578125" style="1" customWidth="1"/>
    <col min="12636" max="12636" width="15" style="1" customWidth="1"/>
    <col min="12637" max="12638" width="5.7109375" style="1" customWidth="1"/>
    <col min="12639" max="12639" width="2.140625" style="1" customWidth="1"/>
    <col min="12640" max="12641" width="5.7109375" style="1" customWidth="1"/>
    <col min="12642" max="12642" width="2.140625" style="1" customWidth="1"/>
    <col min="12643" max="12644" width="5.7109375" style="1" customWidth="1"/>
    <col min="12645" max="12645" width="2.140625" style="1" customWidth="1"/>
    <col min="12646" max="12646" width="5.7109375" style="1" customWidth="1"/>
    <col min="12647" max="12648" width="4.5703125" style="1" customWidth="1"/>
    <col min="12649" max="12649" width="12.140625" style="1" customWidth="1"/>
    <col min="12650" max="12650" width="3.85546875" style="1" customWidth="1"/>
    <col min="12651" max="12651" width="4.140625" style="1" customWidth="1"/>
    <col min="12652" max="12652" width="25.7109375" style="1" customWidth="1"/>
    <col min="12653" max="12654" width="5.42578125" style="1" customWidth="1"/>
    <col min="12655" max="12655" width="15" style="1" customWidth="1"/>
    <col min="12656" max="12657" width="5.7109375" style="1" customWidth="1"/>
    <col min="12658" max="12658" width="2.140625" style="1" customWidth="1"/>
    <col min="12659" max="12660" width="5.7109375" style="1" customWidth="1"/>
    <col min="12661" max="12661" width="2.140625" style="1" customWidth="1"/>
    <col min="12662" max="12663" width="5.7109375" style="1" customWidth="1"/>
    <col min="12664" max="12664" width="2.140625" style="1" customWidth="1"/>
    <col min="12665" max="12665" width="5.7109375" style="1" customWidth="1"/>
    <col min="12666" max="12667" width="4.5703125" style="1" customWidth="1"/>
    <col min="12668" max="12668" width="12.140625" style="1" customWidth="1"/>
    <col min="12669" max="12669" width="3.85546875" style="1" customWidth="1"/>
    <col min="12670" max="12670" width="4.140625" style="1" customWidth="1"/>
    <col min="12671" max="12671" width="25.7109375" style="1" customWidth="1"/>
    <col min="12672" max="12672" width="5.42578125" style="1" customWidth="1"/>
    <col min="12673" max="12673" width="5" style="1" customWidth="1"/>
    <col min="12674" max="12674" width="15.140625" style="1" customWidth="1"/>
    <col min="12675" max="12676" width="5.7109375" style="1" customWidth="1"/>
    <col min="12677" max="12677" width="2.140625" style="1" customWidth="1"/>
    <col min="12678" max="12679" width="5.7109375" style="1" customWidth="1"/>
    <col min="12680" max="12680" width="2.140625" style="1" customWidth="1"/>
    <col min="12681" max="12682" width="5.7109375" style="1" customWidth="1"/>
    <col min="12683" max="12683" width="2.140625" style="1" customWidth="1"/>
    <col min="12684" max="12684" width="5.7109375" style="1" customWidth="1"/>
    <col min="12685" max="12686" width="4.5703125" style="1" customWidth="1"/>
    <col min="12687" max="12687" width="12.140625" style="1" customWidth="1"/>
    <col min="12688" max="12689" width="3.85546875" style="1" customWidth="1"/>
    <col min="12690" max="12690" width="25.7109375" style="1" customWidth="1"/>
    <col min="12691" max="12692" width="5.42578125" style="1" customWidth="1"/>
    <col min="12693" max="12693" width="13.5703125" style="1" customWidth="1"/>
    <col min="12694" max="12695" width="5.7109375" style="1" customWidth="1"/>
    <col min="12696" max="12696" width="2.140625" style="1" customWidth="1"/>
    <col min="12697" max="12698" width="5.7109375" style="1" customWidth="1"/>
    <col min="12699" max="12699" width="2.140625" style="1" customWidth="1"/>
    <col min="12700" max="12701" width="5.7109375" style="1" customWidth="1"/>
    <col min="12702" max="12702" width="2.140625" style="1" customWidth="1"/>
    <col min="12703" max="12703" width="5.7109375" style="1" customWidth="1"/>
    <col min="12704" max="12705" width="4.5703125" style="1" customWidth="1"/>
    <col min="12706" max="12706" width="12.140625" style="1" customWidth="1"/>
    <col min="12707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39.85546875" style="1" customWidth="1"/>
    <col min="12805" max="12806" width="10.7109375" style="1" customWidth="1"/>
    <col min="12807" max="12807" width="22.85546875" style="1" customWidth="1"/>
    <col min="12808" max="12808" width="25" style="1" customWidth="1"/>
    <col min="12809" max="12809" width="4.42578125" style="1" customWidth="1"/>
    <col min="12810" max="12810" width="30.140625" style="1" customWidth="1"/>
    <col min="12811" max="12812" width="5.5703125" style="1" customWidth="1"/>
    <col min="12813" max="12813" width="17" style="1" customWidth="1"/>
    <col min="12814" max="12827" width="3.28515625" style="1" customWidth="1"/>
    <col min="12828" max="12828" width="5" style="1" customWidth="1"/>
    <col min="12829" max="12829" width="1.42578125" style="1" customWidth="1"/>
    <col min="12830" max="12830" width="3.28515625" style="1" customWidth="1"/>
    <col min="12831" max="12831" width="1.42578125" style="1" customWidth="1"/>
    <col min="12832" max="12832" width="6.42578125" style="1" customWidth="1"/>
    <col min="12833" max="12833" width="4" style="1" customWidth="1"/>
    <col min="12834" max="12834" width="28.42578125" style="1" customWidth="1"/>
    <col min="12835" max="12836" width="4.85546875" style="1" customWidth="1"/>
    <col min="12837" max="12837" width="16.28515625" style="1" customWidth="1"/>
    <col min="12838" max="12838" width="4.28515625" style="1" customWidth="1"/>
    <col min="12839" max="12841" width="12.85546875" style="1" customWidth="1"/>
    <col min="12842" max="12842" width="12.5703125" style="1" customWidth="1"/>
    <col min="12843" max="12843" width="1.5703125" style="1" customWidth="1"/>
    <col min="12844" max="12844" width="1.28515625" style="1" customWidth="1"/>
    <col min="12845" max="12845" width="1.42578125" style="1" customWidth="1"/>
    <col min="12846" max="12846" width="2.85546875" style="1" customWidth="1"/>
    <col min="12847" max="12847" width="1.42578125" style="1" customWidth="1"/>
    <col min="12848" max="12848" width="5.7109375" style="1" customWidth="1"/>
    <col min="12849" max="12849" width="3.85546875" style="1" customWidth="1"/>
    <col min="12850" max="12850" width="4.140625" style="1" customWidth="1"/>
    <col min="12851" max="12851" width="25.7109375" style="1" customWidth="1"/>
    <col min="12852" max="12852" width="5.28515625" style="1" customWidth="1"/>
    <col min="12853" max="12853" width="5.42578125" style="1" customWidth="1"/>
    <col min="12854" max="12854" width="15.1406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8" width="3.85546875" style="1" customWidth="1"/>
    <col min="12869" max="12869" width="4.140625" style="1" customWidth="1"/>
    <col min="12870" max="12870" width="25.7109375" style="1" customWidth="1"/>
    <col min="12871" max="12872" width="5.42578125" style="1" customWidth="1"/>
    <col min="12873" max="12873" width="15" style="1" customWidth="1"/>
    <col min="12874" max="12875" width="5.7109375" style="1" customWidth="1"/>
    <col min="12876" max="12876" width="2.140625" style="1" customWidth="1"/>
    <col min="12877" max="12878" width="5.7109375" style="1" customWidth="1"/>
    <col min="12879" max="12879" width="2.140625" style="1" customWidth="1"/>
    <col min="12880" max="12881" width="5.7109375" style="1" customWidth="1"/>
    <col min="12882" max="12882" width="2.140625" style="1" customWidth="1"/>
    <col min="12883" max="12883" width="5.7109375" style="1" customWidth="1"/>
    <col min="12884" max="12885" width="4.5703125" style="1" customWidth="1"/>
    <col min="12886" max="12886" width="12.140625" style="1" customWidth="1"/>
    <col min="12887" max="12888" width="3.85546875" style="1" customWidth="1"/>
    <col min="12889" max="12889" width="25.7109375" style="1" customWidth="1"/>
    <col min="12890" max="12891" width="5.42578125" style="1" customWidth="1"/>
    <col min="12892" max="12892" width="15" style="1" customWidth="1"/>
    <col min="12893" max="12894" width="5.7109375" style="1" customWidth="1"/>
    <col min="12895" max="12895" width="2.140625" style="1" customWidth="1"/>
    <col min="12896" max="12897" width="5.7109375" style="1" customWidth="1"/>
    <col min="12898" max="12898" width="2.140625" style="1" customWidth="1"/>
    <col min="12899" max="12900" width="5.7109375" style="1" customWidth="1"/>
    <col min="12901" max="12901" width="2.140625" style="1" customWidth="1"/>
    <col min="12902" max="12902" width="5.7109375" style="1" customWidth="1"/>
    <col min="12903" max="12904" width="4.5703125" style="1" customWidth="1"/>
    <col min="12905" max="12905" width="12.140625" style="1" customWidth="1"/>
    <col min="12906" max="12906" width="3.85546875" style="1" customWidth="1"/>
    <col min="12907" max="12907" width="4.140625" style="1" customWidth="1"/>
    <col min="12908" max="12908" width="25.7109375" style="1" customWidth="1"/>
    <col min="12909" max="12910" width="5.42578125" style="1" customWidth="1"/>
    <col min="12911" max="12911" width="15" style="1" customWidth="1"/>
    <col min="12912" max="12913" width="5.7109375" style="1" customWidth="1"/>
    <col min="12914" max="12914" width="2.140625" style="1" customWidth="1"/>
    <col min="12915" max="12916" width="5.7109375" style="1" customWidth="1"/>
    <col min="12917" max="12917" width="2.140625" style="1" customWidth="1"/>
    <col min="12918" max="12919" width="5.7109375" style="1" customWidth="1"/>
    <col min="12920" max="12920" width="2.140625" style="1" customWidth="1"/>
    <col min="12921" max="12921" width="5.7109375" style="1" customWidth="1"/>
    <col min="12922" max="12923" width="4.5703125" style="1" customWidth="1"/>
    <col min="12924" max="12924" width="12.140625" style="1" customWidth="1"/>
    <col min="12925" max="12925" width="3.85546875" style="1" customWidth="1"/>
    <col min="12926" max="12926" width="4.140625" style="1" customWidth="1"/>
    <col min="12927" max="12927" width="25.7109375" style="1" customWidth="1"/>
    <col min="12928" max="12928" width="5.42578125" style="1" customWidth="1"/>
    <col min="12929" max="12929" width="5" style="1" customWidth="1"/>
    <col min="12930" max="12930" width="15.140625" style="1" customWidth="1"/>
    <col min="12931" max="12932" width="5.7109375" style="1" customWidth="1"/>
    <col min="12933" max="12933" width="2.140625" style="1" customWidth="1"/>
    <col min="12934" max="12935" width="5.7109375" style="1" customWidth="1"/>
    <col min="12936" max="12936" width="2.140625" style="1" customWidth="1"/>
    <col min="12937" max="12938" width="5.7109375" style="1" customWidth="1"/>
    <col min="12939" max="12939" width="2.140625" style="1" customWidth="1"/>
    <col min="12940" max="12940" width="5.7109375" style="1" customWidth="1"/>
    <col min="12941" max="12942" width="4.5703125" style="1" customWidth="1"/>
    <col min="12943" max="12943" width="12.140625" style="1" customWidth="1"/>
    <col min="12944" max="12945" width="3.85546875" style="1" customWidth="1"/>
    <col min="12946" max="12946" width="25.7109375" style="1" customWidth="1"/>
    <col min="12947" max="12948" width="5.42578125" style="1" customWidth="1"/>
    <col min="12949" max="12949" width="13.5703125" style="1" customWidth="1"/>
    <col min="12950" max="12951" width="5.7109375" style="1" customWidth="1"/>
    <col min="12952" max="12952" width="2.140625" style="1" customWidth="1"/>
    <col min="12953" max="12954" width="5.7109375" style="1" customWidth="1"/>
    <col min="12955" max="12955" width="2.140625" style="1" customWidth="1"/>
    <col min="12956" max="12957" width="5.7109375" style="1" customWidth="1"/>
    <col min="12958" max="12958" width="2.140625" style="1" customWidth="1"/>
    <col min="12959" max="12959" width="5.7109375" style="1" customWidth="1"/>
    <col min="12960" max="12961" width="4.5703125" style="1" customWidth="1"/>
    <col min="12962" max="12962" width="12.140625" style="1" customWidth="1"/>
    <col min="12963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39.85546875" style="1" customWidth="1"/>
    <col min="13061" max="13062" width="10.7109375" style="1" customWidth="1"/>
    <col min="13063" max="13063" width="22.85546875" style="1" customWidth="1"/>
    <col min="13064" max="13064" width="25" style="1" customWidth="1"/>
    <col min="13065" max="13065" width="4.42578125" style="1" customWidth="1"/>
    <col min="13066" max="13066" width="30.140625" style="1" customWidth="1"/>
    <col min="13067" max="13068" width="5.5703125" style="1" customWidth="1"/>
    <col min="13069" max="13069" width="17" style="1" customWidth="1"/>
    <col min="13070" max="13083" width="3.28515625" style="1" customWidth="1"/>
    <col min="13084" max="13084" width="5" style="1" customWidth="1"/>
    <col min="13085" max="13085" width="1.42578125" style="1" customWidth="1"/>
    <col min="13086" max="13086" width="3.28515625" style="1" customWidth="1"/>
    <col min="13087" max="13087" width="1.42578125" style="1" customWidth="1"/>
    <col min="13088" max="13088" width="6.42578125" style="1" customWidth="1"/>
    <col min="13089" max="13089" width="4" style="1" customWidth="1"/>
    <col min="13090" max="13090" width="28.42578125" style="1" customWidth="1"/>
    <col min="13091" max="13092" width="4.85546875" style="1" customWidth="1"/>
    <col min="13093" max="13093" width="16.28515625" style="1" customWidth="1"/>
    <col min="13094" max="13094" width="4.28515625" style="1" customWidth="1"/>
    <col min="13095" max="13097" width="12.85546875" style="1" customWidth="1"/>
    <col min="13098" max="13098" width="12.5703125" style="1" customWidth="1"/>
    <col min="13099" max="13099" width="1.5703125" style="1" customWidth="1"/>
    <col min="13100" max="13100" width="1.28515625" style="1" customWidth="1"/>
    <col min="13101" max="13101" width="1.42578125" style="1" customWidth="1"/>
    <col min="13102" max="13102" width="2.85546875" style="1" customWidth="1"/>
    <col min="13103" max="13103" width="1.42578125" style="1" customWidth="1"/>
    <col min="13104" max="13104" width="5.7109375" style="1" customWidth="1"/>
    <col min="13105" max="13105" width="3.85546875" style="1" customWidth="1"/>
    <col min="13106" max="13106" width="4.140625" style="1" customWidth="1"/>
    <col min="13107" max="13107" width="25.7109375" style="1" customWidth="1"/>
    <col min="13108" max="13108" width="5.28515625" style="1" customWidth="1"/>
    <col min="13109" max="13109" width="5.42578125" style="1" customWidth="1"/>
    <col min="13110" max="13110" width="15.1406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4" width="3.85546875" style="1" customWidth="1"/>
    <col min="13125" max="13125" width="4.140625" style="1" customWidth="1"/>
    <col min="13126" max="13126" width="25.7109375" style="1" customWidth="1"/>
    <col min="13127" max="13128" width="5.42578125" style="1" customWidth="1"/>
    <col min="13129" max="13129" width="15" style="1" customWidth="1"/>
    <col min="13130" max="13131" width="5.7109375" style="1" customWidth="1"/>
    <col min="13132" max="13132" width="2.140625" style="1" customWidth="1"/>
    <col min="13133" max="13134" width="5.7109375" style="1" customWidth="1"/>
    <col min="13135" max="13135" width="2.140625" style="1" customWidth="1"/>
    <col min="13136" max="13137" width="5.7109375" style="1" customWidth="1"/>
    <col min="13138" max="13138" width="2.140625" style="1" customWidth="1"/>
    <col min="13139" max="13139" width="5.7109375" style="1" customWidth="1"/>
    <col min="13140" max="13141" width="4.5703125" style="1" customWidth="1"/>
    <col min="13142" max="13142" width="12.140625" style="1" customWidth="1"/>
    <col min="13143" max="13144" width="3.85546875" style="1" customWidth="1"/>
    <col min="13145" max="13145" width="25.7109375" style="1" customWidth="1"/>
    <col min="13146" max="13147" width="5.42578125" style="1" customWidth="1"/>
    <col min="13148" max="13148" width="15" style="1" customWidth="1"/>
    <col min="13149" max="13150" width="5.7109375" style="1" customWidth="1"/>
    <col min="13151" max="13151" width="2.140625" style="1" customWidth="1"/>
    <col min="13152" max="13153" width="5.7109375" style="1" customWidth="1"/>
    <col min="13154" max="13154" width="2.140625" style="1" customWidth="1"/>
    <col min="13155" max="13156" width="5.7109375" style="1" customWidth="1"/>
    <col min="13157" max="13157" width="2.140625" style="1" customWidth="1"/>
    <col min="13158" max="13158" width="5.7109375" style="1" customWidth="1"/>
    <col min="13159" max="13160" width="4.5703125" style="1" customWidth="1"/>
    <col min="13161" max="13161" width="12.140625" style="1" customWidth="1"/>
    <col min="13162" max="13162" width="3.85546875" style="1" customWidth="1"/>
    <col min="13163" max="13163" width="4.140625" style="1" customWidth="1"/>
    <col min="13164" max="13164" width="25.7109375" style="1" customWidth="1"/>
    <col min="13165" max="13166" width="5.42578125" style="1" customWidth="1"/>
    <col min="13167" max="13167" width="15" style="1" customWidth="1"/>
    <col min="13168" max="13169" width="5.7109375" style="1" customWidth="1"/>
    <col min="13170" max="13170" width="2.140625" style="1" customWidth="1"/>
    <col min="13171" max="13172" width="5.7109375" style="1" customWidth="1"/>
    <col min="13173" max="13173" width="2.140625" style="1" customWidth="1"/>
    <col min="13174" max="13175" width="5.7109375" style="1" customWidth="1"/>
    <col min="13176" max="13176" width="2.140625" style="1" customWidth="1"/>
    <col min="13177" max="13177" width="5.7109375" style="1" customWidth="1"/>
    <col min="13178" max="13179" width="4.5703125" style="1" customWidth="1"/>
    <col min="13180" max="13180" width="12.140625" style="1" customWidth="1"/>
    <col min="13181" max="13181" width="3.85546875" style="1" customWidth="1"/>
    <col min="13182" max="13182" width="4.140625" style="1" customWidth="1"/>
    <col min="13183" max="13183" width="25.7109375" style="1" customWidth="1"/>
    <col min="13184" max="13184" width="5.42578125" style="1" customWidth="1"/>
    <col min="13185" max="13185" width="5" style="1" customWidth="1"/>
    <col min="13186" max="13186" width="15.140625" style="1" customWidth="1"/>
    <col min="13187" max="13188" width="5.7109375" style="1" customWidth="1"/>
    <col min="13189" max="13189" width="2.140625" style="1" customWidth="1"/>
    <col min="13190" max="13191" width="5.7109375" style="1" customWidth="1"/>
    <col min="13192" max="13192" width="2.140625" style="1" customWidth="1"/>
    <col min="13193" max="13194" width="5.7109375" style="1" customWidth="1"/>
    <col min="13195" max="13195" width="2.140625" style="1" customWidth="1"/>
    <col min="13196" max="13196" width="5.7109375" style="1" customWidth="1"/>
    <col min="13197" max="13198" width="4.5703125" style="1" customWidth="1"/>
    <col min="13199" max="13199" width="12.140625" style="1" customWidth="1"/>
    <col min="13200" max="13201" width="3.85546875" style="1" customWidth="1"/>
    <col min="13202" max="13202" width="25.7109375" style="1" customWidth="1"/>
    <col min="13203" max="13204" width="5.42578125" style="1" customWidth="1"/>
    <col min="13205" max="13205" width="13.5703125" style="1" customWidth="1"/>
    <col min="13206" max="13207" width="5.7109375" style="1" customWidth="1"/>
    <col min="13208" max="13208" width="2.140625" style="1" customWidth="1"/>
    <col min="13209" max="13210" width="5.7109375" style="1" customWidth="1"/>
    <col min="13211" max="13211" width="2.140625" style="1" customWidth="1"/>
    <col min="13212" max="13213" width="5.7109375" style="1" customWidth="1"/>
    <col min="13214" max="13214" width="2.140625" style="1" customWidth="1"/>
    <col min="13215" max="13215" width="5.7109375" style="1" customWidth="1"/>
    <col min="13216" max="13217" width="4.5703125" style="1" customWidth="1"/>
    <col min="13218" max="13218" width="12.140625" style="1" customWidth="1"/>
    <col min="13219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39.85546875" style="1" customWidth="1"/>
    <col min="13317" max="13318" width="10.7109375" style="1" customWidth="1"/>
    <col min="13319" max="13319" width="22.85546875" style="1" customWidth="1"/>
    <col min="13320" max="13320" width="25" style="1" customWidth="1"/>
    <col min="13321" max="13321" width="4.42578125" style="1" customWidth="1"/>
    <col min="13322" max="13322" width="30.140625" style="1" customWidth="1"/>
    <col min="13323" max="13324" width="5.5703125" style="1" customWidth="1"/>
    <col min="13325" max="13325" width="17" style="1" customWidth="1"/>
    <col min="13326" max="13339" width="3.28515625" style="1" customWidth="1"/>
    <col min="13340" max="13340" width="5" style="1" customWidth="1"/>
    <col min="13341" max="13341" width="1.42578125" style="1" customWidth="1"/>
    <col min="13342" max="13342" width="3.28515625" style="1" customWidth="1"/>
    <col min="13343" max="13343" width="1.42578125" style="1" customWidth="1"/>
    <col min="13344" max="13344" width="6.42578125" style="1" customWidth="1"/>
    <col min="13345" max="13345" width="4" style="1" customWidth="1"/>
    <col min="13346" max="13346" width="28.42578125" style="1" customWidth="1"/>
    <col min="13347" max="13348" width="4.85546875" style="1" customWidth="1"/>
    <col min="13349" max="13349" width="16.28515625" style="1" customWidth="1"/>
    <col min="13350" max="13350" width="4.28515625" style="1" customWidth="1"/>
    <col min="13351" max="13353" width="12.85546875" style="1" customWidth="1"/>
    <col min="13354" max="13354" width="12.5703125" style="1" customWidth="1"/>
    <col min="13355" max="13355" width="1.5703125" style="1" customWidth="1"/>
    <col min="13356" max="13356" width="1.28515625" style="1" customWidth="1"/>
    <col min="13357" max="13357" width="1.42578125" style="1" customWidth="1"/>
    <col min="13358" max="13358" width="2.85546875" style="1" customWidth="1"/>
    <col min="13359" max="13359" width="1.42578125" style="1" customWidth="1"/>
    <col min="13360" max="13360" width="5.7109375" style="1" customWidth="1"/>
    <col min="13361" max="13361" width="3.85546875" style="1" customWidth="1"/>
    <col min="13362" max="13362" width="4.140625" style="1" customWidth="1"/>
    <col min="13363" max="13363" width="25.7109375" style="1" customWidth="1"/>
    <col min="13364" max="13364" width="5.28515625" style="1" customWidth="1"/>
    <col min="13365" max="13365" width="5.42578125" style="1" customWidth="1"/>
    <col min="13366" max="13366" width="15.1406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0" width="3.85546875" style="1" customWidth="1"/>
    <col min="13381" max="13381" width="4.140625" style="1" customWidth="1"/>
    <col min="13382" max="13382" width="25.7109375" style="1" customWidth="1"/>
    <col min="13383" max="13384" width="5.42578125" style="1" customWidth="1"/>
    <col min="13385" max="13385" width="15" style="1" customWidth="1"/>
    <col min="13386" max="13387" width="5.7109375" style="1" customWidth="1"/>
    <col min="13388" max="13388" width="2.140625" style="1" customWidth="1"/>
    <col min="13389" max="13390" width="5.7109375" style="1" customWidth="1"/>
    <col min="13391" max="13391" width="2.140625" style="1" customWidth="1"/>
    <col min="13392" max="13393" width="5.7109375" style="1" customWidth="1"/>
    <col min="13394" max="13394" width="2.140625" style="1" customWidth="1"/>
    <col min="13395" max="13395" width="5.7109375" style="1" customWidth="1"/>
    <col min="13396" max="13397" width="4.5703125" style="1" customWidth="1"/>
    <col min="13398" max="13398" width="12.140625" style="1" customWidth="1"/>
    <col min="13399" max="13400" width="3.85546875" style="1" customWidth="1"/>
    <col min="13401" max="13401" width="25.7109375" style="1" customWidth="1"/>
    <col min="13402" max="13403" width="5.42578125" style="1" customWidth="1"/>
    <col min="13404" max="13404" width="15" style="1" customWidth="1"/>
    <col min="13405" max="13406" width="5.7109375" style="1" customWidth="1"/>
    <col min="13407" max="13407" width="2.140625" style="1" customWidth="1"/>
    <col min="13408" max="13409" width="5.7109375" style="1" customWidth="1"/>
    <col min="13410" max="13410" width="2.140625" style="1" customWidth="1"/>
    <col min="13411" max="13412" width="5.7109375" style="1" customWidth="1"/>
    <col min="13413" max="13413" width="2.140625" style="1" customWidth="1"/>
    <col min="13414" max="13414" width="5.7109375" style="1" customWidth="1"/>
    <col min="13415" max="13416" width="4.5703125" style="1" customWidth="1"/>
    <col min="13417" max="13417" width="12.140625" style="1" customWidth="1"/>
    <col min="13418" max="13418" width="3.85546875" style="1" customWidth="1"/>
    <col min="13419" max="13419" width="4.140625" style="1" customWidth="1"/>
    <col min="13420" max="13420" width="25.7109375" style="1" customWidth="1"/>
    <col min="13421" max="13422" width="5.42578125" style="1" customWidth="1"/>
    <col min="13423" max="13423" width="15" style="1" customWidth="1"/>
    <col min="13424" max="13425" width="5.7109375" style="1" customWidth="1"/>
    <col min="13426" max="13426" width="2.140625" style="1" customWidth="1"/>
    <col min="13427" max="13428" width="5.7109375" style="1" customWidth="1"/>
    <col min="13429" max="13429" width="2.140625" style="1" customWidth="1"/>
    <col min="13430" max="13431" width="5.7109375" style="1" customWidth="1"/>
    <col min="13432" max="13432" width="2.140625" style="1" customWidth="1"/>
    <col min="13433" max="13433" width="5.7109375" style="1" customWidth="1"/>
    <col min="13434" max="13435" width="4.5703125" style="1" customWidth="1"/>
    <col min="13436" max="13436" width="12.140625" style="1" customWidth="1"/>
    <col min="13437" max="13437" width="3.85546875" style="1" customWidth="1"/>
    <col min="13438" max="13438" width="4.140625" style="1" customWidth="1"/>
    <col min="13439" max="13439" width="25.7109375" style="1" customWidth="1"/>
    <col min="13440" max="13440" width="5.42578125" style="1" customWidth="1"/>
    <col min="13441" max="13441" width="5" style="1" customWidth="1"/>
    <col min="13442" max="13442" width="15.140625" style="1" customWidth="1"/>
    <col min="13443" max="13444" width="5.7109375" style="1" customWidth="1"/>
    <col min="13445" max="13445" width="2.140625" style="1" customWidth="1"/>
    <col min="13446" max="13447" width="5.7109375" style="1" customWidth="1"/>
    <col min="13448" max="13448" width="2.140625" style="1" customWidth="1"/>
    <col min="13449" max="13450" width="5.7109375" style="1" customWidth="1"/>
    <col min="13451" max="13451" width="2.140625" style="1" customWidth="1"/>
    <col min="13452" max="13452" width="5.7109375" style="1" customWidth="1"/>
    <col min="13453" max="13454" width="4.5703125" style="1" customWidth="1"/>
    <col min="13455" max="13455" width="12.140625" style="1" customWidth="1"/>
    <col min="13456" max="13457" width="3.85546875" style="1" customWidth="1"/>
    <col min="13458" max="13458" width="25.7109375" style="1" customWidth="1"/>
    <col min="13459" max="13460" width="5.42578125" style="1" customWidth="1"/>
    <col min="13461" max="13461" width="13.5703125" style="1" customWidth="1"/>
    <col min="13462" max="13463" width="5.7109375" style="1" customWidth="1"/>
    <col min="13464" max="13464" width="2.140625" style="1" customWidth="1"/>
    <col min="13465" max="13466" width="5.7109375" style="1" customWidth="1"/>
    <col min="13467" max="13467" width="2.140625" style="1" customWidth="1"/>
    <col min="13468" max="13469" width="5.7109375" style="1" customWidth="1"/>
    <col min="13470" max="13470" width="2.140625" style="1" customWidth="1"/>
    <col min="13471" max="13471" width="5.7109375" style="1" customWidth="1"/>
    <col min="13472" max="13473" width="4.5703125" style="1" customWidth="1"/>
    <col min="13474" max="13474" width="12.140625" style="1" customWidth="1"/>
    <col min="13475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39.85546875" style="1" customWidth="1"/>
    <col min="13573" max="13574" width="10.7109375" style="1" customWidth="1"/>
    <col min="13575" max="13575" width="22.85546875" style="1" customWidth="1"/>
    <col min="13576" max="13576" width="25" style="1" customWidth="1"/>
    <col min="13577" max="13577" width="4.42578125" style="1" customWidth="1"/>
    <col min="13578" max="13578" width="30.140625" style="1" customWidth="1"/>
    <col min="13579" max="13580" width="5.5703125" style="1" customWidth="1"/>
    <col min="13581" max="13581" width="17" style="1" customWidth="1"/>
    <col min="13582" max="13595" width="3.28515625" style="1" customWidth="1"/>
    <col min="13596" max="13596" width="5" style="1" customWidth="1"/>
    <col min="13597" max="13597" width="1.42578125" style="1" customWidth="1"/>
    <col min="13598" max="13598" width="3.28515625" style="1" customWidth="1"/>
    <col min="13599" max="13599" width="1.42578125" style="1" customWidth="1"/>
    <col min="13600" max="13600" width="6.42578125" style="1" customWidth="1"/>
    <col min="13601" max="13601" width="4" style="1" customWidth="1"/>
    <col min="13602" max="13602" width="28.42578125" style="1" customWidth="1"/>
    <col min="13603" max="13604" width="4.85546875" style="1" customWidth="1"/>
    <col min="13605" max="13605" width="16.28515625" style="1" customWidth="1"/>
    <col min="13606" max="13606" width="4.28515625" style="1" customWidth="1"/>
    <col min="13607" max="13609" width="12.85546875" style="1" customWidth="1"/>
    <col min="13610" max="13610" width="12.5703125" style="1" customWidth="1"/>
    <col min="13611" max="13611" width="1.5703125" style="1" customWidth="1"/>
    <col min="13612" max="13612" width="1.28515625" style="1" customWidth="1"/>
    <col min="13613" max="13613" width="1.42578125" style="1" customWidth="1"/>
    <col min="13614" max="13614" width="2.85546875" style="1" customWidth="1"/>
    <col min="13615" max="13615" width="1.42578125" style="1" customWidth="1"/>
    <col min="13616" max="13616" width="5.7109375" style="1" customWidth="1"/>
    <col min="13617" max="13617" width="3.85546875" style="1" customWidth="1"/>
    <col min="13618" max="13618" width="4.140625" style="1" customWidth="1"/>
    <col min="13619" max="13619" width="25.7109375" style="1" customWidth="1"/>
    <col min="13620" max="13620" width="5.28515625" style="1" customWidth="1"/>
    <col min="13621" max="13621" width="5.42578125" style="1" customWidth="1"/>
    <col min="13622" max="13622" width="15.1406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6" width="3.85546875" style="1" customWidth="1"/>
    <col min="13637" max="13637" width="4.140625" style="1" customWidth="1"/>
    <col min="13638" max="13638" width="25.7109375" style="1" customWidth="1"/>
    <col min="13639" max="13640" width="5.42578125" style="1" customWidth="1"/>
    <col min="13641" max="13641" width="15" style="1" customWidth="1"/>
    <col min="13642" max="13643" width="5.7109375" style="1" customWidth="1"/>
    <col min="13644" max="13644" width="2.140625" style="1" customWidth="1"/>
    <col min="13645" max="13646" width="5.7109375" style="1" customWidth="1"/>
    <col min="13647" max="13647" width="2.140625" style="1" customWidth="1"/>
    <col min="13648" max="13649" width="5.7109375" style="1" customWidth="1"/>
    <col min="13650" max="13650" width="2.140625" style="1" customWidth="1"/>
    <col min="13651" max="13651" width="5.7109375" style="1" customWidth="1"/>
    <col min="13652" max="13653" width="4.5703125" style="1" customWidth="1"/>
    <col min="13654" max="13654" width="12.140625" style="1" customWidth="1"/>
    <col min="13655" max="13656" width="3.85546875" style="1" customWidth="1"/>
    <col min="13657" max="13657" width="25.7109375" style="1" customWidth="1"/>
    <col min="13658" max="13659" width="5.42578125" style="1" customWidth="1"/>
    <col min="13660" max="13660" width="15" style="1" customWidth="1"/>
    <col min="13661" max="13662" width="5.7109375" style="1" customWidth="1"/>
    <col min="13663" max="13663" width="2.140625" style="1" customWidth="1"/>
    <col min="13664" max="13665" width="5.7109375" style="1" customWidth="1"/>
    <col min="13666" max="13666" width="2.140625" style="1" customWidth="1"/>
    <col min="13667" max="13668" width="5.7109375" style="1" customWidth="1"/>
    <col min="13669" max="13669" width="2.140625" style="1" customWidth="1"/>
    <col min="13670" max="13670" width="5.7109375" style="1" customWidth="1"/>
    <col min="13671" max="13672" width="4.5703125" style="1" customWidth="1"/>
    <col min="13673" max="13673" width="12.140625" style="1" customWidth="1"/>
    <col min="13674" max="13674" width="3.85546875" style="1" customWidth="1"/>
    <col min="13675" max="13675" width="4.140625" style="1" customWidth="1"/>
    <col min="13676" max="13676" width="25.7109375" style="1" customWidth="1"/>
    <col min="13677" max="13678" width="5.42578125" style="1" customWidth="1"/>
    <col min="13679" max="13679" width="15" style="1" customWidth="1"/>
    <col min="13680" max="13681" width="5.7109375" style="1" customWidth="1"/>
    <col min="13682" max="13682" width="2.140625" style="1" customWidth="1"/>
    <col min="13683" max="13684" width="5.7109375" style="1" customWidth="1"/>
    <col min="13685" max="13685" width="2.140625" style="1" customWidth="1"/>
    <col min="13686" max="13687" width="5.7109375" style="1" customWidth="1"/>
    <col min="13688" max="13688" width="2.140625" style="1" customWidth="1"/>
    <col min="13689" max="13689" width="5.7109375" style="1" customWidth="1"/>
    <col min="13690" max="13691" width="4.5703125" style="1" customWidth="1"/>
    <col min="13692" max="13692" width="12.140625" style="1" customWidth="1"/>
    <col min="13693" max="13693" width="3.85546875" style="1" customWidth="1"/>
    <col min="13694" max="13694" width="4.140625" style="1" customWidth="1"/>
    <col min="13695" max="13695" width="25.7109375" style="1" customWidth="1"/>
    <col min="13696" max="13696" width="5.42578125" style="1" customWidth="1"/>
    <col min="13697" max="13697" width="5" style="1" customWidth="1"/>
    <col min="13698" max="13698" width="15.140625" style="1" customWidth="1"/>
    <col min="13699" max="13700" width="5.7109375" style="1" customWidth="1"/>
    <col min="13701" max="13701" width="2.140625" style="1" customWidth="1"/>
    <col min="13702" max="13703" width="5.7109375" style="1" customWidth="1"/>
    <col min="13704" max="13704" width="2.140625" style="1" customWidth="1"/>
    <col min="13705" max="13706" width="5.7109375" style="1" customWidth="1"/>
    <col min="13707" max="13707" width="2.140625" style="1" customWidth="1"/>
    <col min="13708" max="13708" width="5.7109375" style="1" customWidth="1"/>
    <col min="13709" max="13710" width="4.5703125" style="1" customWidth="1"/>
    <col min="13711" max="13711" width="12.140625" style="1" customWidth="1"/>
    <col min="13712" max="13713" width="3.85546875" style="1" customWidth="1"/>
    <col min="13714" max="13714" width="25.7109375" style="1" customWidth="1"/>
    <col min="13715" max="13716" width="5.42578125" style="1" customWidth="1"/>
    <col min="13717" max="13717" width="13.5703125" style="1" customWidth="1"/>
    <col min="13718" max="13719" width="5.7109375" style="1" customWidth="1"/>
    <col min="13720" max="13720" width="2.140625" style="1" customWidth="1"/>
    <col min="13721" max="13722" width="5.7109375" style="1" customWidth="1"/>
    <col min="13723" max="13723" width="2.140625" style="1" customWidth="1"/>
    <col min="13724" max="13725" width="5.7109375" style="1" customWidth="1"/>
    <col min="13726" max="13726" width="2.140625" style="1" customWidth="1"/>
    <col min="13727" max="13727" width="5.7109375" style="1" customWidth="1"/>
    <col min="13728" max="13729" width="4.5703125" style="1" customWidth="1"/>
    <col min="13730" max="13730" width="12.140625" style="1" customWidth="1"/>
    <col min="13731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39.85546875" style="1" customWidth="1"/>
    <col min="13829" max="13830" width="10.7109375" style="1" customWidth="1"/>
    <col min="13831" max="13831" width="22.85546875" style="1" customWidth="1"/>
    <col min="13832" max="13832" width="25" style="1" customWidth="1"/>
    <col min="13833" max="13833" width="4.42578125" style="1" customWidth="1"/>
    <col min="13834" max="13834" width="30.140625" style="1" customWidth="1"/>
    <col min="13835" max="13836" width="5.5703125" style="1" customWidth="1"/>
    <col min="13837" max="13837" width="17" style="1" customWidth="1"/>
    <col min="13838" max="13851" width="3.28515625" style="1" customWidth="1"/>
    <col min="13852" max="13852" width="5" style="1" customWidth="1"/>
    <col min="13853" max="13853" width="1.42578125" style="1" customWidth="1"/>
    <col min="13854" max="13854" width="3.28515625" style="1" customWidth="1"/>
    <col min="13855" max="13855" width="1.42578125" style="1" customWidth="1"/>
    <col min="13856" max="13856" width="6.42578125" style="1" customWidth="1"/>
    <col min="13857" max="13857" width="4" style="1" customWidth="1"/>
    <col min="13858" max="13858" width="28.42578125" style="1" customWidth="1"/>
    <col min="13859" max="13860" width="4.85546875" style="1" customWidth="1"/>
    <col min="13861" max="13861" width="16.28515625" style="1" customWidth="1"/>
    <col min="13862" max="13862" width="4.28515625" style="1" customWidth="1"/>
    <col min="13863" max="13865" width="12.85546875" style="1" customWidth="1"/>
    <col min="13866" max="13866" width="12.5703125" style="1" customWidth="1"/>
    <col min="13867" max="13867" width="1.5703125" style="1" customWidth="1"/>
    <col min="13868" max="13868" width="1.28515625" style="1" customWidth="1"/>
    <col min="13869" max="13869" width="1.42578125" style="1" customWidth="1"/>
    <col min="13870" max="13870" width="2.85546875" style="1" customWidth="1"/>
    <col min="13871" max="13871" width="1.42578125" style="1" customWidth="1"/>
    <col min="13872" max="13872" width="5.7109375" style="1" customWidth="1"/>
    <col min="13873" max="13873" width="3.85546875" style="1" customWidth="1"/>
    <col min="13874" max="13874" width="4.140625" style="1" customWidth="1"/>
    <col min="13875" max="13875" width="25.7109375" style="1" customWidth="1"/>
    <col min="13876" max="13876" width="5.28515625" style="1" customWidth="1"/>
    <col min="13877" max="13877" width="5.42578125" style="1" customWidth="1"/>
    <col min="13878" max="13878" width="15.1406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2" width="3.85546875" style="1" customWidth="1"/>
    <col min="13893" max="13893" width="4.140625" style="1" customWidth="1"/>
    <col min="13894" max="13894" width="25.7109375" style="1" customWidth="1"/>
    <col min="13895" max="13896" width="5.42578125" style="1" customWidth="1"/>
    <col min="13897" max="13897" width="15" style="1" customWidth="1"/>
    <col min="13898" max="13899" width="5.7109375" style="1" customWidth="1"/>
    <col min="13900" max="13900" width="2.140625" style="1" customWidth="1"/>
    <col min="13901" max="13902" width="5.7109375" style="1" customWidth="1"/>
    <col min="13903" max="13903" width="2.140625" style="1" customWidth="1"/>
    <col min="13904" max="13905" width="5.7109375" style="1" customWidth="1"/>
    <col min="13906" max="13906" width="2.140625" style="1" customWidth="1"/>
    <col min="13907" max="13907" width="5.7109375" style="1" customWidth="1"/>
    <col min="13908" max="13909" width="4.5703125" style="1" customWidth="1"/>
    <col min="13910" max="13910" width="12.140625" style="1" customWidth="1"/>
    <col min="13911" max="13912" width="3.85546875" style="1" customWidth="1"/>
    <col min="13913" max="13913" width="25.7109375" style="1" customWidth="1"/>
    <col min="13914" max="13915" width="5.42578125" style="1" customWidth="1"/>
    <col min="13916" max="13916" width="15" style="1" customWidth="1"/>
    <col min="13917" max="13918" width="5.7109375" style="1" customWidth="1"/>
    <col min="13919" max="13919" width="2.140625" style="1" customWidth="1"/>
    <col min="13920" max="13921" width="5.7109375" style="1" customWidth="1"/>
    <col min="13922" max="13922" width="2.140625" style="1" customWidth="1"/>
    <col min="13923" max="13924" width="5.7109375" style="1" customWidth="1"/>
    <col min="13925" max="13925" width="2.140625" style="1" customWidth="1"/>
    <col min="13926" max="13926" width="5.7109375" style="1" customWidth="1"/>
    <col min="13927" max="13928" width="4.5703125" style="1" customWidth="1"/>
    <col min="13929" max="13929" width="12.140625" style="1" customWidth="1"/>
    <col min="13930" max="13930" width="3.85546875" style="1" customWidth="1"/>
    <col min="13931" max="13931" width="4.140625" style="1" customWidth="1"/>
    <col min="13932" max="13932" width="25.7109375" style="1" customWidth="1"/>
    <col min="13933" max="13934" width="5.42578125" style="1" customWidth="1"/>
    <col min="13935" max="13935" width="15" style="1" customWidth="1"/>
    <col min="13936" max="13937" width="5.7109375" style="1" customWidth="1"/>
    <col min="13938" max="13938" width="2.140625" style="1" customWidth="1"/>
    <col min="13939" max="13940" width="5.7109375" style="1" customWidth="1"/>
    <col min="13941" max="13941" width="2.140625" style="1" customWidth="1"/>
    <col min="13942" max="13943" width="5.7109375" style="1" customWidth="1"/>
    <col min="13944" max="13944" width="2.140625" style="1" customWidth="1"/>
    <col min="13945" max="13945" width="5.7109375" style="1" customWidth="1"/>
    <col min="13946" max="13947" width="4.5703125" style="1" customWidth="1"/>
    <col min="13948" max="13948" width="12.140625" style="1" customWidth="1"/>
    <col min="13949" max="13949" width="3.85546875" style="1" customWidth="1"/>
    <col min="13950" max="13950" width="4.140625" style="1" customWidth="1"/>
    <col min="13951" max="13951" width="25.7109375" style="1" customWidth="1"/>
    <col min="13952" max="13952" width="5.42578125" style="1" customWidth="1"/>
    <col min="13953" max="13953" width="5" style="1" customWidth="1"/>
    <col min="13954" max="13954" width="15.140625" style="1" customWidth="1"/>
    <col min="13955" max="13956" width="5.7109375" style="1" customWidth="1"/>
    <col min="13957" max="13957" width="2.140625" style="1" customWidth="1"/>
    <col min="13958" max="13959" width="5.7109375" style="1" customWidth="1"/>
    <col min="13960" max="13960" width="2.140625" style="1" customWidth="1"/>
    <col min="13961" max="13962" width="5.7109375" style="1" customWidth="1"/>
    <col min="13963" max="13963" width="2.140625" style="1" customWidth="1"/>
    <col min="13964" max="13964" width="5.7109375" style="1" customWidth="1"/>
    <col min="13965" max="13966" width="4.5703125" style="1" customWidth="1"/>
    <col min="13967" max="13967" width="12.140625" style="1" customWidth="1"/>
    <col min="13968" max="13969" width="3.85546875" style="1" customWidth="1"/>
    <col min="13970" max="13970" width="25.7109375" style="1" customWidth="1"/>
    <col min="13971" max="13972" width="5.42578125" style="1" customWidth="1"/>
    <col min="13973" max="13973" width="13.5703125" style="1" customWidth="1"/>
    <col min="13974" max="13975" width="5.7109375" style="1" customWidth="1"/>
    <col min="13976" max="13976" width="2.140625" style="1" customWidth="1"/>
    <col min="13977" max="13978" width="5.7109375" style="1" customWidth="1"/>
    <col min="13979" max="13979" width="2.140625" style="1" customWidth="1"/>
    <col min="13980" max="13981" width="5.7109375" style="1" customWidth="1"/>
    <col min="13982" max="13982" width="2.140625" style="1" customWidth="1"/>
    <col min="13983" max="13983" width="5.7109375" style="1" customWidth="1"/>
    <col min="13984" max="13985" width="4.5703125" style="1" customWidth="1"/>
    <col min="13986" max="13986" width="12.140625" style="1" customWidth="1"/>
    <col min="13987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39.85546875" style="1" customWidth="1"/>
    <col min="14085" max="14086" width="10.7109375" style="1" customWidth="1"/>
    <col min="14087" max="14087" width="22.85546875" style="1" customWidth="1"/>
    <col min="14088" max="14088" width="25" style="1" customWidth="1"/>
    <col min="14089" max="14089" width="4.42578125" style="1" customWidth="1"/>
    <col min="14090" max="14090" width="30.140625" style="1" customWidth="1"/>
    <col min="14091" max="14092" width="5.5703125" style="1" customWidth="1"/>
    <col min="14093" max="14093" width="17" style="1" customWidth="1"/>
    <col min="14094" max="14107" width="3.28515625" style="1" customWidth="1"/>
    <col min="14108" max="14108" width="5" style="1" customWidth="1"/>
    <col min="14109" max="14109" width="1.42578125" style="1" customWidth="1"/>
    <col min="14110" max="14110" width="3.28515625" style="1" customWidth="1"/>
    <col min="14111" max="14111" width="1.42578125" style="1" customWidth="1"/>
    <col min="14112" max="14112" width="6.42578125" style="1" customWidth="1"/>
    <col min="14113" max="14113" width="4" style="1" customWidth="1"/>
    <col min="14114" max="14114" width="28.42578125" style="1" customWidth="1"/>
    <col min="14115" max="14116" width="4.85546875" style="1" customWidth="1"/>
    <col min="14117" max="14117" width="16.28515625" style="1" customWidth="1"/>
    <col min="14118" max="14118" width="4.28515625" style="1" customWidth="1"/>
    <col min="14119" max="14121" width="12.85546875" style="1" customWidth="1"/>
    <col min="14122" max="14122" width="12.5703125" style="1" customWidth="1"/>
    <col min="14123" max="14123" width="1.5703125" style="1" customWidth="1"/>
    <col min="14124" max="14124" width="1.28515625" style="1" customWidth="1"/>
    <col min="14125" max="14125" width="1.42578125" style="1" customWidth="1"/>
    <col min="14126" max="14126" width="2.85546875" style="1" customWidth="1"/>
    <col min="14127" max="14127" width="1.42578125" style="1" customWidth="1"/>
    <col min="14128" max="14128" width="5.7109375" style="1" customWidth="1"/>
    <col min="14129" max="14129" width="3.85546875" style="1" customWidth="1"/>
    <col min="14130" max="14130" width="4.140625" style="1" customWidth="1"/>
    <col min="14131" max="14131" width="25.7109375" style="1" customWidth="1"/>
    <col min="14132" max="14132" width="5.28515625" style="1" customWidth="1"/>
    <col min="14133" max="14133" width="5.42578125" style="1" customWidth="1"/>
    <col min="14134" max="14134" width="15.1406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8" width="3.85546875" style="1" customWidth="1"/>
    <col min="14149" max="14149" width="4.140625" style="1" customWidth="1"/>
    <col min="14150" max="14150" width="25.7109375" style="1" customWidth="1"/>
    <col min="14151" max="14152" width="5.42578125" style="1" customWidth="1"/>
    <col min="14153" max="14153" width="15" style="1" customWidth="1"/>
    <col min="14154" max="14155" width="5.7109375" style="1" customWidth="1"/>
    <col min="14156" max="14156" width="2.140625" style="1" customWidth="1"/>
    <col min="14157" max="14158" width="5.7109375" style="1" customWidth="1"/>
    <col min="14159" max="14159" width="2.140625" style="1" customWidth="1"/>
    <col min="14160" max="14161" width="5.7109375" style="1" customWidth="1"/>
    <col min="14162" max="14162" width="2.140625" style="1" customWidth="1"/>
    <col min="14163" max="14163" width="5.7109375" style="1" customWidth="1"/>
    <col min="14164" max="14165" width="4.5703125" style="1" customWidth="1"/>
    <col min="14166" max="14166" width="12.140625" style="1" customWidth="1"/>
    <col min="14167" max="14168" width="3.85546875" style="1" customWidth="1"/>
    <col min="14169" max="14169" width="25.7109375" style="1" customWidth="1"/>
    <col min="14170" max="14171" width="5.42578125" style="1" customWidth="1"/>
    <col min="14172" max="14172" width="15" style="1" customWidth="1"/>
    <col min="14173" max="14174" width="5.7109375" style="1" customWidth="1"/>
    <col min="14175" max="14175" width="2.140625" style="1" customWidth="1"/>
    <col min="14176" max="14177" width="5.7109375" style="1" customWidth="1"/>
    <col min="14178" max="14178" width="2.140625" style="1" customWidth="1"/>
    <col min="14179" max="14180" width="5.7109375" style="1" customWidth="1"/>
    <col min="14181" max="14181" width="2.140625" style="1" customWidth="1"/>
    <col min="14182" max="14182" width="5.7109375" style="1" customWidth="1"/>
    <col min="14183" max="14184" width="4.5703125" style="1" customWidth="1"/>
    <col min="14185" max="14185" width="12.140625" style="1" customWidth="1"/>
    <col min="14186" max="14186" width="3.85546875" style="1" customWidth="1"/>
    <col min="14187" max="14187" width="4.140625" style="1" customWidth="1"/>
    <col min="14188" max="14188" width="25.7109375" style="1" customWidth="1"/>
    <col min="14189" max="14190" width="5.42578125" style="1" customWidth="1"/>
    <col min="14191" max="14191" width="15" style="1" customWidth="1"/>
    <col min="14192" max="14193" width="5.7109375" style="1" customWidth="1"/>
    <col min="14194" max="14194" width="2.140625" style="1" customWidth="1"/>
    <col min="14195" max="14196" width="5.7109375" style="1" customWidth="1"/>
    <col min="14197" max="14197" width="2.140625" style="1" customWidth="1"/>
    <col min="14198" max="14199" width="5.7109375" style="1" customWidth="1"/>
    <col min="14200" max="14200" width="2.140625" style="1" customWidth="1"/>
    <col min="14201" max="14201" width="5.7109375" style="1" customWidth="1"/>
    <col min="14202" max="14203" width="4.5703125" style="1" customWidth="1"/>
    <col min="14204" max="14204" width="12.140625" style="1" customWidth="1"/>
    <col min="14205" max="14205" width="3.85546875" style="1" customWidth="1"/>
    <col min="14206" max="14206" width="4.140625" style="1" customWidth="1"/>
    <col min="14207" max="14207" width="25.7109375" style="1" customWidth="1"/>
    <col min="14208" max="14208" width="5.42578125" style="1" customWidth="1"/>
    <col min="14209" max="14209" width="5" style="1" customWidth="1"/>
    <col min="14210" max="14210" width="15.140625" style="1" customWidth="1"/>
    <col min="14211" max="14212" width="5.7109375" style="1" customWidth="1"/>
    <col min="14213" max="14213" width="2.140625" style="1" customWidth="1"/>
    <col min="14214" max="14215" width="5.7109375" style="1" customWidth="1"/>
    <col min="14216" max="14216" width="2.140625" style="1" customWidth="1"/>
    <col min="14217" max="14218" width="5.7109375" style="1" customWidth="1"/>
    <col min="14219" max="14219" width="2.140625" style="1" customWidth="1"/>
    <col min="14220" max="14220" width="5.7109375" style="1" customWidth="1"/>
    <col min="14221" max="14222" width="4.5703125" style="1" customWidth="1"/>
    <col min="14223" max="14223" width="12.140625" style="1" customWidth="1"/>
    <col min="14224" max="14225" width="3.85546875" style="1" customWidth="1"/>
    <col min="14226" max="14226" width="25.7109375" style="1" customWidth="1"/>
    <col min="14227" max="14228" width="5.42578125" style="1" customWidth="1"/>
    <col min="14229" max="14229" width="13.5703125" style="1" customWidth="1"/>
    <col min="14230" max="14231" width="5.7109375" style="1" customWidth="1"/>
    <col min="14232" max="14232" width="2.140625" style="1" customWidth="1"/>
    <col min="14233" max="14234" width="5.7109375" style="1" customWidth="1"/>
    <col min="14235" max="14235" width="2.140625" style="1" customWidth="1"/>
    <col min="14236" max="14237" width="5.7109375" style="1" customWidth="1"/>
    <col min="14238" max="14238" width="2.140625" style="1" customWidth="1"/>
    <col min="14239" max="14239" width="5.7109375" style="1" customWidth="1"/>
    <col min="14240" max="14241" width="4.5703125" style="1" customWidth="1"/>
    <col min="14242" max="14242" width="12.140625" style="1" customWidth="1"/>
    <col min="14243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39.85546875" style="1" customWidth="1"/>
    <col min="14341" max="14342" width="10.7109375" style="1" customWidth="1"/>
    <col min="14343" max="14343" width="22.85546875" style="1" customWidth="1"/>
    <col min="14344" max="14344" width="25" style="1" customWidth="1"/>
    <col min="14345" max="14345" width="4.42578125" style="1" customWidth="1"/>
    <col min="14346" max="14346" width="30.140625" style="1" customWidth="1"/>
    <col min="14347" max="14348" width="5.5703125" style="1" customWidth="1"/>
    <col min="14349" max="14349" width="17" style="1" customWidth="1"/>
    <col min="14350" max="14363" width="3.28515625" style="1" customWidth="1"/>
    <col min="14364" max="14364" width="5" style="1" customWidth="1"/>
    <col min="14365" max="14365" width="1.42578125" style="1" customWidth="1"/>
    <col min="14366" max="14366" width="3.28515625" style="1" customWidth="1"/>
    <col min="14367" max="14367" width="1.42578125" style="1" customWidth="1"/>
    <col min="14368" max="14368" width="6.42578125" style="1" customWidth="1"/>
    <col min="14369" max="14369" width="4" style="1" customWidth="1"/>
    <col min="14370" max="14370" width="28.42578125" style="1" customWidth="1"/>
    <col min="14371" max="14372" width="4.85546875" style="1" customWidth="1"/>
    <col min="14373" max="14373" width="16.28515625" style="1" customWidth="1"/>
    <col min="14374" max="14374" width="4.28515625" style="1" customWidth="1"/>
    <col min="14375" max="14377" width="12.85546875" style="1" customWidth="1"/>
    <col min="14378" max="14378" width="12.5703125" style="1" customWidth="1"/>
    <col min="14379" max="14379" width="1.5703125" style="1" customWidth="1"/>
    <col min="14380" max="14380" width="1.28515625" style="1" customWidth="1"/>
    <col min="14381" max="14381" width="1.42578125" style="1" customWidth="1"/>
    <col min="14382" max="14382" width="2.85546875" style="1" customWidth="1"/>
    <col min="14383" max="14383" width="1.42578125" style="1" customWidth="1"/>
    <col min="14384" max="14384" width="5.7109375" style="1" customWidth="1"/>
    <col min="14385" max="14385" width="3.85546875" style="1" customWidth="1"/>
    <col min="14386" max="14386" width="4.140625" style="1" customWidth="1"/>
    <col min="14387" max="14387" width="25.7109375" style="1" customWidth="1"/>
    <col min="14388" max="14388" width="5.28515625" style="1" customWidth="1"/>
    <col min="14389" max="14389" width="5.42578125" style="1" customWidth="1"/>
    <col min="14390" max="14390" width="15.1406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4" width="3.85546875" style="1" customWidth="1"/>
    <col min="14405" max="14405" width="4.140625" style="1" customWidth="1"/>
    <col min="14406" max="14406" width="25.7109375" style="1" customWidth="1"/>
    <col min="14407" max="14408" width="5.42578125" style="1" customWidth="1"/>
    <col min="14409" max="14409" width="15" style="1" customWidth="1"/>
    <col min="14410" max="14411" width="5.7109375" style="1" customWidth="1"/>
    <col min="14412" max="14412" width="2.140625" style="1" customWidth="1"/>
    <col min="14413" max="14414" width="5.7109375" style="1" customWidth="1"/>
    <col min="14415" max="14415" width="2.140625" style="1" customWidth="1"/>
    <col min="14416" max="14417" width="5.7109375" style="1" customWidth="1"/>
    <col min="14418" max="14418" width="2.140625" style="1" customWidth="1"/>
    <col min="14419" max="14419" width="5.7109375" style="1" customWidth="1"/>
    <col min="14420" max="14421" width="4.5703125" style="1" customWidth="1"/>
    <col min="14422" max="14422" width="12.140625" style="1" customWidth="1"/>
    <col min="14423" max="14424" width="3.85546875" style="1" customWidth="1"/>
    <col min="14425" max="14425" width="25.7109375" style="1" customWidth="1"/>
    <col min="14426" max="14427" width="5.42578125" style="1" customWidth="1"/>
    <col min="14428" max="14428" width="15" style="1" customWidth="1"/>
    <col min="14429" max="14430" width="5.7109375" style="1" customWidth="1"/>
    <col min="14431" max="14431" width="2.140625" style="1" customWidth="1"/>
    <col min="14432" max="14433" width="5.7109375" style="1" customWidth="1"/>
    <col min="14434" max="14434" width="2.140625" style="1" customWidth="1"/>
    <col min="14435" max="14436" width="5.7109375" style="1" customWidth="1"/>
    <col min="14437" max="14437" width="2.140625" style="1" customWidth="1"/>
    <col min="14438" max="14438" width="5.7109375" style="1" customWidth="1"/>
    <col min="14439" max="14440" width="4.5703125" style="1" customWidth="1"/>
    <col min="14441" max="14441" width="12.140625" style="1" customWidth="1"/>
    <col min="14442" max="14442" width="3.85546875" style="1" customWidth="1"/>
    <col min="14443" max="14443" width="4.140625" style="1" customWidth="1"/>
    <col min="14444" max="14444" width="25.7109375" style="1" customWidth="1"/>
    <col min="14445" max="14446" width="5.42578125" style="1" customWidth="1"/>
    <col min="14447" max="14447" width="15" style="1" customWidth="1"/>
    <col min="14448" max="14449" width="5.7109375" style="1" customWidth="1"/>
    <col min="14450" max="14450" width="2.140625" style="1" customWidth="1"/>
    <col min="14451" max="14452" width="5.7109375" style="1" customWidth="1"/>
    <col min="14453" max="14453" width="2.140625" style="1" customWidth="1"/>
    <col min="14454" max="14455" width="5.7109375" style="1" customWidth="1"/>
    <col min="14456" max="14456" width="2.140625" style="1" customWidth="1"/>
    <col min="14457" max="14457" width="5.7109375" style="1" customWidth="1"/>
    <col min="14458" max="14459" width="4.5703125" style="1" customWidth="1"/>
    <col min="14460" max="14460" width="12.140625" style="1" customWidth="1"/>
    <col min="14461" max="14461" width="3.85546875" style="1" customWidth="1"/>
    <col min="14462" max="14462" width="4.140625" style="1" customWidth="1"/>
    <col min="14463" max="14463" width="25.7109375" style="1" customWidth="1"/>
    <col min="14464" max="14464" width="5.42578125" style="1" customWidth="1"/>
    <col min="14465" max="14465" width="5" style="1" customWidth="1"/>
    <col min="14466" max="14466" width="15.140625" style="1" customWidth="1"/>
    <col min="14467" max="14468" width="5.7109375" style="1" customWidth="1"/>
    <col min="14469" max="14469" width="2.140625" style="1" customWidth="1"/>
    <col min="14470" max="14471" width="5.7109375" style="1" customWidth="1"/>
    <col min="14472" max="14472" width="2.140625" style="1" customWidth="1"/>
    <col min="14473" max="14474" width="5.7109375" style="1" customWidth="1"/>
    <col min="14475" max="14475" width="2.140625" style="1" customWidth="1"/>
    <col min="14476" max="14476" width="5.7109375" style="1" customWidth="1"/>
    <col min="14477" max="14478" width="4.5703125" style="1" customWidth="1"/>
    <col min="14479" max="14479" width="12.140625" style="1" customWidth="1"/>
    <col min="14480" max="14481" width="3.85546875" style="1" customWidth="1"/>
    <col min="14482" max="14482" width="25.7109375" style="1" customWidth="1"/>
    <col min="14483" max="14484" width="5.42578125" style="1" customWidth="1"/>
    <col min="14485" max="14485" width="13.5703125" style="1" customWidth="1"/>
    <col min="14486" max="14487" width="5.7109375" style="1" customWidth="1"/>
    <col min="14488" max="14488" width="2.140625" style="1" customWidth="1"/>
    <col min="14489" max="14490" width="5.7109375" style="1" customWidth="1"/>
    <col min="14491" max="14491" width="2.140625" style="1" customWidth="1"/>
    <col min="14492" max="14493" width="5.7109375" style="1" customWidth="1"/>
    <col min="14494" max="14494" width="2.140625" style="1" customWidth="1"/>
    <col min="14495" max="14495" width="5.7109375" style="1" customWidth="1"/>
    <col min="14496" max="14497" width="4.5703125" style="1" customWidth="1"/>
    <col min="14498" max="14498" width="12.140625" style="1" customWidth="1"/>
    <col min="14499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39.85546875" style="1" customWidth="1"/>
    <col min="14597" max="14598" width="10.7109375" style="1" customWidth="1"/>
    <col min="14599" max="14599" width="22.85546875" style="1" customWidth="1"/>
    <col min="14600" max="14600" width="25" style="1" customWidth="1"/>
    <col min="14601" max="14601" width="4.42578125" style="1" customWidth="1"/>
    <col min="14602" max="14602" width="30.140625" style="1" customWidth="1"/>
    <col min="14603" max="14604" width="5.5703125" style="1" customWidth="1"/>
    <col min="14605" max="14605" width="17" style="1" customWidth="1"/>
    <col min="14606" max="14619" width="3.28515625" style="1" customWidth="1"/>
    <col min="14620" max="14620" width="5" style="1" customWidth="1"/>
    <col min="14621" max="14621" width="1.42578125" style="1" customWidth="1"/>
    <col min="14622" max="14622" width="3.28515625" style="1" customWidth="1"/>
    <col min="14623" max="14623" width="1.42578125" style="1" customWidth="1"/>
    <col min="14624" max="14624" width="6.42578125" style="1" customWidth="1"/>
    <col min="14625" max="14625" width="4" style="1" customWidth="1"/>
    <col min="14626" max="14626" width="28.42578125" style="1" customWidth="1"/>
    <col min="14627" max="14628" width="4.85546875" style="1" customWidth="1"/>
    <col min="14629" max="14629" width="16.28515625" style="1" customWidth="1"/>
    <col min="14630" max="14630" width="4.28515625" style="1" customWidth="1"/>
    <col min="14631" max="14633" width="12.85546875" style="1" customWidth="1"/>
    <col min="14634" max="14634" width="12.5703125" style="1" customWidth="1"/>
    <col min="14635" max="14635" width="1.5703125" style="1" customWidth="1"/>
    <col min="14636" max="14636" width="1.28515625" style="1" customWidth="1"/>
    <col min="14637" max="14637" width="1.42578125" style="1" customWidth="1"/>
    <col min="14638" max="14638" width="2.85546875" style="1" customWidth="1"/>
    <col min="14639" max="14639" width="1.42578125" style="1" customWidth="1"/>
    <col min="14640" max="14640" width="5.7109375" style="1" customWidth="1"/>
    <col min="14641" max="14641" width="3.85546875" style="1" customWidth="1"/>
    <col min="14642" max="14642" width="4.140625" style="1" customWidth="1"/>
    <col min="14643" max="14643" width="25.7109375" style="1" customWidth="1"/>
    <col min="14644" max="14644" width="5.28515625" style="1" customWidth="1"/>
    <col min="14645" max="14645" width="5.42578125" style="1" customWidth="1"/>
    <col min="14646" max="14646" width="15.1406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0" width="3.85546875" style="1" customWidth="1"/>
    <col min="14661" max="14661" width="4.140625" style="1" customWidth="1"/>
    <col min="14662" max="14662" width="25.7109375" style="1" customWidth="1"/>
    <col min="14663" max="14664" width="5.42578125" style="1" customWidth="1"/>
    <col min="14665" max="14665" width="15" style="1" customWidth="1"/>
    <col min="14666" max="14667" width="5.7109375" style="1" customWidth="1"/>
    <col min="14668" max="14668" width="2.140625" style="1" customWidth="1"/>
    <col min="14669" max="14670" width="5.7109375" style="1" customWidth="1"/>
    <col min="14671" max="14671" width="2.140625" style="1" customWidth="1"/>
    <col min="14672" max="14673" width="5.7109375" style="1" customWidth="1"/>
    <col min="14674" max="14674" width="2.140625" style="1" customWidth="1"/>
    <col min="14675" max="14675" width="5.7109375" style="1" customWidth="1"/>
    <col min="14676" max="14677" width="4.5703125" style="1" customWidth="1"/>
    <col min="14678" max="14678" width="12.140625" style="1" customWidth="1"/>
    <col min="14679" max="14680" width="3.85546875" style="1" customWidth="1"/>
    <col min="14681" max="14681" width="25.7109375" style="1" customWidth="1"/>
    <col min="14682" max="14683" width="5.42578125" style="1" customWidth="1"/>
    <col min="14684" max="14684" width="15" style="1" customWidth="1"/>
    <col min="14685" max="14686" width="5.7109375" style="1" customWidth="1"/>
    <col min="14687" max="14687" width="2.140625" style="1" customWidth="1"/>
    <col min="14688" max="14689" width="5.7109375" style="1" customWidth="1"/>
    <col min="14690" max="14690" width="2.140625" style="1" customWidth="1"/>
    <col min="14691" max="14692" width="5.7109375" style="1" customWidth="1"/>
    <col min="14693" max="14693" width="2.140625" style="1" customWidth="1"/>
    <col min="14694" max="14694" width="5.7109375" style="1" customWidth="1"/>
    <col min="14695" max="14696" width="4.5703125" style="1" customWidth="1"/>
    <col min="14697" max="14697" width="12.140625" style="1" customWidth="1"/>
    <col min="14698" max="14698" width="3.85546875" style="1" customWidth="1"/>
    <col min="14699" max="14699" width="4.140625" style="1" customWidth="1"/>
    <col min="14700" max="14700" width="25.7109375" style="1" customWidth="1"/>
    <col min="14701" max="14702" width="5.42578125" style="1" customWidth="1"/>
    <col min="14703" max="14703" width="15" style="1" customWidth="1"/>
    <col min="14704" max="14705" width="5.7109375" style="1" customWidth="1"/>
    <col min="14706" max="14706" width="2.140625" style="1" customWidth="1"/>
    <col min="14707" max="14708" width="5.7109375" style="1" customWidth="1"/>
    <col min="14709" max="14709" width="2.140625" style="1" customWidth="1"/>
    <col min="14710" max="14711" width="5.7109375" style="1" customWidth="1"/>
    <col min="14712" max="14712" width="2.140625" style="1" customWidth="1"/>
    <col min="14713" max="14713" width="5.7109375" style="1" customWidth="1"/>
    <col min="14714" max="14715" width="4.5703125" style="1" customWidth="1"/>
    <col min="14716" max="14716" width="12.140625" style="1" customWidth="1"/>
    <col min="14717" max="14717" width="3.85546875" style="1" customWidth="1"/>
    <col min="14718" max="14718" width="4.140625" style="1" customWidth="1"/>
    <col min="14719" max="14719" width="25.7109375" style="1" customWidth="1"/>
    <col min="14720" max="14720" width="5.42578125" style="1" customWidth="1"/>
    <col min="14721" max="14721" width="5" style="1" customWidth="1"/>
    <col min="14722" max="14722" width="15.140625" style="1" customWidth="1"/>
    <col min="14723" max="14724" width="5.7109375" style="1" customWidth="1"/>
    <col min="14725" max="14725" width="2.140625" style="1" customWidth="1"/>
    <col min="14726" max="14727" width="5.7109375" style="1" customWidth="1"/>
    <col min="14728" max="14728" width="2.140625" style="1" customWidth="1"/>
    <col min="14729" max="14730" width="5.7109375" style="1" customWidth="1"/>
    <col min="14731" max="14731" width="2.140625" style="1" customWidth="1"/>
    <col min="14732" max="14732" width="5.7109375" style="1" customWidth="1"/>
    <col min="14733" max="14734" width="4.5703125" style="1" customWidth="1"/>
    <col min="14735" max="14735" width="12.140625" style="1" customWidth="1"/>
    <col min="14736" max="14737" width="3.85546875" style="1" customWidth="1"/>
    <col min="14738" max="14738" width="25.7109375" style="1" customWidth="1"/>
    <col min="14739" max="14740" width="5.42578125" style="1" customWidth="1"/>
    <col min="14741" max="14741" width="13.5703125" style="1" customWidth="1"/>
    <col min="14742" max="14743" width="5.7109375" style="1" customWidth="1"/>
    <col min="14744" max="14744" width="2.140625" style="1" customWidth="1"/>
    <col min="14745" max="14746" width="5.7109375" style="1" customWidth="1"/>
    <col min="14747" max="14747" width="2.140625" style="1" customWidth="1"/>
    <col min="14748" max="14749" width="5.7109375" style="1" customWidth="1"/>
    <col min="14750" max="14750" width="2.140625" style="1" customWidth="1"/>
    <col min="14751" max="14751" width="5.7109375" style="1" customWidth="1"/>
    <col min="14752" max="14753" width="4.5703125" style="1" customWidth="1"/>
    <col min="14754" max="14754" width="12.140625" style="1" customWidth="1"/>
    <col min="14755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39.85546875" style="1" customWidth="1"/>
    <col min="14853" max="14854" width="10.7109375" style="1" customWidth="1"/>
    <col min="14855" max="14855" width="22.85546875" style="1" customWidth="1"/>
    <col min="14856" max="14856" width="25" style="1" customWidth="1"/>
    <col min="14857" max="14857" width="4.42578125" style="1" customWidth="1"/>
    <col min="14858" max="14858" width="30.140625" style="1" customWidth="1"/>
    <col min="14859" max="14860" width="5.5703125" style="1" customWidth="1"/>
    <col min="14861" max="14861" width="17" style="1" customWidth="1"/>
    <col min="14862" max="14875" width="3.28515625" style="1" customWidth="1"/>
    <col min="14876" max="14876" width="5" style="1" customWidth="1"/>
    <col min="14877" max="14877" width="1.42578125" style="1" customWidth="1"/>
    <col min="14878" max="14878" width="3.28515625" style="1" customWidth="1"/>
    <col min="14879" max="14879" width="1.42578125" style="1" customWidth="1"/>
    <col min="14880" max="14880" width="6.42578125" style="1" customWidth="1"/>
    <col min="14881" max="14881" width="4" style="1" customWidth="1"/>
    <col min="14882" max="14882" width="28.42578125" style="1" customWidth="1"/>
    <col min="14883" max="14884" width="4.85546875" style="1" customWidth="1"/>
    <col min="14885" max="14885" width="16.28515625" style="1" customWidth="1"/>
    <col min="14886" max="14886" width="4.28515625" style="1" customWidth="1"/>
    <col min="14887" max="14889" width="12.85546875" style="1" customWidth="1"/>
    <col min="14890" max="14890" width="12.5703125" style="1" customWidth="1"/>
    <col min="14891" max="14891" width="1.5703125" style="1" customWidth="1"/>
    <col min="14892" max="14892" width="1.28515625" style="1" customWidth="1"/>
    <col min="14893" max="14893" width="1.42578125" style="1" customWidth="1"/>
    <col min="14894" max="14894" width="2.85546875" style="1" customWidth="1"/>
    <col min="14895" max="14895" width="1.42578125" style="1" customWidth="1"/>
    <col min="14896" max="14896" width="5.7109375" style="1" customWidth="1"/>
    <col min="14897" max="14897" width="3.85546875" style="1" customWidth="1"/>
    <col min="14898" max="14898" width="4.140625" style="1" customWidth="1"/>
    <col min="14899" max="14899" width="25.7109375" style="1" customWidth="1"/>
    <col min="14900" max="14900" width="5.28515625" style="1" customWidth="1"/>
    <col min="14901" max="14901" width="5.42578125" style="1" customWidth="1"/>
    <col min="14902" max="14902" width="15.1406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6" width="3.85546875" style="1" customWidth="1"/>
    <col min="14917" max="14917" width="4.140625" style="1" customWidth="1"/>
    <col min="14918" max="14918" width="25.7109375" style="1" customWidth="1"/>
    <col min="14919" max="14920" width="5.42578125" style="1" customWidth="1"/>
    <col min="14921" max="14921" width="15" style="1" customWidth="1"/>
    <col min="14922" max="14923" width="5.7109375" style="1" customWidth="1"/>
    <col min="14924" max="14924" width="2.140625" style="1" customWidth="1"/>
    <col min="14925" max="14926" width="5.7109375" style="1" customWidth="1"/>
    <col min="14927" max="14927" width="2.140625" style="1" customWidth="1"/>
    <col min="14928" max="14929" width="5.7109375" style="1" customWidth="1"/>
    <col min="14930" max="14930" width="2.140625" style="1" customWidth="1"/>
    <col min="14931" max="14931" width="5.7109375" style="1" customWidth="1"/>
    <col min="14932" max="14933" width="4.5703125" style="1" customWidth="1"/>
    <col min="14934" max="14934" width="12.140625" style="1" customWidth="1"/>
    <col min="14935" max="14936" width="3.85546875" style="1" customWidth="1"/>
    <col min="14937" max="14937" width="25.7109375" style="1" customWidth="1"/>
    <col min="14938" max="14939" width="5.42578125" style="1" customWidth="1"/>
    <col min="14940" max="14940" width="15" style="1" customWidth="1"/>
    <col min="14941" max="14942" width="5.7109375" style="1" customWidth="1"/>
    <col min="14943" max="14943" width="2.140625" style="1" customWidth="1"/>
    <col min="14944" max="14945" width="5.7109375" style="1" customWidth="1"/>
    <col min="14946" max="14946" width="2.140625" style="1" customWidth="1"/>
    <col min="14947" max="14948" width="5.7109375" style="1" customWidth="1"/>
    <col min="14949" max="14949" width="2.140625" style="1" customWidth="1"/>
    <col min="14950" max="14950" width="5.7109375" style="1" customWidth="1"/>
    <col min="14951" max="14952" width="4.5703125" style="1" customWidth="1"/>
    <col min="14953" max="14953" width="12.140625" style="1" customWidth="1"/>
    <col min="14954" max="14954" width="3.85546875" style="1" customWidth="1"/>
    <col min="14955" max="14955" width="4.140625" style="1" customWidth="1"/>
    <col min="14956" max="14956" width="25.7109375" style="1" customWidth="1"/>
    <col min="14957" max="14958" width="5.42578125" style="1" customWidth="1"/>
    <col min="14959" max="14959" width="15" style="1" customWidth="1"/>
    <col min="14960" max="14961" width="5.7109375" style="1" customWidth="1"/>
    <col min="14962" max="14962" width="2.140625" style="1" customWidth="1"/>
    <col min="14963" max="14964" width="5.7109375" style="1" customWidth="1"/>
    <col min="14965" max="14965" width="2.140625" style="1" customWidth="1"/>
    <col min="14966" max="14967" width="5.7109375" style="1" customWidth="1"/>
    <col min="14968" max="14968" width="2.140625" style="1" customWidth="1"/>
    <col min="14969" max="14969" width="5.7109375" style="1" customWidth="1"/>
    <col min="14970" max="14971" width="4.5703125" style="1" customWidth="1"/>
    <col min="14972" max="14972" width="12.140625" style="1" customWidth="1"/>
    <col min="14973" max="14973" width="3.85546875" style="1" customWidth="1"/>
    <col min="14974" max="14974" width="4.140625" style="1" customWidth="1"/>
    <col min="14975" max="14975" width="25.7109375" style="1" customWidth="1"/>
    <col min="14976" max="14976" width="5.42578125" style="1" customWidth="1"/>
    <col min="14977" max="14977" width="5" style="1" customWidth="1"/>
    <col min="14978" max="14978" width="15.140625" style="1" customWidth="1"/>
    <col min="14979" max="14980" width="5.7109375" style="1" customWidth="1"/>
    <col min="14981" max="14981" width="2.140625" style="1" customWidth="1"/>
    <col min="14982" max="14983" width="5.7109375" style="1" customWidth="1"/>
    <col min="14984" max="14984" width="2.140625" style="1" customWidth="1"/>
    <col min="14985" max="14986" width="5.7109375" style="1" customWidth="1"/>
    <col min="14987" max="14987" width="2.140625" style="1" customWidth="1"/>
    <col min="14988" max="14988" width="5.7109375" style="1" customWidth="1"/>
    <col min="14989" max="14990" width="4.5703125" style="1" customWidth="1"/>
    <col min="14991" max="14991" width="12.140625" style="1" customWidth="1"/>
    <col min="14992" max="14993" width="3.85546875" style="1" customWidth="1"/>
    <col min="14994" max="14994" width="25.7109375" style="1" customWidth="1"/>
    <col min="14995" max="14996" width="5.42578125" style="1" customWidth="1"/>
    <col min="14997" max="14997" width="13.5703125" style="1" customWidth="1"/>
    <col min="14998" max="14999" width="5.7109375" style="1" customWidth="1"/>
    <col min="15000" max="15000" width="2.140625" style="1" customWidth="1"/>
    <col min="15001" max="15002" width="5.7109375" style="1" customWidth="1"/>
    <col min="15003" max="15003" width="2.140625" style="1" customWidth="1"/>
    <col min="15004" max="15005" width="5.7109375" style="1" customWidth="1"/>
    <col min="15006" max="15006" width="2.140625" style="1" customWidth="1"/>
    <col min="15007" max="15007" width="5.7109375" style="1" customWidth="1"/>
    <col min="15008" max="15009" width="4.5703125" style="1" customWidth="1"/>
    <col min="15010" max="15010" width="12.140625" style="1" customWidth="1"/>
    <col min="15011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39.85546875" style="1" customWidth="1"/>
    <col min="15109" max="15110" width="10.7109375" style="1" customWidth="1"/>
    <col min="15111" max="15111" width="22.85546875" style="1" customWidth="1"/>
    <col min="15112" max="15112" width="25" style="1" customWidth="1"/>
    <col min="15113" max="15113" width="4.42578125" style="1" customWidth="1"/>
    <col min="15114" max="15114" width="30.140625" style="1" customWidth="1"/>
    <col min="15115" max="15116" width="5.5703125" style="1" customWidth="1"/>
    <col min="15117" max="15117" width="17" style="1" customWidth="1"/>
    <col min="15118" max="15131" width="3.28515625" style="1" customWidth="1"/>
    <col min="15132" max="15132" width="5" style="1" customWidth="1"/>
    <col min="15133" max="15133" width="1.42578125" style="1" customWidth="1"/>
    <col min="15134" max="15134" width="3.28515625" style="1" customWidth="1"/>
    <col min="15135" max="15135" width="1.42578125" style="1" customWidth="1"/>
    <col min="15136" max="15136" width="6.42578125" style="1" customWidth="1"/>
    <col min="15137" max="15137" width="4" style="1" customWidth="1"/>
    <col min="15138" max="15138" width="28.42578125" style="1" customWidth="1"/>
    <col min="15139" max="15140" width="4.85546875" style="1" customWidth="1"/>
    <col min="15141" max="15141" width="16.28515625" style="1" customWidth="1"/>
    <col min="15142" max="15142" width="4.28515625" style="1" customWidth="1"/>
    <col min="15143" max="15145" width="12.85546875" style="1" customWidth="1"/>
    <col min="15146" max="15146" width="12.5703125" style="1" customWidth="1"/>
    <col min="15147" max="15147" width="1.5703125" style="1" customWidth="1"/>
    <col min="15148" max="15148" width="1.28515625" style="1" customWidth="1"/>
    <col min="15149" max="15149" width="1.42578125" style="1" customWidth="1"/>
    <col min="15150" max="15150" width="2.85546875" style="1" customWidth="1"/>
    <col min="15151" max="15151" width="1.42578125" style="1" customWidth="1"/>
    <col min="15152" max="15152" width="5.7109375" style="1" customWidth="1"/>
    <col min="15153" max="15153" width="3.85546875" style="1" customWidth="1"/>
    <col min="15154" max="15154" width="4.140625" style="1" customWidth="1"/>
    <col min="15155" max="15155" width="25.7109375" style="1" customWidth="1"/>
    <col min="15156" max="15156" width="5.28515625" style="1" customWidth="1"/>
    <col min="15157" max="15157" width="5.42578125" style="1" customWidth="1"/>
    <col min="15158" max="15158" width="15.1406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2" width="3.85546875" style="1" customWidth="1"/>
    <col min="15173" max="15173" width="4.140625" style="1" customWidth="1"/>
    <col min="15174" max="15174" width="25.7109375" style="1" customWidth="1"/>
    <col min="15175" max="15176" width="5.42578125" style="1" customWidth="1"/>
    <col min="15177" max="15177" width="15" style="1" customWidth="1"/>
    <col min="15178" max="15179" width="5.7109375" style="1" customWidth="1"/>
    <col min="15180" max="15180" width="2.140625" style="1" customWidth="1"/>
    <col min="15181" max="15182" width="5.7109375" style="1" customWidth="1"/>
    <col min="15183" max="15183" width="2.140625" style="1" customWidth="1"/>
    <col min="15184" max="15185" width="5.7109375" style="1" customWidth="1"/>
    <col min="15186" max="15186" width="2.140625" style="1" customWidth="1"/>
    <col min="15187" max="15187" width="5.7109375" style="1" customWidth="1"/>
    <col min="15188" max="15189" width="4.5703125" style="1" customWidth="1"/>
    <col min="15190" max="15190" width="12.140625" style="1" customWidth="1"/>
    <col min="15191" max="15192" width="3.85546875" style="1" customWidth="1"/>
    <col min="15193" max="15193" width="25.7109375" style="1" customWidth="1"/>
    <col min="15194" max="15195" width="5.42578125" style="1" customWidth="1"/>
    <col min="15196" max="15196" width="15" style="1" customWidth="1"/>
    <col min="15197" max="15198" width="5.7109375" style="1" customWidth="1"/>
    <col min="15199" max="15199" width="2.140625" style="1" customWidth="1"/>
    <col min="15200" max="15201" width="5.7109375" style="1" customWidth="1"/>
    <col min="15202" max="15202" width="2.140625" style="1" customWidth="1"/>
    <col min="15203" max="15204" width="5.7109375" style="1" customWidth="1"/>
    <col min="15205" max="15205" width="2.140625" style="1" customWidth="1"/>
    <col min="15206" max="15206" width="5.7109375" style="1" customWidth="1"/>
    <col min="15207" max="15208" width="4.5703125" style="1" customWidth="1"/>
    <col min="15209" max="15209" width="12.140625" style="1" customWidth="1"/>
    <col min="15210" max="15210" width="3.85546875" style="1" customWidth="1"/>
    <col min="15211" max="15211" width="4.140625" style="1" customWidth="1"/>
    <col min="15212" max="15212" width="25.7109375" style="1" customWidth="1"/>
    <col min="15213" max="15214" width="5.42578125" style="1" customWidth="1"/>
    <col min="15215" max="15215" width="15" style="1" customWidth="1"/>
    <col min="15216" max="15217" width="5.7109375" style="1" customWidth="1"/>
    <col min="15218" max="15218" width="2.140625" style="1" customWidth="1"/>
    <col min="15219" max="15220" width="5.7109375" style="1" customWidth="1"/>
    <col min="15221" max="15221" width="2.140625" style="1" customWidth="1"/>
    <col min="15222" max="15223" width="5.7109375" style="1" customWidth="1"/>
    <col min="15224" max="15224" width="2.140625" style="1" customWidth="1"/>
    <col min="15225" max="15225" width="5.7109375" style="1" customWidth="1"/>
    <col min="15226" max="15227" width="4.5703125" style="1" customWidth="1"/>
    <col min="15228" max="15228" width="12.140625" style="1" customWidth="1"/>
    <col min="15229" max="15229" width="3.85546875" style="1" customWidth="1"/>
    <col min="15230" max="15230" width="4.140625" style="1" customWidth="1"/>
    <col min="15231" max="15231" width="25.7109375" style="1" customWidth="1"/>
    <col min="15232" max="15232" width="5.42578125" style="1" customWidth="1"/>
    <col min="15233" max="15233" width="5" style="1" customWidth="1"/>
    <col min="15234" max="15234" width="15.140625" style="1" customWidth="1"/>
    <col min="15235" max="15236" width="5.7109375" style="1" customWidth="1"/>
    <col min="15237" max="15237" width="2.140625" style="1" customWidth="1"/>
    <col min="15238" max="15239" width="5.7109375" style="1" customWidth="1"/>
    <col min="15240" max="15240" width="2.140625" style="1" customWidth="1"/>
    <col min="15241" max="15242" width="5.7109375" style="1" customWidth="1"/>
    <col min="15243" max="15243" width="2.140625" style="1" customWidth="1"/>
    <col min="15244" max="15244" width="5.7109375" style="1" customWidth="1"/>
    <col min="15245" max="15246" width="4.5703125" style="1" customWidth="1"/>
    <col min="15247" max="15247" width="12.140625" style="1" customWidth="1"/>
    <col min="15248" max="15249" width="3.85546875" style="1" customWidth="1"/>
    <col min="15250" max="15250" width="25.7109375" style="1" customWidth="1"/>
    <col min="15251" max="15252" width="5.42578125" style="1" customWidth="1"/>
    <col min="15253" max="15253" width="13.5703125" style="1" customWidth="1"/>
    <col min="15254" max="15255" width="5.7109375" style="1" customWidth="1"/>
    <col min="15256" max="15256" width="2.140625" style="1" customWidth="1"/>
    <col min="15257" max="15258" width="5.7109375" style="1" customWidth="1"/>
    <col min="15259" max="15259" width="2.140625" style="1" customWidth="1"/>
    <col min="15260" max="15261" width="5.7109375" style="1" customWidth="1"/>
    <col min="15262" max="15262" width="2.140625" style="1" customWidth="1"/>
    <col min="15263" max="15263" width="5.7109375" style="1" customWidth="1"/>
    <col min="15264" max="15265" width="4.5703125" style="1" customWidth="1"/>
    <col min="15266" max="15266" width="12.140625" style="1" customWidth="1"/>
    <col min="15267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39.85546875" style="1" customWidth="1"/>
    <col min="15365" max="15366" width="10.7109375" style="1" customWidth="1"/>
    <col min="15367" max="15367" width="22.85546875" style="1" customWidth="1"/>
    <col min="15368" max="15368" width="25" style="1" customWidth="1"/>
    <col min="15369" max="15369" width="4.42578125" style="1" customWidth="1"/>
    <col min="15370" max="15370" width="30.140625" style="1" customWidth="1"/>
    <col min="15371" max="15372" width="5.5703125" style="1" customWidth="1"/>
    <col min="15373" max="15373" width="17" style="1" customWidth="1"/>
    <col min="15374" max="15387" width="3.28515625" style="1" customWidth="1"/>
    <col min="15388" max="15388" width="5" style="1" customWidth="1"/>
    <col min="15389" max="15389" width="1.42578125" style="1" customWidth="1"/>
    <col min="15390" max="15390" width="3.28515625" style="1" customWidth="1"/>
    <col min="15391" max="15391" width="1.42578125" style="1" customWidth="1"/>
    <col min="15392" max="15392" width="6.42578125" style="1" customWidth="1"/>
    <col min="15393" max="15393" width="4" style="1" customWidth="1"/>
    <col min="15394" max="15394" width="28.42578125" style="1" customWidth="1"/>
    <col min="15395" max="15396" width="4.85546875" style="1" customWidth="1"/>
    <col min="15397" max="15397" width="16.28515625" style="1" customWidth="1"/>
    <col min="15398" max="15398" width="4.28515625" style="1" customWidth="1"/>
    <col min="15399" max="15401" width="12.85546875" style="1" customWidth="1"/>
    <col min="15402" max="15402" width="12.5703125" style="1" customWidth="1"/>
    <col min="15403" max="15403" width="1.5703125" style="1" customWidth="1"/>
    <col min="15404" max="15404" width="1.28515625" style="1" customWidth="1"/>
    <col min="15405" max="15405" width="1.42578125" style="1" customWidth="1"/>
    <col min="15406" max="15406" width="2.85546875" style="1" customWidth="1"/>
    <col min="15407" max="15407" width="1.42578125" style="1" customWidth="1"/>
    <col min="15408" max="15408" width="5.7109375" style="1" customWidth="1"/>
    <col min="15409" max="15409" width="3.85546875" style="1" customWidth="1"/>
    <col min="15410" max="15410" width="4.140625" style="1" customWidth="1"/>
    <col min="15411" max="15411" width="25.7109375" style="1" customWidth="1"/>
    <col min="15412" max="15412" width="5.28515625" style="1" customWidth="1"/>
    <col min="15413" max="15413" width="5.42578125" style="1" customWidth="1"/>
    <col min="15414" max="15414" width="15.1406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8" width="3.85546875" style="1" customWidth="1"/>
    <col min="15429" max="15429" width="4.140625" style="1" customWidth="1"/>
    <col min="15430" max="15430" width="25.7109375" style="1" customWidth="1"/>
    <col min="15431" max="15432" width="5.42578125" style="1" customWidth="1"/>
    <col min="15433" max="15433" width="15" style="1" customWidth="1"/>
    <col min="15434" max="15435" width="5.7109375" style="1" customWidth="1"/>
    <col min="15436" max="15436" width="2.140625" style="1" customWidth="1"/>
    <col min="15437" max="15438" width="5.7109375" style="1" customWidth="1"/>
    <col min="15439" max="15439" width="2.140625" style="1" customWidth="1"/>
    <col min="15440" max="15441" width="5.7109375" style="1" customWidth="1"/>
    <col min="15442" max="15442" width="2.140625" style="1" customWidth="1"/>
    <col min="15443" max="15443" width="5.7109375" style="1" customWidth="1"/>
    <col min="15444" max="15445" width="4.5703125" style="1" customWidth="1"/>
    <col min="15446" max="15446" width="12.140625" style="1" customWidth="1"/>
    <col min="15447" max="15448" width="3.85546875" style="1" customWidth="1"/>
    <col min="15449" max="15449" width="25.7109375" style="1" customWidth="1"/>
    <col min="15450" max="15451" width="5.42578125" style="1" customWidth="1"/>
    <col min="15452" max="15452" width="15" style="1" customWidth="1"/>
    <col min="15453" max="15454" width="5.7109375" style="1" customWidth="1"/>
    <col min="15455" max="15455" width="2.140625" style="1" customWidth="1"/>
    <col min="15456" max="15457" width="5.7109375" style="1" customWidth="1"/>
    <col min="15458" max="15458" width="2.140625" style="1" customWidth="1"/>
    <col min="15459" max="15460" width="5.7109375" style="1" customWidth="1"/>
    <col min="15461" max="15461" width="2.140625" style="1" customWidth="1"/>
    <col min="15462" max="15462" width="5.7109375" style="1" customWidth="1"/>
    <col min="15463" max="15464" width="4.5703125" style="1" customWidth="1"/>
    <col min="15465" max="15465" width="12.140625" style="1" customWidth="1"/>
    <col min="15466" max="15466" width="3.85546875" style="1" customWidth="1"/>
    <col min="15467" max="15467" width="4.140625" style="1" customWidth="1"/>
    <col min="15468" max="15468" width="25.7109375" style="1" customWidth="1"/>
    <col min="15469" max="15470" width="5.42578125" style="1" customWidth="1"/>
    <col min="15471" max="15471" width="15" style="1" customWidth="1"/>
    <col min="15472" max="15473" width="5.7109375" style="1" customWidth="1"/>
    <col min="15474" max="15474" width="2.140625" style="1" customWidth="1"/>
    <col min="15475" max="15476" width="5.7109375" style="1" customWidth="1"/>
    <col min="15477" max="15477" width="2.140625" style="1" customWidth="1"/>
    <col min="15478" max="15479" width="5.7109375" style="1" customWidth="1"/>
    <col min="15480" max="15480" width="2.140625" style="1" customWidth="1"/>
    <col min="15481" max="15481" width="5.7109375" style="1" customWidth="1"/>
    <col min="15482" max="15483" width="4.5703125" style="1" customWidth="1"/>
    <col min="15484" max="15484" width="12.140625" style="1" customWidth="1"/>
    <col min="15485" max="15485" width="3.85546875" style="1" customWidth="1"/>
    <col min="15486" max="15486" width="4.140625" style="1" customWidth="1"/>
    <col min="15487" max="15487" width="25.7109375" style="1" customWidth="1"/>
    <col min="15488" max="15488" width="5.42578125" style="1" customWidth="1"/>
    <col min="15489" max="15489" width="5" style="1" customWidth="1"/>
    <col min="15490" max="15490" width="15.140625" style="1" customWidth="1"/>
    <col min="15491" max="15492" width="5.7109375" style="1" customWidth="1"/>
    <col min="15493" max="15493" width="2.140625" style="1" customWidth="1"/>
    <col min="15494" max="15495" width="5.7109375" style="1" customWidth="1"/>
    <col min="15496" max="15496" width="2.140625" style="1" customWidth="1"/>
    <col min="15497" max="15498" width="5.7109375" style="1" customWidth="1"/>
    <col min="15499" max="15499" width="2.140625" style="1" customWidth="1"/>
    <col min="15500" max="15500" width="5.7109375" style="1" customWidth="1"/>
    <col min="15501" max="15502" width="4.5703125" style="1" customWidth="1"/>
    <col min="15503" max="15503" width="12.140625" style="1" customWidth="1"/>
    <col min="15504" max="15505" width="3.85546875" style="1" customWidth="1"/>
    <col min="15506" max="15506" width="25.7109375" style="1" customWidth="1"/>
    <col min="15507" max="15508" width="5.42578125" style="1" customWidth="1"/>
    <col min="15509" max="15509" width="13.5703125" style="1" customWidth="1"/>
    <col min="15510" max="15511" width="5.7109375" style="1" customWidth="1"/>
    <col min="15512" max="15512" width="2.140625" style="1" customWidth="1"/>
    <col min="15513" max="15514" width="5.7109375" style="1" customWidth="1"/>
    <col min="15515" max="15515" width="2.140625" style="1" customWidth="1"/>
    <col min="15516" max="15517" width="5.7109375" style="1" customWidth="1"/>
    <col min="15518" max="15518" width="2.140625" style="1" customWidth="1"/>
    <col min="15519" max="15519" width="5.7109375" style="1" customWidth="1"/>
    <col min="15520" max="15521" width="4.5703125" style="1" customWidth="1"/>
    <col min="15522" max="15522" width="12.140625" style="1" customWidth="1"/>
    <col min="15523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39.85546875" style="1" customWidth="1"/>
    <col min="15621" max="15622" width="10.7109375" style="1" customWidth="1"/>
    <col min="15623" max="15623" width="22.85546875" style="1" customWidth="1"/>
    <col min="15624" max="15624" width="25" style="1" customWidth="1"/>
    <col min="15625" max="15625" width="4.42578125" style="1" customWidth="1"/>
    <col min="15626" max="15626" width="30.140625" style="1" customWidth="1"/>
    <col min="15627" max="15628" width="5.5703125" style="1" customWidth="1"/>
    <col min="15629" max="15629" width="17" style="1" customWidth="1"/>
    <col min="15630" max="15643" width="3.28515625" style="1" customWidth="1"/>
    <col min="15644" max="15644" width="5" style="1" customWidth="1"/>
    <col min="15645" max="15645" width="1.42578125" style="1" customWidth="1"/>
    <col min="15646" max="15646" width="3.28515625" style="1" customWidth="1"/>
    <col min="15647" max="15647" width="1.42578125" style="1" customWidth="1"/>
    <col min="15648" max="15648" width="6.42578125" style="1" customWidth="1"/>
    <col min="15649" max="15649" width="4" style="1" customWidth="1"/>
    <col min="15650" max="15650" width="28.42578125" style="1" customWidth="1"/>
    <col min="15651" max="15652" width="4.85546875" style="1" customWidth="1"/>
    <col min="15653" max="15653" width="16.28515625" style="1" customWidth="1"/>
    <col min="15654" max="15654" width="4.28515625" style="1" customWidth="1"/>
    <col min="15655" max="15657" width="12.85546875" style="1" customWidth="1"/>
    <col min="15658" max="15658" width="12.5703125" style="1" customWidth="1"/>
    <col min="15659" max="15659" width="1.5703125" style="1" customWidth="1"/>
    <col min="15660" max="15660" width="1.28515625" style="1" customWidth="1"/>
    <col min="15661" max="15661" width="1.42578125" style="1" customWidth="1"/>
    <col min="15662" max="15662" width="2.85546875" style="1" customWidth="1"/>
    <col min="15663" max="15663" width="1.42578125" style="1" customWidth="1"/>
    <col min="15664" max="15664" width="5.7109375" style="1" customWidth="1"/>
    <col min="15665" max="15665" width="3.85546875" style="1" customWidth="1"/>
    <col min="15666" max="15666" width="4.140625" style="1" customWidth="1"/>
    <col min="15667" max="15667" width="25.7109375" style="1" customWidth="1"/>
    <col min="15668" max="15668" width="5.28515625" style="1" customWidth="1"/>
    <col min="15669" max="15669" width="5.42578125" style="1" customWidth="1"/>
    <col min="15670" max="15670" width="15.1406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4" width="3.85546875" style="1" customWidth="1"/>
    <col min="15685" max="15685" width="4.140625" style="1" customWidth="1"/>
    <col min="15686" max="15686" width="25.7109375" style="1" customWidth="1"/>
    <col min="15687" max="15688" width="5.42578125" style="1" customWidth="1"/>
    <col min="15689" max="15689" width="15" style="1" customWidth="1"/>
    <col min="15690" max="15691" width="5.7109375" style="1" customWidth="1"/>
    <col min="15692" max="15692" width="2.140625" style="1" customWidth="1"/>
    <col min="15693" max="15694" width="5.7109375" style="1" customWidth="1"/>
    <col min="15695" max="15695" width="2.140625" style="1" customWidth="1"/>
    <col min="15696" max="15697" width="5.7109375" style="1" customWidth="1"/>
    <col min="15698" max="15698" width="2.140625" style="1" customWidth="1"/>
    <col min="15699" max="15699" width="5.7109375" style="1" customWidth="1"/>
    <col min="15700" max="15701" width="4.5703125" style="1" customWidth="1"/>
    <col min="15702" max="15702" width="12.140625" style="1" customWidth="1"/>
    <col min="15703" max="15704" width="3.85546875" style="1" customWidth="1"/>
    <col min="15705" max="15705" width="25.7109375" style="1" customWidth="1"/>
    <col min="15706" max="15707" width="5.42578125" style="1" customWidth="1"/>
    <col min="15708" max="15708" width="15" style="1" customWidth="1"/>
    <col min="15709" max="15710" width="5.7109375" style="1" customWidth="1"/>
    <col min="15711" max="15711" width="2.140625" style="1" customWidth="1"/>
    <col min="15712" max="15713" width="5.7109375" style="1" customWidth="1"/>
    <col min="15714" max="15714" width="2.140625" style="1" customWidth="1"/>
    <col min="15715" max="15716" width="5.7109375" style="1" customWidth="1"/>
    <col min="15717" max="15717" width="2.140625" style="1" customWidth="1"/>
    <col min="15718" max="15718" width="5.7109375" style="1" customWidth="1"/>
    <col min="15719" max="15720" width="4.5703125" style="1" customWidth="1"/>
    <col min="15721" max="15721" width="12.140625" style="1" customWidth="1"/>
    <col min="15722" max="15722" width="3.85546875" style="1" customWidth="1"/>
    <col min="15723" max="15723" width="4.140625" style="1" customWidth="1"/>
    <col min="15724" max="15724" width="25.7109375" style="1" customWidth="1"/>
    <col min="15725" max="15726" width="5.42578125" style="1" customWidth="1"/>
    <col min="15727" max="15727" width="15" style="1" customWidth="1"/>
    <col min="15728" max="15729" width="5.7109375" style="1" customWidth="1"/>
    <col min="15730" max="15730" width="2.140625" style="1" customWidth="1"/>
    <col min="15731" max="15732" width="5.7109375" style="1" customWidth="1"/>
    <col min="15733" max="15733" width="2.140625" style="1" customWidth="1"/>
    <col min="15734" max="15735" width="5.7109375" style="1" customWidth="1"/>
    <col min="15736" max="15736" width="2.140625" style="1" customWidth="1"/>
    <col min="15737" max="15737" width="5.7109375" style="1" customWidth="1"/>
    <col min="15738" max="15739" width="4.5703125" style="1" customWidth="1"/>
    <col min="15740" max="15740" width="12.140625" style="1" customWidth="1"/>
    <col min="15741" max="15741" width="3.85546875" style="1" customWidth="1"/>
    <col min="15742" max="15742" width="4.140625" style="1" customWidth="1"/>
    <col min="15743" max="15743" width="25.7109375" style="1" customWidth="1"/>
    <col min="15744" max="15744" width="5.42578125" style="1" customWidth="1"/>
    <col min="15745" max="15745" width="5" style="1" customWidth="1"/>
    <col min="15746" max="15746" width="15.140625" style="1" customWidth="1"/>
    <col min="15747" max="15748" width="5.7109375" style="1" customWidth="1"/>
    <col min="15749" max="15749" width="2.140625" style="1" customWidth="1"/>
    <col min="15750" max="15751" width="5.7109375" style="1" customWidth="1"/>
    <col min="15752" max="15752" width="2.140625" style="1" customWidth="1"/>
    <col min="15753" max="15754" width="5.7109375" style="1" customWidth="1"/>
    <col min="15755" max="15755" width="2.140625" style="1" customWidth="1"/>
    <col min="15756" max="15756" width="5.7109375" style="1" customWidth="1"/>
    <col min="15757" max="15758" width="4.5703125" style="1" customWidth="1"/>
    <col min="15759" max="15759" width="12.140625" style="1" customWidth="1"/>
    <col min="15760" max="15761" width="3.85546875" style="1" customWidth="1"/>
    <col min="15762" max="15762" width="25.7109375" style="1" customWidth="1"/>
    <col min="15763" max="15764" width="5.42578125" style="1" customWidth="1"/>
    <col min="15765" max="15765" width="13.5703125" style="1" customWidth="1"/>
    <col min="15766" max="15767" width="5.7109375" style="1" customWidth="1"/>
    <col min="15768" max="15768" width="2.140625" style="1" customWidth="1"/>
    <col min="15769" max="15770" width="5.7109375" style="1" customWidth="1"/>
    <col min="15771" max="15771" width="2.140625" style="1" customWidth="1"/>
    <col min="15772" max="15773" width="5.7109375" style="1" customWidth="1"/>
    <col min="15774" max="15774" width="2.140625" style="1" customWidth="1"/>
    <col min="15775" max="15775" width="5.7109375" style="1" customWidth="1"/>
    <col min="15776" max="15777" width="4.5703125" style="1" customWidth="1"/>
    <col min="15778" max="15778" width="12.140625" style="1" customWidth="1"/>
    <col min="15779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39.85546875" style="1" customWidth="1"/>
    <col min="15877" max="15878" width="10.7109375" style="1" customWidth="1"/>
    <col min="15879" max="15879" width="22.85546875" style="1" customWidth="1"/>
    <col min="15880" max="15880" width="25" style="1" customWidth="1"/>
    <col min="15881" max="15881" width="4.42578125" style="1" customWidth="1"/>
    <col min="15882" max="15882" width="30.140625" style="1" customWidth="1"/>
    <col min="15883" max="15884" width="5.5703125" style="1" customWidth="1"/>
    <col min="15885" max="15885" width="17" style="1" customWidth="1"/>
    <col min="15886" max="15899" width="3.28515625" style="1" customWidth="1"/>
    <col min="15900" max="15900" width="5" style="1" customWidth="1"/>
    <col min="15901" max="15901" width="1.42578125" style="1" customWidth="1"/>
    <col min="15902" max="15902" width="3.28515625" style="1" customWidth="1"/>
    <col min="15903" max="15903" width="1.42578125" style="1" customWidth="1"/>
    <col min="15904" max="15904" width="6.42578125" style="1" customWidth="1"/>
    <col min="15905" max="15905" width="4" style="1" customWidth="1"/>
    <col min="15906" max="15906" width="28.42578125" style="1" customWidth="1"/>
    <col min="15907" max="15908" width="4.85546875" style="1" customWidth="1"/>
    <col min="15909" max="15909" width="16.28515625" style="1" customWidth="1"/>
    <col min="15910" max="15910" width="4.28515625" style="1" customWidth="1"/>
    <col min="15911" max="15913" width="12.85546875" style="1" customWidth="1"/>
    <col min="15914" max="15914" width="12.5703125" style="1" customWidth="1"/>
    <col min="15915" max="15915" width="1.5703125" style="1" customWidth="1"/>
    <col min="15916" max="15916" width="1.28515625" style="1" customWidth="1"/>
    <col min="15917" max="15917" width="1.42578125" style="1" customWidth="1"/>
    <col min="15918" max="15918" width="2.85546875" style="1" customWidth="1"/>
    <col min="15919" max="15919" width="1.42578125" style="1" customWidth="1"/>
    <col min="15920" max="15920" width="5.7109375" style="1" customWidth="1"/>
    <col min="15921" max="15921" width="3.85546875" style="1" customWidth="1"/>
    <col min="15922" max="15922" width="4.140625" style="1" customWidth="1"/>
    <col min="15923" max="15923" width="25.7109375" style="1" customWidth="1"/>
    <col min="15924" max="15924" width="5.28515625" style="1" customWidth="1"/>
    <col min="15925" max="15925" width="5.42578125" style="1" customWidth="1"/>
    <col min="15926" max="15926" width="15.1406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0" width="3.85546875" style="1" customWidth="1"/>
    <col min="15941" max="15941" width="4.140625" style="1" customWidth="1"/>
    <col min="15942" max="15942" width="25.7109375" style="1" customWidth="1"/>
    <col min="15943" max="15944" width="5.42578125" style="1" customWidth="1"/>
    <col min="15945" max="15945" width="15" style="1" customWidth="1"/>
    <col min="15946" max="15947" width="5.7109375" style="1" customWidth="1"/>
    <col min="15948" max="15948" width="2.140625" style="1" customWidth="1"/>
    <col min="15949" max="15950" width="5.7109375" style="1" customWidth="1"/>
    <col min="15951" max="15951" width="2.140625" style="1" customWidth="1"/>
    <col min="15952" max="15953" width="5.7109375" style="1" customWidth="1"/>
    <col min="15954" max="15954" width="2.140625" style="1" customWidth="1"/>
    <col min="15955" max="15955" width="5.7109375" style="1" customWidth="1"/>
    <col min="15956" max="15957" width="4.5703125" style="1" customWidth="1"/>
    <col min="15958" max="15958" width="12.140625" style="1" customWidth="1"/>
    <col min="15959" max="15960" width="3.85546875" style="1" customWidth="1"/>
    <col min="15961" max="15961" width="25.7109375" style="1" customWidth="1"/>
    <col min="15962" max="15963" width="5.42578125" style="1" customWidth="1"/>
    <col min="15964" max="15964" width="15" style="1" customWidth="1"/>
    <col min="15965" max="15966" width="5.7109375" style="1" customWidth="1"/>
    <col min="15967" max="15967" width="2.140625" style="1" customWidth="1"/>
    <col min="15968" max="15969" width="5.7109375" style="1" customWidth="1"/>
    <col min="15970" max="15970" width="2.140625" style="1" customWidth="1"/>
    <col min="15971" max="15972" width="5.7109375" style="1" customWidth="1"/>
    <col min="15973" max="15973" width="2.140625" style="1" customWidth="1"/>
    <col min="15974" max="15974" width="5.7109375" style="1" customWidth="1"/>
    <col min="15975" max="15976" width="4.5703125" style="1" customWidth="1"/>
    <col min="15977" max="15977" width="12.140625" style="1" customWidth="1"/>
    <col min="15978" max="15978" width="3.85546875" style="1" customWidth="1"/>
    <col min="15979" max="15979" width="4.140625" style="1" customWidth="1"/>
    <col min="15980" max="15980" width="25.7109375" style="1" customWidth="1"/>
    <col min="15981" max="15982" width="5.42578125" style="1" customWidth="1"/>
    <col min="15983" max="15983" width="15" style="1" customWidth="1"/>
    <col min="15984" max="15985" width="5.7109375" style="1" customWidth="1"/>
    <col min="15986" max="15986" width="2.140625" style="1" customWidth="1"/>
    <col min="15987" max="15988" width="5.7109375" style="1" customWidth="1"/>
    <col min="15989" max="15989" width="2.140625" style="1" customWidth="1"/>
    <col min="15990" max="15991" width="5.7109375" style="1" customWidth="1"/>
    <col min="15992" max="15992" width="2.140625" style="1" customWidth="1"/>
    <col min="15993" max="15993" width="5.7109375" style="1" customWidth="1"/>
    <col min="15994" max="15995" width="4.5703125" style="1" customWidth="1"/>
    <col min="15996" max="15996" width="12.140625" style="1" customWidth="1"/>
    <col min="15997" max="15997" width="3.85546875" style="1" customWidth="1"/>
    <col min="15998" max="15998" width="4.140625" style="1" customWidth="1"/>
    <col min="15999" max="15999" width="25.7109375" style="1" customWidth="1"/>
    <col min="16000" max="16000" width="5.42578125" style="1" customWidth="1"/>
    <col min="16001" max="16001" width="5" style="1" customWidth="1"/>
    <col min="16002" max="16002" width="15.140625" style="1" customWidth="1"/>
    <col min="16003" max="16004" width="5.7109375" style="1" customWidth="1"/>
    <col min="16005" max="16005" width="2.140625" style="1" customWidth="1"/>
    <col min="16006" max="16007" width="5.7109375" style="1" customWidth="1"/>
    <col min="16008" max="16008" width="2.140625" style="1" customWidth="1"/>
    <col min="16009" max="16010" width="5.7109375" style="1" customWidth="1"/>
    <col min="16011" max="16011" width="2.140625" style="1" customWidth="1"/>
    <col min="16012" max="16012" width="5.7109375" style="1" customWidth="1"/>
    <col min="16013" max="16014" width="4.5703125" style="1" customWidth="1"/>
    <col min="16015" max="16015" width="12.140625" style="1" customWidth="1"/>
    <col min="16016" max="16017" width="3.85546875" style="1" customWidth="1"/>
    <col min="16018" max="16018" width="25.7109375" style="1" customWidth="1"/>
    <col min="16019" max="16020" width="5.42578125" style="1" customWidth="1"/>
    <col min="16021" max="16021" width="13.5703125" style="1" customWidth="1"/>
    <col min="16022" max="16023" width="5.7109375" style="1" customWidth="1"/>
    <col min="16024" max="16024" width="2.140625" style="1" customWidth="1"/>
    <col min="16025" max="16026" width="5.7109375" style="1" customWidth="1"/>
    <col min="16027" max="16027" width="2.140625" style="1" customWidth="1"/>
    <col min="16028" max="16029" width="5.7109375" style="1" customWidth="1"/>
    <col min="16030" max="16030" width="2.140625" style="1" customWidth="1"/>
    <col min="16031" max="16031" width="5.7109375" style="1" customWidth="1"/>
    <col min="16032" max="16033" width="4.5703125" style="1" customWidth="1"/>
    <col min="16034" max="16034" width="12.140625" style="1" customWidth="1"/>
    <col min="16035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39.85546875" style="1" customWidth="1"/>
    <col min="16133" max="16134" width="10.7109375" style="1" customWidth="1"/>
    <col min="16135" max="16135" width="22.85546875" style="1" customWidth="1"/>
    <col min="16136" max="16136" width="25" style="1" customWidth="1"/>
    <col min="16137" max="16137" width="4.42578125" style="1" customWidth="1"/>
    <col min="16138" max="16138" width="30.140625" style="1" customWidth="1"/>
    <col min="16139" max="16140" width="5.5703125" style="1" customWidth="1"/>
    <col min="16141" max="16141" width="17" style="1" customWidth="1"/>
    <col min="16142" max="16155" width="3.28515625" style="1" customWidth="1"/>
    <col min="16156" max="16156" width="5" style="1" customWidth="1"/>
    <col min="16157" max="16157" width="1.42578125" style="1" customWidth="1"/>
    <col min="16158" max="16158" width="3.28515625" style="1" customWidth="1"/>
    <col min="16159" max="16159" width="1.42578125" style="1" customWidth="1"/>
    <col min="16160" max="16160" width="6.42578125" style="1" customWidth="1"/>
    <col min="16161" max="16161" width="4" style="1" customWidth="1"/>
    <col min="16162" max="16162" width="28.42578125" style="1" customWidth="1"/>
    <col min="16163" max="16164" width="4.85546875" style="1" customWidth="1"/>
    <col min="16165" max="16165" width="16.28515625" style="1" customWidth="1"/>
    <col min="16166" max="16166" width="4.28515625" style="1" customWidth="1"/>
    <col min="16167" max="16169" width="12.85546875" style="1" customWidth="1"/>
    <col min="16170" max="16170" width="12.5703125" style="1" customWidth="1"/>
    <col min="16171" max="16171" width="1.5703125" style="1" customWidth="1"/>
    <col min="16172" max="16172" width="1.28515625" style="1" customWidth="1"/>
    <col min="16173" max="16173" width="1.42578125" style="1" customWidth="1"/>
    <col min="16174" max="16174" width="2.85546875" style="1" customWidth="1"/>
    <col min="16175" max="16175" width="1.42578125" style="1" customWidth="1"/>
    <col min="16176" max="16176" width="5.7109375" style="1" customWidth="1"/>
    <col min="16177" max="16177" width="3.85546875" style="1" customWidth="1"/>
    <col min="16178" max="16178" width="4.140625" style="1" customWidth="1"/>
    <col min="16179" max="16179" width="25.7109375" style="1" customWidth="1"/>
    <col min="16180" max="16180" width="5.28515625" style="1" customWidth="1"/>
    <col min="16181" max="16181" width="5.42578125" style="1" customWidth="1"/>
    <col min="16182" max="16182" width="15.1406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6" width="3.85546875" style="1" customWidth="1"/>
    <col min="16197" max="16197" width="4.140625" style="1" customWidth="1"/>
    <col min="16198" max="16198" width="25.7109375" style="1" customWidth="1"/>
    <col min="16199" max="16200" width="5.42578125" style="1" customWidth="1"/>
    <col min="16201" max="16201" width="15" style="1" customWidth="1"/>
    <col min="16202" max="16203" width="5.7109375" style="1" customWidth="1"/>
    <col min="16204" max="16204" width="2.140625" style="1" customWidth="1"/>
    <col min="16205" max="16206" width="5.7109375" style="1" customWidth="1"/>
    <col min="16207" max="16207" width="2.140625" style="1" customWidth="1"/>
    <col min="16208" max="16209" width="5.7109375" style="1" customWidth="1"/>
    <col min="16210" max="16210" width="2.140625" style="1" customWidth="1"/>
    <col min="16211" max="16211" width="5.7109375" style="1" customWidth="1"/>
    <col min="16212" max="16213" width="4.5703125" style="1" customWidth="1"/>
    <col min="16214" max="16214" width="12.140625" style="1" customWidth="1"/>
    <col min="16215" max="16216" width="3.85546875" style="1" customWidth="1"/>
    <col min="16217" max="16217" width="25.7109375" style="1" customWidth="1"/>
    <col min="16218" max="16219" width="5.42578125" style="1" customWidth="1"/>
    <col min="16220" max="16220" width="15" style="1" customWidth="1"/>
    <col min="16221" max="16222" width="5.7109375" style="1" customWidth="1"/>
    <col min="16223" max="16223" width="2.140625" style="1" customWidth="1"/>
    <col min="16224" max="16225" width="5.7109375" style="1" customWidth="1"/>
    <col min="16226" max="16226" width="2.140625" style="1" customWidth="1"/>
    <col min="16227" max="16228" width="5.7109375" style="1" customWidth="1"/>
    <col min="16229" max="16229" width="2.140625" style="1" customWidth="1"/>
    <col min="16230" max="16230" width="5.7109375" style="1" customWidth="1"/>
    <col min="16231" max="16232" width="4.5703125" style="1" customWidth="1"/>
    <col min="16233" max="16233" width="12.140625" style="1" customWidth="1"/>
    <col min="16234" max="16234" width="3.85546875" style="1" customWidth="1"/>
    <col min="16235" max="16235" width="4.140625" style="1" customWidth="1"/>
    <col min="16236" max="16236" width="25.7109375" style="1" customWidth="1"/>
    <col min="16237" max="16238" width="5.42578125" style="1" customWidth="1"/>
    <col min="16239" max="16239" width="15" style="1" customWidth="1"/>
    <col min="16240" max="16241" width="5.7109375" style="1" customWidth="1"/>
    <col min="16242" max="16242" width="2.140625" style="1" customWidth="1"/>
    <col min="16243" max="16244" width="5.7109375" style="1" customWidth="1"/>
    <col min="16245" max="16245" width="2.140625" style="1" customWidth="1"/>
    <col min="16246" max="16247" width="5.7109375" style="1" customWidth="1"/>
    <col min="16248" max="16248" width="2.140625" style="1" customWidth="1"/>
    <col min="16249" max="16249" width="5.7109375" style="1" customWidth="1"/>
    <col min="16250" max="16251" width="4.5703125" style="1" customWidth="1"/>
    <col min="16252" max="16252" width="12.140625" style="1" customWidth="1"/>
    <col min="16253" max="16253" width="3.85546875" style="1" customWidth="1"/>
    <col min="16254" max="16254" width="4.140625" style="1" customWidth="1"/>
    <col min="16255" max="16255" width="25.7109375" style="1" customWidth="1"/>
    <col min="16256" max="16256" width="5.42578125" style="1" customWidth="1"/>
    <col min="16257" max="16257" width="5" style="1" customWidth="1"/>
    <col min="16258" max="16258" width="15.140625" style="1" customWidth="1"/>
    <col min="16259" max="16260" width="5.7109375" style="1" customWidth="1"/>
    <col min="16261" max="16261" width="2.140625" style="1" customWidth="1"/>
    <col min="16262" max="16263" width="5.7109375" style="1" customWidth="1"/>
    <col min="16264" max="16264" width="2.140625" style="1" customWidth="1"/>
    <col min="16265" max="16266" width="5.7109375" style="1" customWidth="1"/>
    <col min="16267" max="16267" width="2.140625" style="1" customWidth="1"/>
    <col min="16268" max="16268" width="5.7109375" style="1" customWidth="1"/>
    <col min="16269" max="16270" width="4.5703125" style="1" customWidth="1"/>
    <col min="16271" max="16271" width="12.140625" style="1" customWidth="1"/>
    <col min="16272" max="16273" width="3.85546875" style="1" customWidth="1"/>
    <col min="16274" max="16274" width="25.7109375" style="1" customWidth="1"/>
    <col min="16275" max="16276" width="5.42578125" style="1" customWidth="1"/>
    <col min="16277" max="16277" width="13.5703125" style="1" customWidth="1"/>
    <col min="16278" max="16279" width="5.7109375" style="1" customWidth="1"/>
    <col min="16280" max="16280" width="2.140625" style="1" customWidth="1"/>
    <col min="16281" max="16282" width="5.7109375" style="1" customWidth="1"/>
    <col min="16283" max="16283" width="2.140625" style="1" customWidth="1"/>
    <col min="16284" max="16285" width="5.7109375" style="1" customWidth="1"/>
    <col min="16286" max="16286" width="2.140625" style="1" customWidth="1"/>
    <col min="16287" max="16287" width="5.7109375" style="1" customWidth="1"/>
    <col min="16288" max="16289" width="4.5703125" style="1" customWidth="1"/>
    <col min="16290" max="16290" width="12.140625" style="1" customWidth="1"/>
    <col min="16291" max="16384" width="9.140625" style="1"/>
  </cols>
  <sheetData>
    <row r="1" spans="1:162" ht="15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384" t="s">
        <v>1</v>
      </c>
      <c r="AH1" s="384"/>
      <c r="AI1" s="384"/>
      <c r="AJ1" s="384"/>
      <c r="AK1" s="384"/>
      <c r="AL1" s="384"/>
      <c r="AM1" s="384"/>
      <c r="AN1" s="384"/>
      <c r="AO1" s="384"/>
      <c r="AP1" s="384"/>
      <c r="AQ1" s="384"/>
      <c r="AR1" s="384"/>
      <c r="AS1" s="384"/>
      <c r="AT1" s="384"/>
      <c r="AU1" s="384"/>
      <c r="AV1" s="384"/>
      <c r="AW1" s="384" t="s">
        <v>1</v>
      </c>
      <c r="AX1" s="384"/>
      <c r="AY1" s="384"/>
      <c r="AZ1" s="384"/>
      <c r="BA1" s="384"/>
      <c r="BB1" s="384"/>
      <c r="BC1" s="384"/>
      <c r="BD1" s="384"/>
      <c r="BE1" s="384"/>
      <c r="BF1" s="384"/>
      <c r="BG1" s="384"/>
      <c r="BH1" s="384"/>
      <c r="BI1" s="384"/>
      <c r="BJ1" s="384"/>
      <c r="BK1" s="384"/>
      <c r="BL1" s="384"/>
      <c r="BM1" s="384"/>
      <c r="BN1" s="384"/>
      <c r="BO1" s="384"/>
      <c r="BP1" s="188" t="s">
        <v>1</v>
      </c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 t="s">
        <v>1</v>
      </c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 t="s">
        <v>1</v>
      </c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 t="s">
        <v>1</v>
      </c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 t="s">
        <v>1</v>
      </c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8"/>
      <c r="FC1" s="188"/>
      <c r="FD1" s="188"/>
      <c r="FE1" s="188"/>
      <c r="FF1" s="188"/>
    </row>
    <row r="2" spans="1:162" ht="15">
      <c r="A2" s="2"/>
      <c r="B2" s="2"/>
      <c r="C2" s="2"/>
      <c r="D2" s="186" t="s">
        <v>89</v>
      </c>
      <c r="E2" s="186"/>
      <c r="F2" s="186"/>
      <c r="G2" s="186"/>
      <c r="H2" s="2"/>
      <c r="K2" s="188" t="s">
        <v>89</v>
      </c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AK2" s="1" t="str">
        <f>D2</f>
        <v>ФЕДЕРАЦИЯ ВОЛЬНОЙ БОРЬБЫ ЛИПЕЦКОЙ ОБЛАСТИ</v>
      </c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</row>
    <row r="3" spans="1:162" ht="18">
      <c r="A3" s="5"/>
      <c r="B3" s="5"/>
      <c r="C3" s="5"/>
      <c r="D3" s="5"/>
      <c r="E3" s="5"/>
      <c r="F3" s="5"/>
      <c r="G3" s="5"/>
      <c r="H3" s="5"/>
      <c r="AG3" s="52"/>
      <c r="AH3" s="52"/>
      <c r="AI3" s="52"/>
      <c r="AJ3" s="52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J3" s="53"/>
      <c r="BK3" s="53"/>
      <c r="BL3" s="53"/>
      <c r="BM3" s="53"/>
      <c r="BN3" s="53"/>
      <c r="BO3" s="53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7"/>
      <c r="CB3" s="7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7"/>
      <c r="CU3" s="7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7"/>
      <c r="DN3" s="7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7"/>
      <c r="EG3" s="7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7"/>
      <c r="EZ3" s="7"/>
      <c r="FA3" s="4"/>
      <c r="FB3" s="4"/>
      <c r="FC3" s="4"/>
      <c r="FD3" s="4"/>
      <c r="FE3" s="4"/>
      <c r="FF3" s="4"/>
    </row>
    <row r="4" spans="1:162" ht="23.25">
      <c r="A4" s="189" t="s">
        <v>3</v>
      </c>
      <c r="B4" s="189"/>
      <c r="C4" s="189"/>
      <c r="D4" s="189"/>
      <c r="E4" s="189"/>
      <c r="F4" s="189"/>
      <c r="G4" s="189"/>
      <c r="H4" s="189"/>
      <c r="I4" s="383" t="s">
        <v>4</v>
      </c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 t="s">
        <v>4</v>
      </c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 t="s">
        <v>90</v>
      </c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 t="s">
        <v>90</v>
      </c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 t="s">
        <v>90</v>
      </c>
      <c r="CJ4" s="383"/>
      <c r="CK4" s="383"/>
      <c r="CL4" s="383"/>
      <c r="CM4" s="383"/>
      <c r="CN4" s="383"/>
      <c r="CO4" s="383"/>
      <c r="CP4" s="383"/>
      <c r="CQ4" s="383"/>
      <c r="CR4" s="383"/>
      <c r="CS4" s="383"/>
      <c r="CT4" s="383"/>
      <c r="CU4" s="383"/>
      <c r="CV4" s="383"/>
      <c r="CW4" s="383"/>
      <c r="CX4" s="383"/>
      <c r="CY4" s="383"/>
      <c r="CZ4" s="383"/>
      <c r="DA4" s="383"/>
      <c r="DB4" s="383" t="s">
        <v>90</v>
      </c>
      <c r="DC4" s="383"/>
      <c r="DD4" s="383"/>
      <c r="DE4" s="383"/>
      <c r="DF4" s="383"/>
      <c r="DG4" s="383"/>
      <c r="DH4" s="383"/>
      <c r="DI4" s="383"/>
      <c r="DJ4" s="383"/>
      <c r="DK4" s="383"/>
      <c r="DL4" s="383"/>
      <c r="DM4" s="383"/>
      <c r="DN4" s="383"/>
      <c r="DO4" s="383"/>
      <c r="DP4" s="383"/>
      <c r="DQ4" s="383"/>
      <c r="DR4" s="383"/>
      <c r="DS4" s="383"/>
      <c r="DT4" s="383"/>
      <c r="DU4" s="383" t="s">
        <v>90</v>
      </c>
      <c r="DV4" s="383"/>
      <c r="DW4" s="383"/>
      <c r="DX4" s="383"/>
      <c r="DY4" s="383"/>
      <c r="DZ4" s="383"/>
      <c r="EA4" s="383"/>
      <c r="EB4" s="383"/>
      <c r="EC4" s="383"/>
      <c r="ED4" s="383"/>
      <c r="EE4" s="383"/>
      <c r="EF4" s="383"/>
      <c r="EG4" s="383"/>
      <c r="EH4" s="383"/>
      <c r="EI4" s="383"/>
      <c r="EJ4" s="383"/>
      <c r="EK4" s="383"/>
      <c r="EL4" s="383"/>
      <c r="EM4" s="383"/>
      <c r="EN4" s="383" t="s">
        <v>90</v>
      </c>
      <c r="EO4" s="383"/>
      <c r="EP4" s="383"/>
      <c r="EQ4" s="383"/>
      <c r="ER4" s="383"/>
      <c r="ES4" s="383"/>
      <c r="ET4" s="383"/>
      <c r="EU4" s="383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</row>
    <row r="5" spans="1:162" ht="18" customHeight="1">
      <c r="A5" s="349" t="s">
        <v>69</v>
      </c>
      <c r="B5" s="349"/>
      <c r="C5" s="349"/>
      <c r="D5" s="349"/>
      <c r="E5" s="349"/>
      <c r="F5" s="349"/>
      <c r="G5" s="349"/>
      <c r="H5" s="349"/>
      <c r="I5" s="185" t="str">
        <f>A5</f>
        <v>Открытый Чемпионат Липецкой области по вольной борьбе</v>
      </c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 t="str">
        <f>$I$5</f>
        <v>Открытый Чемпионат Липецкой области по вольной борьбе</v>
      </c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385"/>
      <c r="AX5" s="385"/>
      <c r="AY5" s="385"/>
      <c r="AZ5" s="385"/>
      <c r="BA5" s="385"/>
      <c r="BB5" s="385"/>
      <c r="BC5" s="385"/>
      <c r="BD5" s="385"/>
      <c r="BE5" s="385"/>
      <c r="BF5" s="385"/>
      <c r="BG5" s="385"/>
      <c r="BH5" s="385"/>
      <c r="BI5" s="385"/>
      <c r="BJ5" s="385"/>
      <c r="BK5" s="385"/>
      <c r="BL5" s="385"/>
      <c r="BM5" s="385"/>
      <c r="BN5" s="385"/>
      <c r="BO5" s="385"/>
      <c r="BP5" s="385"/>
      <c r="BQ5" s="385"/>
      <c r="BR5" s="385"/>
      <c r="BS5" s="385"/>
      <c r="BT5" s="385"/>
      <c r="BU5" s="385"/>
      <c r="BV5" s="385"/>
      <c r="BW5" s="385"/>
      <c r="BX5" s="385"/>
      <c r="BY5" s="385"/>
      <c r="BZ5" s="385"/>
      <c r="CA5" s="385"/>
      <c r="CB5" s="385"/>
      <c r="CC5" s="385"/>
      <c r="CD5" s="385"/>
      <c r="CE5" s="385"/>
      <c r="CF5" s="385"/>
      <c r="CG5" s="385"/>
      <c r="CH5" s="385"/>
      <c r="CI5" s="385"/>
      <c r="CJ5" s="385"/>
      <c r="CK5" s="385"/>
      <c r="CL5" s="385"/>
      <c r="CM5" s="385"/>
      <c r="CN5" s="385"/>
      <c r="CO5" s="385"/>
      <c r="CP5" s="385"/>
      <c r="CQ5" s="385"/>
      <c r="CR5" s="385"/>
      <c r="CS5" s="385"/>
      <c r="CT5" s="385"/>
      <c r="CU5" s="385"/>
      <c r="CV5" s="385"/>
      <c r="CW5" s="385"/>
      <c r="CX5" s="385"/>
      <c r="CY5" s="385"/>
      <c r="CZ5" s="385"/>
      <c r="DA5" s="385"/>
      <c r="DB5" s="385"/>
      <c r="DC5" s="385"/>
      <c r="DD5" s="385"/>
      <c r="DE5" s="385"/>
      <c r="DF5" s="385"/>
      <c r="DG5" s="385"/>
      <c r="DH5" s="385"/>
      <c r="DI5" s="385"/>
      <c r="DJ5" s="385"/>
      <c r="DK5" s="385"/>
      <c r="DL5" s="385"/>
      <c r="DM5" s="385"/>
      <c r="DN5" s="385"/>
      <c r="DO5" s="385"/>
      <c r="DP5" s="385"/>
      <c r="DQ5" s="385"/>
      <c r="DR5" s="385"/>
      <c r="DS5" s="385"/>
      <c r="DT5" s="385"/>
      <c r="DU5" s="385"/>
      <c r="DV5" s="385"/>
      <c r="DW5" s="385"/>
      <c r="DX5" s="385"/>
      <c r="DY5" s="385"/>
      <c r="DZ5" s="385"/>
      <c r="EA5" s="385"/>
      <c r="EB5" s="385"/>
      <c r="EC5" s="385"/>
      <c r="ED5" s="385"/>
      <c r="EE5" s="385"/>
      <c r="EF5" s="385"/>
      <c r="EG5" s="385"/>
      <c r="EH5" s="385"/>
      <c r="EI5" s="385"/>
      <c r="EJ5" s="385"/>
      <c r="EK5" s="385"/>
      <c r="EL5" s="385"/>
      <c r="EM5" s="385"/>
      <c r="EN5" s="385"/>
      <c r="EO5" s="385"/>
      <c r="EP5" s="385"/>
      <c r="EQ5" s="385"/>
      <c r="ER5" s="385"/>
      <c r="ES5" s="385"/>
      <c r="ET5" s="385"/>
      <c r="EU5" s="385"/>
      <c r="EV5" s="385"/>
      <c r="EW5" s="385"/>
      <c r="EX5" s="385"/>
      <c r="EY5" s="385"/>
      <c r="EZ5" s="385"/>
      <c r="FA5" s="385"/>
      <c r="FB5" s="385"/>
      <c r="FC5" s="385"/>
      <c r="FD5" s="385"/>
      <c r="FE5" s="385"/>
      <c r="FF5" s="385"/>
    </row>
    <row r="6" spans="1:162" ht="18" customHeight="1">
      <c r="A6" s="349"/>
      <c r="B6" s="349"/>
      <c r="C6" s="349"/>
      <c r="D6" s="349"/>
      <c r="E6" s="349"/>
      <c r="F6" s="349"/>
      <c r="G6" s="349"/>
      <c r="H6" s="349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>
        <f>$I$6</f>
        <v>0</v>
      </c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385"/>
      <c r="AX6" s="385"/>
      <c r="AY6" s="385"/>
      <c r="AZ6" s="385"/>
      <c r="BA6" s="385"/>
      <c r="BB6" s="385"/>
      <c r="BC6" s="385"/>
      <c r="BD6" s="385"/>
      <c r="BE6" s="385"/>
      <c r="BF6" s="385"/>
      <c r="BG6" s="385"/>
      <c r="BH6" s="385"/>
      <c r="BI6" s="385"/>
      <c r="BJ6" s="385"/>
      <c r="BK6" s="385"/>
      <c r="BL6" s="385"/>
      <c r="BM6" s="385"/>
      <c r="BN6" s="385"/>
      <c r="BO6" s="385"/>
      <c r="BP6" s="385"/>
      <c r="BQ6" s="385"/>
      <c r="BR6" s="385"/>
      <c r="BS6" s="385"/>
      <c r="BT6" s="385"/>
      <c r="BU6" s="385"/>
      <c r="BV6" s="385"/>
      <c r="BW6" s="385"/>
      <c r="BX6" s="385"/>
      <c r="BY6" s="385"/>
      <c r="BZ6" s="385"/>
      <c r="CA6" s="385"/>
      <c r="CB6" s="385"/>
      <c r="CC6" s="385"/>
      <c r="CD6" s="385"/>
      <c r="CE6" s="385"/>
      <c r="CF6" s="385"/>
      <c r="CG6" s="385"/>
      <c r="CH6" s="385"/>
      <c r="CI6" s="385"/>
      <c r="CJ6" s="385"/>
      <c r="CK6" s="385"/>
      <c r="CL6" s="385"/>
      <c r="CM6" s="385"/>
      <c r="CN6" s="385"/>
      <c r="CO6" s="385"/>
      <c r="CP6" s="385"/>
      <c r="CQ6" s="385"/>
      <c r="CR6" s="385"/>
      <c r="CS6" s="385"/>
      <c r="CT6" s="385"/>
      <c r="CU6" s="385"/>
      <c r="CV6" s="385"/>
      <c r="CW6" s="385"/>
      <c r="CX6" s="385"/>
      <c r="CY6" s="385"/>
      <c r="CZ6" s="385"/>
      <c r="DA6" s="385"/>
      <c r="DB6" s="385"/>
      <c r="DC6" s="385"/>
      <c r="DD6" s="385"/>
      <c r="DE6" s="385"/>
      <c r="DF6" s="385"/>
      <c r="DG6" s="385"/>
      <c r="DH6" s="385"/>
      <c r="DI6" s="385"/>
      <c r="DJ6" s="385"/>
      <c r="DK6" s="385"/>
      <c r="DL6" s="385"/>
      <c r="DM6" s="385"/>
      <c r="DN6" s="385"/>
      <c r="DO6" s="385"/>
      <c r="DP6" s="385"/>
      <c r="DQ6" s="385"/>
      <c r="DR6" s="385"/>
      <c r="DS6" s="385"/>
      <c r="DT6" s="385"/>
      <c r="DU6" s="385"/>
      <c r="DV6" s="385"/>
      <c r="DW6" s="385"/>
      <c r="DX6" s="385"/>
      <c r="DY6" s="385"/>
      <c r="DZ6" s="385"/>
      <c r="EA6" s="385"/>
      <c r="EB6" s="385"/>
      <c r="EC6" s="385"/>
      <c r="ED6" s="385"/>
      <c r="EE6" s="385"/>
      <c r="EF6" s="385"/>
      <c r="EG6" s="385"/>
      <c r="EH6" s="385"/>
      <c r="EI6" s="385"/>
      <c r="EJ6" s="385"/>
      <c r="EK6" s="385"/>
      <c r="EL6" s="385"/>
      <c r="EM6" s="385"/>
      <c r="EN6" s="385"/>
      <c r="EO6" s="385"/>
      <c r="EP6" s="385"/>
      <c r="EQ6" s="385"/>
      <c r="ER6" s="385"/>
      <c r="ES6" s="385"/>
      <c r="ET6" s="385"/>
      <c r="EU6" s="385"/>
      <c r="EV6" s="385"/>
      <c r="EW6" s="385"/>
      <c r="EX6" s="385"/>
      <c r="EY6" s="385"/>
      <c r="EZ6" s="385"/>
      <c r="FA6" s="385"/>
      <c r="FB6" s="385"/>
      <c r="FC6" s="385"/>
      <c r="FD6" s="385"/>
      <c r="FE6" s="385"/>
      <c r="FF6" s="385"/>
    </row>
    <row r="7" spans="1:162" ht="23.25">
      <c r="A7" s="192" t="s">
        <v>7</v>
      </c>
      <c r="B7" s="192"/>
      <c r="C7" s="192"/>
      <c r="D7" s="192"/>
      <c r="E7" s="193" t="s">
        <v>156</v>
      </c>
      <c r="F7" s="193"/>
      <c r="G7" s="194"/>
      <c r="H7" s="194"/>
      <c r="I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</row>
    <row r="8" spans="1:162" ht="18">
      <c r="A8" s="192" t="s">
        <v>9</v>
      </c>
      <c r="B8" s="192"/>
      <c r="C8" s="192"/>
      <c r="D8" s="192"/>
      <c r="E8" s="193" t="s">
        <v>53</v>
      </c>
      <c r="F8" s="193"/>
      <c r="G8" s="193"/>
      <c r="H8" s="193"/>
      <c r="I8" s="6"/>
      <c r="J8" s="12" t="str">
        <f>$E$8</f>
        <v>17.03.2012г.</v>
      </c>
      <c r="K8" s="6"/>
      <c r="L8" s="6"/>
      <c r="M8" s="6"/>
      <c r="N8" s="191" t="str">
        <f>$E$7</f>
        <v>Вес 84 кг.</v>
      </c>
      <c r="O8" s="191"/>
      <c r="P8" s="191"/>
      <c r="Q8" s="191"/>
      <c r="R8" s="191"/>
      <c r="S8" s="54"/>
      <c r="T8" s="54"/>
      <c r="U8" s="54"/>
      <c r="V8" s="6"/>
      <c r="W8" s="6"/>
      <c r="X8" s="6"/>
      <c r="Y8" s="6"/>
      <c r="Z8" s="6"/>
      <c r="AA8" s="187" t="s">
        <v>79</v>
      </c>
      <c r="AB8" s="187"/>
      <c r="AC8" s="187"/>
      <c r="AD8" s="187"/>
      <c r="AE8" s="187"/>
      <c r="AF8" s="187"/>
      <c r="AH8" s="12" t="str">
        <f>$E$8</f>
        <v>17.03.2012г.</v>
      </c>
      <c r="AK8" s="445" t="str">
        <f>$E$7</f>
        <v>Вес 84 кг.</v>
      </c>
      <c r="AL8" s="445"/>
      <c r="AM8" s="445"/>
      <c r="AN8" s="14"/>
      <c r="AO8" s="14"/>
      <c r="AP8" s="3"/>
      <c r="AQ8" s="187" t="str">
        <f>$AA$8</f>
        <v>с. Боринское</v>
      </c>
      <c r="AR8" s="187"/>
      <c r="AS8" s="187"/>
      <c r="AT8" s="187"/>
      <c r="AU8" s="187"/>
      <c r="AV8" s="187"/>
      <c r="AW8" s="7"/>
      <c r="AX8" s="7"/>
      <c r="AY8" s="14" t="str">
        <f>$E$7</f>
        <v>Вес 84 кг.</v>
      </c>
      <c r="AZ8" s="7"/>
      <c r="BA8" s="7"/>
      <c r="BB8" s="184" t="s">
        <v>92</v>
      </c>
      <c r="BC8" s="184"/>
      <c r="BD8" s="184"/>
      <c r="BE8" s="184"/>
      <c r="BF8" s="184"/>
      <c r="BG8" s="184"/>
      <c r="BH8" s="7"/>
      <c r="BI8" s="7"/>
      <c r="BJ8" s="7"/>
      <c r="BK8" s="7"/>
      <c r="BL8" s="7"/>
      <c r="BM8" s="385" t="s">
        <v>93</v>
      </c>
      <c r="BN8" s="385"/>
      <c r="BO8" s="55"/>
      <c r="BP8" s="7"/>
      <c r="BQ8" s="7"/>
      <c r="BR8" s="14" t="str">
        <f>$E$7</f>
        <v>Вес 84 кг.</v>
      </c>
      <c r="BS8" s="7"/>
      <c r="BT8" s="7"/>
      <c r="BU8" s="184" t="s">
        <v>94</v>
      </c>
      <c r="BV8" s="184"/>
      <c r="BW8" s="184"/>
      <c r="BX8" s="184"/>
      <c r="BY8" s="184"/>
      <c r="BZ8" s="184"/>
      <c r="CA8" s="7"/>
      <c r="CB8" s="7"/>
      <c r="CC8" s="7"/>
      <c r="CD8" s="7"/>
      <c r="CE8" s="7"/>
      <c r="CF8" s="385" t="s">
        <v>93</v>
      </c>
      <c r="CG8" s="385"/>
      <c r="CH8" s="55" t="s">
        <v>153</v>
      </c>
      <c r="CI8" s="7"/>
      <c r="CJ8" s="7"/>
      <c r="CK8" s="14" t="str">
        <f>$E$7</f>
        <v>Вес 84 кг.</v>
      </c>
      <c r="CL8" s="7"/>
      <c r="CM8" s="7"/>
      <c r="CN8" s="184" t="s">
        <v>95</v>
      </c>
      <c r="CO8" s="184"/>
      <c r="CP8" s="184"/>
      <c r="CQ8" s="184"/>
      <c r="CR8" s="184"/>
      <c r="CS8" s="184"/>
      <c r="CT8" s="7"/>
      <c r="CU8" s="7"/>
      <c r="CV8" s="7"/>
      <c r="CW8" s="7"/>
      <c r="CX8" s="7"/>
      <c r="CY8" s="385" t="s">
        <v>93</v>
      </c>
      <c r="CZ8" s="385"/>
      <c r="DA8" s="55">
        <f>$BO$8</f>
        <v>0</v>
      </c>
      <c r="DB8" s="7"/>
      <c r="DC8" s="7"/>
      <c r="DD8" s="14" t="str">
        <f>$E$7</f>
        <v>Вес 84 кг.</v>
      </c>
      <c r="DE8" s="7"/>
      <c r="DF8" s="7"/>
      <c r="DG8" s="184" t="s">
        <v>130</v>
      </c>
      <c r="DH8" s="184"/>
      <c r="DI8" s="184"/>
      <c r="DJ8" s="184"/>
      <c r="DK8" s="184"/>
      <c r="DL8" s="184"/>
      <c r="DM8" s="7"/>
      <c r="DN8" s="7"/>
      <c r="DO8" s="7"/>
      <c r="DP8" s="7"/>
      <c r="DQ8" s="7"/>
      <c r="DR8" s="385" t="s">
        <v>93</v>
      </c>
      <c r="DS8" s="385"/>
      <c r="DT8" s="55">
        <f>$BO$8</f>
        <v>0</v>
      </c>
      <c r="DU8" s="7"/>
      <c r="DV8" s="7"/>
      <c r="DW8" s="14" t="str">
        <f>$E$7</f>
        <v>Вес 84 кг.</v>
      </c>
      <c r="DX8" s="7"/>
      <c r="DY8" s="7"/>
      <c r="DZ8" s="184" t="s">
        <v>97</v>
      </c>
      <c r="EA8" s="184"/>
      <c r="EB8" s="184"/>
      <c r="EC8" s="184"/>
      <c r="ED8" s="184"/>
      <c r="EE8" s="184"/>
      <c r="EF8" s="7"/>
      <c r="EG8" s="7"/>
      <c r="EH8" s="7"/>
      <c r="EI8" s="7"/>
      <c r="EJ8" s="7"/>
      <c r="EK8" s="385" t="s">
        <v>93</v>
      </c>
      <c r="EL8" s="385"/>
      <c r="EM8" s="55">
        <f>$BO$8</f>
        <v>0</v>
      </c>
      <c r="EN8" s="7"/>
      <c r="EO8" s="7"/>
      <c r="EP8" s="14" t="str">
        <f>$E$7</f>
        <v>Вес 84 кг.</v>
      </c>
      <c r="EQ8" s="7"/>
      <c r="ER8" s="7"/>
      <c r="ES8" s="184" t="s">
        <v>98</v>
      </c>
      <c r="ET8" s="184"/>
      <c r="EU8" s="184"/>
      <c r="EV8" s="184"/>
      <c r="EW8" s="184"/>
      <c r="EX8" s="184"/>
      <c r="EY8" s="7"/>
      <c r="EZ8" s="7"/>
      <c r="FA8" s="7"/>
      <c r="FB8" s="7"/>
      <c r="FC8" s="7"/>
      <c r="FD8" s="385" t="s">
        <v>93</v>
      </c>
      <c r="FE8" s="385"/>
      <c r="FF8" s="55">
        <f>$BO$8</f>
        <v>0</v>
      </c>
    </row>
    <row r="9" spans="1:162" ht="6" customHeight="1">
      <c r="A9" s="192"/>
      <c r="B9" s="192"/>
      <c r="C9" s="192"/>
      <c r="D9" s="192"/>
      <c r="E9" s="193"/>
      <c r="F9" s="193"/>
      <c r="G9" s="193"/>
      <c r="H9" s="193"/>
      <c r="I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</row>
    <row r="10" spans="1:162" ht="13.5" customHeight="1">
      <c r="A10" s="199" t="s">
        <v>14</v>
      </c>
      <c r="B10" s="202" t="s">
        <v>15</v>
      </c>
      <c r="C10" s="199" t="s">
        <v>16</v>
      </c>
      <c r="D10" s="205" t="s">
        <v>17</v>
      </c>
      <c r="E10" s="208" t="s">
        <v>18</v>
      </c>
      <c r="F10" s="208" t="s">
        <v>19</v>
      </c>
      <c r="G10" s="208" t="s">
        <v>20</v>
      </c>
      <c r="H10" s="240" t="s">
        <v>21</v>
      </c>
      <c r="I10" s="215" t="s">
        <v>22</v>
      </c>
      <c r="J10" s="218" t="s">
        <v>23</v>
      </c>
      <c r="K10" s="221" t="s">
        <v>101</v>
      </c>
      <c r="L10" s="215" t="s">
        <v>19</v>
      </c>
      <c r="M10" s="208" t="s">
        <v>24</v>
      </c>
      <c r="N10" s="391" t="s">
        <v>25</v>
      </c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215" t="s">
        <v>26</v>
      </c>
      <c r="AC10" s="395" t="s">
        <v>27</v>
      </c>
      <c r="AD10" s="396"/>
      <c r="AE10" s="397"/>
      <c r="AF10" s="404" t="s">
        <v>28</v>
      </c>
      <c r="AG10" s="215" t="s">
        <v>22</v>
      </c>
      <c r="AH10" s="218" t="s">
        <v>23</v>
      </c>
      <c r="AI10" s="221" t="s">
        <v>101</v>
      </c>
      <c r="AJ10" s="215" t="s">
        <v>19</v>
      </c>
      <c r="AK10" s="208" t="s">
        <v>24</v>
      </c>
      <c r="AL10" s="388" t="s">
        <v>102</v>
      </c>
      <c r="AM10" s="240" t="s">
        <v>103</v>
      </c>
      <c r="AN10" s="240" t="s">
        <v>104</v>
      </c>
      <c r="AO10" s="240" t="s">
        <v>105</v>
      </c>
      <c r="AP10" s="446" t="s">
        <v>106</v>
      </c>
      <c r="AQ10" s="446"/>
      <c r="AR10" s="413"/>
      <c r="AS10" s="395" t="s">
        <v>27</v>
      </c>
      <c r="AT10" s="396"/>
      <c r="AU10" s="397"/>
      <c r="AV10" s="404" t="s">
        <v>28</v>
      </c>
      <c r="AW10" s="262" t="s">
        <v>29</v>
      </c>
      <c r="AX10" s="215" t="s">
        <v>22</v>
      </c>
      <c r="AY10" s="218" t="s">
        <v>23</v>
      </c>
      <c r="AZ10" s="221" t="s">
        <v>101</v>
      </c>
      <c r="BA10" s="215" t="s">
        <v>19</v>
      </c>
      <c r="BB10" s="208" t="s">
        <v>24</v>
      </c>
      <c r="BC10" s="224" t="s">
        <v>31</v>
      </c>
      <c r="BD10" s="225"/>
      <c r="BE10" s="225"/>
      <c r="BF10" s="225"/>
      <c r="BG10" s="225"/>
      <c r="BH10" s="225"/>
      <c r="BI10" s="225"/>
      <c r="BJ10" s="225"/>
      <c r="BK10" s="226"/>
      <c r="BL10" s="404" t="s">
        <v>32</v>
      </c>
      <c r="BM10" s="215" t="s">
        <v>33</v>
      </c>
      <c r="BN10" s="215" t="s">
        <v>34</v>
      </c>
      <c r="BO10" s="211" t="s">
        <v>35</v>
      </c>
      <c r="BP10" s="262" t="s">
        <v>29</v>
      </c>
      <c r="BQ10" s="215" t="s">
        <v>22</v>
      </c>
      <c r="BR10" s="218" t="s">
        <v>23</v>
      </c>
      <c r="BS10" s="221" t="s">
        <v>101</v>
      </c>
      <c r="BT10" s="215" t="s">
        <v>19</v>
      </c>
      <c r="BU10" s="208" t="s">
        <v>24</v>
      </c>
      <c r="BV10" s="224" t="s">
        <v>31</v>
      </c>
      <c r="BW10" s="225"/>
      <c r="BX10" s="225"/>
      <c r="BY10" s="225"/>
      <c r="BZ10" s="225"/>
      <c r="CA10" s="225"/>
      <c r="CB10" s="225"/>
      <c r="CC10" s="225"/>
      <c r="CD10" s="226"/>
      <c r="CE10" s="404" t="s">
        <v>32</v>
      </c>
      <c r="CF10" s="215" t="s">
        <v>33</v>
      </c>
      <c r="CG10" s="215" t="s">
        <v>34</v>
      </c>
      <c r="CH10" s="211" t="s">
        <v>35</v>
      </c>
      <c r="CI10" s="262" t="s">
        <v>29</v>
      </c>
      <c r="CJ10" s="215" t="s">
        <v>22</v>
      </c>
      <c r="CK10" s="218" t="s">
        <v>23</v>
      </c>
      <c r="CL10" s="221" t="s">
        <v>101</v>
      </c>
      <c r="CM10" s="215" t="s">
        <v>19</v>
      </c>
      <c r="CN10" s="208" t="s">
        <v>24</v>
      </c>
      <c r="CO10" s="224" t="s">
        <v>31</v>
      </c>
      <c r="CP10" s="225"/>
      <c r="CQ10" s="225"/>
      <c r="CR10" s="225"/>
      <c r="CS10" s="225"/>
      <c r="CT10" s="225"/>
      <c r="CU10" s="225"/>
      <c r="CV10" s="225"/>
      <c r="CW10" s="226"/>
      <c r="CX10" s="404" t="s">
        <v>32</v>
      </c>
      <c r="CY10" s="215" t="s">
        <v>33</v>
      </c>
      <c r="CZ10" s="215" t="s">
        <v>34</v>
      </c>
      <c r="DA10" s="211" t="s">
        <v>35</v>
      </c>
      <c r="DB10" s="262" t="s">
        <v>29</v>
      </c>
      <c r="DC10" s="215" t="s">
        <v>22</v>
      </c>
      <c r="DD10" s="218" t="s">
        <v>23</v>
      </c>
      <c r="DE10" s="221" t="s">
        <v>101</v>
      </c>
      <c r="DF10" s="215" t="s">
        <v>19</v>
      </c>
      <c r="DG10" s="208" t="s">
        <v>24</v>
      </c>
      <c r="DH10" s="224" t="s">
        <v>31</v>
      </c>
      <c r="DI10" s="225"/>
      <c r="DJ10" s="225"/>
      <c r="DK10" s="225"/>
      <c r="DL10" s="225"/>
      <c r="DM10" s="225"/>
      <c r="DN10" s="225"/>
      <c r="DO10" s="225"/>
      <c r="DP10" s="226"/>
      <c r="DQ10" s="404" t="s">
        <v>32</v>
      </c>
      <c r="DR10" s="215" t="s">
        <v>33</v>
      </c>
      <c r="DS10" s="215" t="s">
        <v>34</v>
      </c>
      <c r="DT10" s="211" t="s">
        <v>35</v>
      </c>
      <c r="DU10" s="262" t="s">
        <v>29</v>
      </c>
      <c r="DV10" s="215" t="s">
        <v>22</v>
      </c>
      <c r="DW10" s="218" t="s">
        <v>23</v>
      </c>
      <c r="DX10" s="221" t="s">
        <v>101</v>
      </c>
      <c r="DY10" s="215" t="s">
        <v>19</v>
      </c>
      <c r="DZ10" s="208" t="s">
        <v>24</v>
      </c>
      <c r="EA10" s="224" t="s">
        <v>31</v>
      </c>
      <c r="EB10" s="225"/>
      <c r="EC10" s="225"/>
      <c r="ED10" s="225"/>
      <c r="EE10" s="225"/>
      <c r="EF10" s="225"/>
      <c r="EG10" s="225"/>
      <c r="EH10" s="225"/>
      <c r="EI10" s="226"/>
      <c r="EJ10" s="404" t="s">
        <v>32</v>
      </c>
      <c r="EK10" s="215" t="s">
        <v>33</v>
      </c>
      <c r="EL10" s="215" t="s">
        <v>34</v>
      </c>
      <c r="EM10" s="211" t="s">
        <v>35</v>
      </c>
      <c r="EN10" s="262" t="s">
        <v>29</v>
      </c>
      <c r="EO10" s="215" t="s">
        <v>22</v>
      </c>
      <c r="EP10" s="218" t="s">
        <v>23</v>
      </c>
      <c r="EQ10" s="221" t="s">
        <v>101</v>
      </c>
      <c r="ER10" s="215" t="s">
        <v>19</v>
      </c>
      <c r="ES10" s="208" t="s">
        <v>24</v>
      </c>
      <c r="ET10" s="224" t="s">
        <v>31</v>
      </c>
      <c r="EU10" s="225"/>
      <c r="EV10" s="225"/>
      <c r="EW10" s="225"/>
      <c r="EX10" s="225"/>
      <c r="EY10" s="225"/>
      <c r="EZ10" s="225"/>
      <c r="FA10" s="225"/>
      <c r="FB10" s="226"/>
      <c r="FC10" s="404" t="s">
        <v>32</v>
      </c>
      <c r="FD10" s="215" t="s">
        <v>33</v>
      </c>
      <c r="FE10" s="215" t="s">
        <v>34</v>
      </c>
      <c r="FF10" s="211" t="s">
        <v>35</v>
      </c>
    </row>
    <row r="11" spans="1:162" ht="11.25" customHeight="1">
      <c r="A11" s="200"/>
      <c r="B11" s="203"/>
      <c r="C11" s="200"/>
      <c r="D11" s="206"/>
      <c r="E11" s="209"/>
      <c r="F11" s="209"/>
      <c r="G11" s="209"/>
      <c r="H11" s="241"/>
      <c r="I11" s="216"/>
      <c r="J11" s="219"/>
      <c r="K11" s="222"/>
      <c r="L11" s="216"/>
      <c r="M11" s="209"/>
      <c r="N11" s="393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  <c r="AB11" s="216"/>
      <c r="AC11" s="398"/>
      <c r="AD11" s="399"/>
      <c r="AE11" s="400"/>
      <c r="AF11" s="405"/>
      <c r="AG11" s="216"/>
      <c r="AH11" s="219"/>
      <c r="AI11" s="222"/>
      <c r="AJ11" s="216"/>
      <c r="AK11" s="209"/>
      <c r="AL11" s="389"/>
      <c r="AM11" s="241"/>
      <c r="AN11" s="241"/>
      <c r="AO11" s="241"/>
      <c r="AP11" s="447"/>
      <c r="AQ11" s="447"/>
      <c r="AR11" s="414"/>
      <c r="AS11" s="398"/>
      <c r="AT11" s="399"/>
      <c r="AU11" s="400"/>
      <c r="AV11" s="405"/>
      <c r="AW11" s="263"/>
      <c r="AX11" s="216"/>
      <c r="AY11" s="219"/>
      <c r="AZ11" s="222"/>
      <c r="BA11" s="216"/>
      <c r="BB11" s="209"/>
      <c r="BC11" s="227"/>
      <c r="BD11" s="228"/>
      <c r="BE11" s="228"/>
      <c r="BF11" s="228"/>
      <c r="BG11" s="228"/>
      <c r="BH11" s="228"/>
      <c r="BI11" s="228"/>
      <c r="BJ11" s="228"/>
      <c r="BK11" s="229"/>
      <c r="BL11" s="405"/>
      <c r="BM11" s="216"/>
      <c r="BN11" s="216"/>
      <c r="BO11" s="212"/>
      <c r="BP11" s="263"/>
      <c r="BQ11" s="216"/>
      <c r="BR11" s="219"/>
      <c r="BS11" s="222"/>
      <c r="BT11" s="216"/>
      <c r="BU11" s="209"/>
      <c r="BV11" s="227"/>
      <c r="BW11" s="228"/>
      <c r="BX11" s="228"/>
      <c r="BY11" s="228"/>
      <c r="BZ11" s="228"/>
      <c r="CA11" s="228"/>
      <c r="CB11" s="228"/>
      <c r="CC11" s="228"/>
      <c r="CD11" s="229"/>
      <c r="CE11" s="405"/>
      <c r="CF11" s="216"/>
      <c r="CG11" s="216"/>
      <c r="CH11" s="212"/>
      <c r="CI11" s="263"/>
      <c r="CJ11" s="216"/>
      <c r="CK11" s="219"/>
      <c r="CL11" s="222"/>
      <c r="CM11" s="216"/>
      <c r="CN11" s="209"/>
      <c r="CO11" s="227"/>
      <c r="CP11" s="228"/>
      <c r="CQ11" s="228"/>
      <c r="CR11" s="228"/>
      <c r="CS11" s="228"/>
      <c r="CT11" s="228"/>
      <c r="CU11" s="228"/>
      <c r="CV11" s="228"/>
      <c r="CW11" s="229"/>
      <c r="CX11" s="405"/>
      <c r="CY11" s="216"/>
      <c r="CZ11" s="216"/>
      <c r="DA11" s="212"/>
      <c r="DB11" s="263"/>
      <c r="DC11" s="216"/>
      <c r="DD11" s="219"/>
      <c r="DE11" s="222"/>
      <c r="DF11" s="216"/>
      <c r="DG11" s="209"/>
      <c r="DH11" s="227"/>
      <c r="DI11" s="228"/>
      <c r="DJ11" s="228"/>
      <c r="DK11" s="228"/>
      <c r="DL11" s="228"/>
      <c r="DM11" s="228"/>
      <c r="DN11" s="228"/>
      <c r="DO11" s="228"/>
      <c r="DP11" s="229"/>
      <c r="DQ11" s="405"/>
      <c r="DR11" s="216"/>
      <c r="DS11" s="216"/>
      <c r="DT11" s="212"/>
      <c r="DU11" s="263"/>
      <c r="DV11" s="216"/>
      <c r="DW11" s="219"/>
      <c r="DX11" s="222"/>
      <c r="DY11" s="216"/>
      <c r="DZ11" s="209"/>
      <c r="EA11" s="227"/>
      <c r="EB11" s="228"/>
      <c r="EC11" s="228"/>
      <c r="ED11" s="228"/>
      <c r="EE11" s="228"/>
      <c r="EF11" s="228"/>
      <c r="EG11" s="228"/>
      <c r="EH11" s="228"/>
      <c r="EI11" s="229"/>
      <c r="EJ11" s="405"/>
      <c r="EK11" s="216"/>
      <c r="EL11" s="216"/>
      <c r="EM11" s="212"/>
      <c r="EN11" s="263"/>
      <c r="EO11" s="216"/>
      <c r="EP11" s="219"/>
      <c r="EQ11" s="222"/>
      <c r="ER11" s="216"/>
      <c r="ES11" s="209"/>
      <c r="ET11" s="227"/>
      <c r="EU11" s="228"/>
      <c r="EV11" s="228"/>
      <c r="EW11" s="228"/>
      <c r="EX11" s="228"/>
      <c r="EY11" s="228"/>
      <c r="EZ11" s="228"/>
      <c r="FA11" s="228"/>
      <c r="FB11" s="229"/>
      <c r="FC11" s="405"/>
      <c r="FD11" s="216"/>
      <c r="FE11" s="216"/>
      <c r="FF11" s="212"/>
    </row>
    <row r="12" spans="1:162" ht="22.5" customHeight="1">
      <c r="A12" s="201"/>
      <c r="B12" s="204"/>
      <c r="C12" s="201"/>
      <c r="D12" s="207"/>
      <c r="E12" s="210"/>
      <c r="F12" s="210"/>
      <c r="G12" s="210"/>
      <c r="H12" s="242"/>
      <c r="I12" s="217"/>
      <c r="J12" s="220"/>
      <c r="K12" s="223"/>
      <c r="L12" s="217"/>
      <c r="M12" s="210"/>
      <c r="N12" s="416" t="s">
        <v>107</v>
      </c>
      <c r="O12" s="417"/>
      <c r="P12" s="418" t="s">
        <v>103</v>
      </c>
      <c r="Q12" s="419"/>
      <c r="R12" s="418" t="s">
        <v>104</v>
      </c>
      <c r="S12" s="419"/>
      <c r="T12" s="418" t="s">
        <v>131</v>
      </c>
      <c r="U12" s="421"/>
      <c r="V12" s="449" t="s">
        <v>109</v>
      </c>
      <c r="W12" s="419"/>
      <c r="X12" s="418" t="s">
        <v>110</v>
      </c>
      <c r="Y12" s="419"/>
      <c r="Z12" s="418"/>
      <c r="AA12" s="419"/>
      <c r="AB12" s="217"/>
      <c r="AC12" s="401"/>
      <c r="AD12" s="402"/>
      <c r="AE12" s="403"/>
      <c r="AF12" s="406"/>
      <c r="AG12" s="217"/>
      <c r="AH12" s="220"/>
      <c r="AI12" s="223"/>
      <c r="AJ12" s="217"/>
      <c r="AK12" s="210"/>
      <c r="AL12" s="390"/>
      <c r="AM12" s="242"/>
      <c r="AN12" s="242"/>
      <c r="AO12" s="242"/>
      <c r="AP12" s="448"/>
      <c r="AQ12" s="448"/>
      <c r="AR12" s="415"/>
      <c r="AS12" s="401"/>
      <c r="AT12" s="402"/>
      <c r="AU12" s="403"/>
      <c r="AV12" s="406"/>
      <c r="AW12" s="264"/>
      <c r="AX12" s="217"/>
      <c r="AY12" s="220"/>
      <c r="AZ12" s="223"/>
      <c r="BA12" s="217"/>
      <c r="BB12" s="210"/>
      <c r="BC12" s="19">
        <v>1</v>
      </c>
      <c r="BD12" s="20">
        <v>2</v>
      </c>
      <c r="BE12" s="21" t="s">
        <v>36</v>
      </c>
      <c r="BF12" s="20">
        <v>3</v>
      </c>
      <c r="BG12" s="20">
        <v>4</v>
      </c>
      <c r="BH12" s="21" t="s">
        <v>37</v>
      </c>
      <c r="BI12" s="20">
        <v>5</v>
      </c>
      <c r="BJ12" s="20">
        <v>6</v>
      </c>
      <c r="BK12" s="21" t="s">
        <v>38</v>
      </c>
      <c r="BL12" s="406"/>
      <c r="BM12" s="217"/>
      <c r="BN12" s="217"/>
      <c r="BO12" s="213"/>
      <c r="BP12" s="264"/>
      <c r="BQ12" s="217"/>
      <c r="BR12" s="220"/>
      <c r="BS12" s="223"/>
      <c r="BT12" s="217"/>
      <c r="BU12" s="210"/>
      <c r="BV12" s="19">
        <v>1</v>
      </c>
      <c r="BW12" s="20">
        <v>2</v>
      </c>
      <c r="BX12" s="21" t="s">
        <v>36</v>
      </c>
      <c r="BY12" s="20">
        <v>3</v>
      </c>
      <c r="BZ12" s="20">
        <v>4</v>
      </c>
      <c r="CA12" s="21" t="s">
        <v>37</v>
      </c>
      <c r="CB12" s="20">
        <v>5</v>
      </c>
      <c r="CC12" s="20">
        <v>6</v>
      </c>
      <c r="CD12" s="21" t="s">
        <v>38</v>
      </c>
      <c r="CE12" s="406"/>
      <c r="CF12" s="217"/>
      <c r="CG12" s="217"/>
      <c r="CH12" s="213"/>
      <c r="CI12" s="264"/>
      <c r="CJ12" s="217"/>
      <c r="CK12" s="220"/>
      <c r="CL12" s="223"/>
      <c r="CM12" s="217"/>
      <c r="CN12" s="210"/>
      <c r="CO12" s="19">
        <v>1</v>
      </c>
      <c r="CP12" s="20">
        <v>2</v>
      </c>
      <c r="CQ12" s="21" t="s">
        <v>36</v>
      </c>
      <c r="CR12" s="20">
        <v>3</v>
      </c>
      <c r="CS12" s="20">
        <v>4</v>
      </c>
      <c r="CT12" s="21" t="s">
        <v>37</v>
      </c>
      <c r="CU12" s="20">
        <v>5</v>
      </c>
      <c r="CV12" s="20">
        <v>6</v>
      </c>
      <c r="CW12" s="21" t="s">
        <v>38</v>
      </c>
      <c r="CX12" s="406"/>
      <c r="CY12" s="217"/>
      <c r="CZ12" s="217"/>
      <c r="DA12" s="213"/>
      <c r="DB12" s="264"/>
      <c r="DC12" s="217"/>
      <c r="DD12" s="220"/>
      <c r="DE12" s="223"/>
      <c r="DF12" s="217"/>
      <c r="DG12" s="210"/>
      <c r="DH12" s="19">
        <v>1</v>
      </c>
      <c r="DI12" s="20">
        <v>2</v>
      </c>
      <c r="DJ12" s="21" t="s">
        <v>36</v>
      </c>
      <c r="DK12" s="20">
        <v>3</v>
      </c>
      <c r="DL12" s="20">
        <v>4</v>
      </c>
      <c r="DM12" s="21" t="s">
        <v>37</v>
      </c>
      <c r="DN12" s="20">
        <v>5</v>
      </c>
      <c r="DO12" s="20">
        <v>6</v>
      </c>
      <c r="DP12" s="21" t="s">
        <v>38</v>
      </c>
      <c r="DQ12" s="406"/>
      <c r="DR12" s="217"/>
      <c r="DS12" s="217"/>
      <c r="DT12" s="213"/>
      <c r="DU12" s="264"/>
      <c r="DV12" s="217"/>
      <c r="DW12" s="220"/>
      <c r="DX12" s="223"/>
      <c r="DY12" s="217"/>
      <c r="DZ12" s="210"/>
      <c r="EA12" s="19">
        <v>1</v>
      </c>
      <c r="EB12" s="20">
        <v>2</v>
      </c>
      <c r="EC12" s="21" t="s">
        <v>36</v>
      </c>
      <c r="ED12" s="20">
        <v>3</v>
      </c>
      <c r="EE12" s="20">
        <v>4</v>
      </c>
      <c r="EF12" s="21" t="s">
        <v>37</v>
      </c>
      <c r="EG12" s="20">
        <v>5</v>
      </c>
      <c r="EH12" s="20">
        <v>6</v>
      </c>
      <c r="EI12" s="21" t="s">
        <v>38</v>
      </c>
      <c r="EJ12" s="406"/>
      <c r="EK12" s="217"/>
      <c r="EL12" s="217"/>
      <c r="EM12" s="213"/>
      <c r="EN12" s="264"/>
      <c r="EO12" s="217"/>
      <c r="EP12" s="220"/>
      <c r="EQ12" s="223"/>
      <c r="ER12" s="217"/>
      <c r="ES12" s="210"/>
      <c r="ET12" s="19">
        <v>1</v>
      </c>
      <c r="EU12" s="20">
        <v>2</v>
      </c>
      <c r="EV12" s="21" t="s">
        <v>36</v>
      </c>
      <c r="EW12" s="20">
        <v>3</v>
      </c>
      <c r="EX12" s="20">
        <v>4</v>
      </c>
      <c r="EY12" s="21" t="s">
        <v>37</v>
      </c>
      <c r="EZ12" s="20">
        <v>5</v>
      </c>
      <c r="FA12" s="20">
        <v>6</v>
      </c>
      <c r="FB12" s="21" t="s">
        <v>38</v>
      </c>
      <c r="FC12" s="406"/>
      <c r="FD12" s="217"/>
      <c r="FE12" s="217"/>
      <c r="FF12" s="213"/>
    </row>
    <row r="13" spans="1:162" ht="16.5" customHeight="1">
      <c r="A13" s="233">
        <v>1</v>
      </c>
      <c r="B13" s="205">
        <v>11</v>
      </c>
      <c r="C13" s="235"/>
      <c r="D13" s="265" t="s">
        <v>157</v>
      </c>
      <c r="E13" s="239">
        <v>92</v>
      </c>
      <c r="F13" s="239">
        <v>1</v>
      </c>
      <c r="G13" s="265" t="s">
        <v>55</v>
      </c>
      <c r="H13" s="235"/>
      <c r="I13" s="211">
        <v>1</v>
      </c>
      <c r="J13" s="265" t="str">
        <f>VLOOKUP(I13,$B$13:$G$40,3,0)</f>
        <v>Навражных Андрей</v>
      </c>
      <c r="K13" s="267">
        <f>VLOOKUP(I13,$B$13:$G$40,4,0)</f>
        <v>88</v>
      </c>
      <c r="L13" s="267">
        <f>VLOOKUP(I13,$B$13:$G$40,5,0)</f>
        <v>1</v>
      </c>
      <c r="M13" s="450" t="str">
        <f>VLOOKUP(I13,$B$13:$G$40,6,0)</f>
        <v>Усмань окдюсш</v>
      </c>
      <c r="N13" s="451"/>
      <c r="O13" s="22"/>
      <c r="P13" s="451">
        <v>2</v>
      </c>
      <c r="Q13" s="22">
        <v>0</v>
      </c>
      <c r="R13" s="451"/>
      <c r="S13" s="22"/>
      <c r="T13" s="451"/>
      <c r="U13" s="99"/>
      <c r="V13" s="453"/>
      <c r="W13" s="22"/>
      <c r="X13" s="455">
        <v>3</v>
      </c>
      <c r="Y13" s="22">
        <v>0</v>
      </c>
      <c r="Z13" s="451"/>
      <c r="AA13" s="22"/>
      <c r="AB13" s="233"/>
      <c r="AC13" s="292"/>
      <c r="AD13" s="58">
        <f t="shared" ref="AD13:AD34" si="0">SUM(O13+Q13+S13+U13+W13+Y13+AA13)</f>
        <v>0</v>
      </c>
      <c r="AE13" s="293"/>
      <c r="AF13" s="272">
        <v>5</v>
      </c>
      <c r="AG13" s="431">
        <v>1</v>
      </c>
      <c r="AH13" s="284" t="str">
        <f>VLOOKUP(AG13,$I$13:$M$34,2,1)</f>
        <v>Навражных Андрей</v>
      </c>
      <c r="AI13" s="286">
        <f>VLOOKUP(AG13,$I$13:$M$34,3,1)</f>
        <v>88</v>
      </c>
      <c r="AJ13" s="429">
        <f>VLOOKUP(AG13,$I$13:$M$34,4,1)</f>
        <v>1</v>
      </c>
      <c r="AK13" s="440" t="str">
        <f>VLOOKUP(AG13,$I$13:$M$34,5,1)</f>
        <v>Усмань окдюсш</v>
      </c>
      <c r="AM13" s="3"/>
      <c r="AN13" s="3"/>
      <c r="AO13" s="3"/>
      <c r="AP13" s="3"/>
      <c r="AQ13" s="4"/>
      <c r="AS13" s="292"/>
      <c r="AT13" s="58">
        <f>$AD$13</f>
        <v>0</v>
      </c>
      <c r="AU13" s="293"/>
      <c r="AV13" s="272">
        <f>$AF$13</f>
        <v>5</v>
      </c>
      <c r="AW13" s="240">
        <v>1</v>
      </c>
      <c r="AX13" s="431">
        <v>6</v>
      </c>
      <c r="AY13" s="284" t="str">
        <f>VLOOKUP(AX13,$I$13:$M$34,2,1)</f>
        <v>Фурсов Валерий</v>
      </c>
      <c r="AZ13" s="286">
        <f>VLOOKUP(AX13,$I$13:$M$34,3,1)</f>
        <v>94</v>
      </c>
      <c r="BA13" s="429">
        <f>VLOOKUP(AX13,$I$13:$M$34,4,1)</f>
        <v>1</v>
      </c>
      <c r="BB13" s="440" t="str">
        <f>VLOOKUP(AX13,$I$13:$M$34,5,1)</f>
        <v>Матырский</v>
      </c>
      <c r="BC13" s="292"/>
      <c r="BD13" s="293"/>
      <c r="BE13" s="280"/>
      <c r="BF13" s="276"/>
      <c r="BG13" s="277"/>
      <c r="BH13" s="280"/>
      <c r="BI13" s="276"/>
      <c r="BJ13" s="277"/>
      <c r="BK13" s="280"/>
      <c r="BL13" s="280"/>
      <c r="BM13" s="313"/>
      <c r="BN13" s="317"/>
      <c r="BO13" s="280"/>
      <c r="BP13" s="240">
        <v>1</v>
      </c>
      <c r="BQ13" s="431">
        <v>1</v>
      </c>
      <c r="BR13" s="284" t="str">
        <f>VLOOKUP(BQ13,$I$13:$M$34,2,1)</f>
        <v>Навражных Андрей</v>
      </c>
      <c r="BS13" s="286">
        <f>VLOOKUP(BQ13,$I$13:$M$34,3,1)</f>
        <v>88</v>
      </c>
      <c r="BT13" s="429">
        <f>VLOOKUP(BQ13,$I$13:$M$34,4,1)</f>
        <v>1</v>
      </c>
      <c r="BU13" s="440" t="str">
        <f>VLOOKUP(BQ13,$I$13:$M$34,5,1)</f>
        <v>Усмань окдюсш</v>
      </c>
      <c r="BV13" s="292"/>
      <c r="BW13" s="293"/>
      <c r="BX13" s="280"/>
      <c r="BY13" s="276"/>
      <c r="BZ13" s="277"/>
      <c r="CA13" s="280"/>
      <c r="CB13" s="276"/>
      <c r="CC13" s="277"/>
      <c r="CD13" s="280"/>
      <c r="CE13" s="280"/>
      <c r="CF13" s="313"/>
      <c r="CG13" s="317"/>
      <c r="CH13" s="280"/>
      <c r="CI13" s="240">
        <v>1</v>
      </c>
      <c r="CJ13" s="431">
        <v>2</v>
      </c>
      <c r="CK13" s="284" t="str">
        <f>VLOOKUP(CJ13,$I$13:$M$34,2,1)</f>
        <v>Чуйко Сергей</v>
      </c>
      <c r="CL13" s="286">
        <f>VLOOKUP(CJ13,$I$13:$M$34,3,1)</f>
        <v>87</v>
      </c>
      <c r="CM13" s="429" t="str">
        <f>VLOOKUP(CJ13,$I$13:$M$34,4,1)</f>
        <v>кмс</v>
      </c>
      <c r="CN13" s="440" t="str">
        <f>VLOOKUP(CJ13,$I$13:$M$34,5,1)</f>
        <v>Сокол</v>
      </c>
      <c r="CO13" s="292"/>
      <c r="CP13" s="293"/>
      <c r="CQ13" s="280"/>
      <c r="CR13" s="276"/>
      <c r="CS13" s="277"/>
      <c r="CT13" s="280"/>
      <c r="CU13" s="276"/>
      <c r="CV13" s="277"/>
      <c r="CW13" s="280"/>
      <c r="CX13" s="280"/>
      <c r="CY13" s="313"/>
      <c r="CZ13" s="317"/>
      <c r="DA13" s="280"/>
      <c r="DB13" s="240">
        <v>1</v>
      </c>
      <c r="DC13" s="431">
        <v>8</v>
      </c>
      <c r="DD13" s="284" t="str">
        <f>VLOOKUP(DC13,$I$13:$M$34,2,1)</f>
        <v>Калапунь Сергей</v>
      </c>
      <c r="DE13" s="286">
        <f>VLOOKUP(DC13,$I$13:$M$34,3,1)</f>
        <v>77</v>
      </c>
      <c r="DF13" s="429">
        <f>VLOOKUP(DC13,$I$13:$M$34,4,1)</f>
        <v>1</v>
      </c>
      <c r="DG13" s="440" t="str">
        <f>VLOOKUP(DC13,$I$13:$M$34,5,1)</f>
        <v>Матырский</v>
      </c>
      <c r="DH13" s="292"/>
      <c r="DI13" s="293"/>
      <c r="DJ13" s="280"/>
      <c r="DK13" s="276"/>
      <c r="DL13" s="277"/>
      <c r="DM13" s="280"/>
      <c r="DN13" s="276"/>
      <c r="DO13" s="277"/>
      <c r="DP13" s="280"/>
      <c r="DQ13" s="280"/>
      <c r="DR13" s="313"/>
      <c r="DS13" s="317"/>
      <c r="DT13" s="280"/>
      <c r="DU13" s="240">
        <v>1</v>
      </c>
      <c r="DV13" s="431">
        <v>1</v>
      </c>
      <c r="DW13" s="284" t="str">
        <f>VLOOKUP(DV13,$I$13:$M$34,2,1)</f>
        <v>Навражных Андрей</v>
      </c>
      <c r="DX13" s="286">
        <f>VLOOKUP(DV13,$I$13:$M$34,3,1)</f>
        <v>88</v>
      </c>
      <c r="DY13" s="429">
        <f>VLOOKUP(DV13,$I$13:$M$34,4,1)</f>
        <v>1</v>
      </c>
      <c r="DZ13" s="440" t="str">
        <f>VLOOKUP(DV13,$I$13:$M$34,5,1)</f>
        <v>Усмань окдюсш</v>
      </c>
      <c r="EA13" s="292"/>
      <c r="EB13" s="293"/>
      <c r="EC13" s="280"/>
      <c r="ED13" s="276"/>
      <c r="EE13" s="277"/>
      <c r="EF13" s="280"/>
      <c r="EG13" s="276"/>
      <c r="EH13" s="277"/>
      <c r="EI13" s="280"/>
      <c r="EJ13" s="280"/>
      <c r="EK13" s="313"/>
      <c r="EL13" s="317"/>
      <c r="EM13" s="280"/>
      <c r="EN13" s="240">
        <v>1</v>
      </c>
      <c r="EO13" s="431">
        <v>2</v>
      </c>
      <c r="EP13" s="284" t="str">
        <f>VLOOKUP(EO13,$I$13:$M$34,2,1)</f>
        <v>Чуйко Сергей</v>
      </c>
      <c r="EQ13" s="286">
        <f>VLOOKUP(EO13,$I$13:$M$34,3,1)</f>
        <v>87</v>
      </c>
      <c r="ER13" s="429" t="str">
        <f>VLOOKUP(EO13,$I$13:$M$34,4,1)</f>
        <v>кмс</v>
      </c>
      <c r="ES13" s="440" t="str">
        <f>VLOOKUP(EO13,$I$13:$M$34,5,1)</f>
        <v>Сокол</v>
      </c>
      <c r="ET13" s="292"/>
      <c r="EU13" s="293"/>
      <c r="EV13" s="280"/>
      <c r="EW13" s="276"/>
      <c r="EX13" s="277"/>
      <c r="EY13" s="280"/>
      <c r="EZ13" s="276"/>
      <c r="FA13" s="277"/>
      <c r="FB13" s="280"/>
      <c r="FC13" s="280"/>
      <c r="FD13" s="313"/>
      <c r="FE13" s="317"/>
      <c r="FF13" s="280"/>
    </row>
    <row r="14" spans="1:162" ht="16.5" customHeight="1">
      <c r="A14" s="234"/>
      <c r="B14" s="207"/>
      <c r="C14" s="236"/>
      <c r="D14" s="265"/>
      <c r="E14" s="239"/>
      <c r="F14" s="239"/>
      <c r="G14" s="265"/>
      <c r="H14" s="236"/>
      <c r="I14" s="213"/>
      <c r="J14" s="265"/>
      <c r="K14" s="267"/>
      <c r="L14" s="267"/>
      <c r="M14" s="450"/>
      <c r="N14" s="452"/>
      <c r="O14" s="22"/>
      <c r="P14" s="452"/>
      <c r="Q14" s="22">
        <v>0</v>
      </c>
      <c r="R14" s="452"/>
      <c r="S14" s="22"/>
      <c r="T14" s="452"/>
      <c r="U14" s="99"/>
      <c r="V14" s="454"/>
      <c r="W14" s="22"/>
      <c r="X14" s="456"/>
      <c r="Y14" s="22">
        <v>0</v>
      </c>
      <c r="Z14" s="452"/>
      <c r="AA14" s="22"/>
      <c r="AB14" s="234"/>
      <c r="AC14" s="308"/>
      <c r="AD14" s="58">
        <f t="shared" si="0"/>
        <v>0</v>
      </c>
      <c r="AE14" s="379"/>
      <c r="AF14" s="273"/>
      <c r="AG14" s="432"/>
      <c r="AH14" s="285"/>
      <c r="AI14" s="287"/>
      <c r="AJ14" s="430"/>
      <c r="AK14" s="441"/>
      <c r="AL14" s="60"/>
      <c r="AM14" s="64"/>
      <c r="AN14" s="3"/>
      <c r="AO14" s="3"/>
      <c r="AP14" s="3"/>
      <c r="AQ14" s="4"/>
      <c r="AS14" s="308"/>
      <c r="AT14" s="58">
        <f>$AD$14</f>
        <v>0</v>
      </c>
      <c r="AU14" s="379"/>
      <c r="AV14" s="273"/>
      <c r="AW14" s="241"/>
      <c r="AX14" s="432"/>
      <c r="AY14" s="285"/>
      <c r="AZ14" s="287"/>
      <c r="BA14" s="430"/>
      <c r="BB14" s="441"/>
      <c r="BC14" s="294"/>
      <c r="BD14" s="295"/>
      <c r="BE14" s="281"/>
      <c r="BF14" s="278"/>
      <c r="BG14" s="279"/>
      <c r="BH14" s="281"/>
      <c r="BI14" s="278"/>
      <c r="BJ14" s="279"/>
      <c r="BK14" s="281"/>
      <c r="BL14" s="282"/>
      <c r="BM14" s="315"/>
      <c r="BN14" s="318"/>
      <c r="BO14" s="282"/>
      <c r="BP14" s="241"/>
      <c r="BQ14" s="432"/>
      <c r="BR14" s="285"/>
      <c r="BS14" s="287"/>
      <c r="BT14" s="430"/>
      <c r="BU14" s="441"/>
      <c r="BV14" s="294"/>
      <c r="BW14" s="295"/>
      <c r="BX14" s="281"/>
      <c r="BY14" s="278"/>
      <c r="BZ14" s="279"/>
      <c r="CA14" s="281"/>
      <c r="CB14" s="278"/>
      <c r="CC14" s="279"/>
      <c r="CD14" s="281"/>
      <c r="CE14" s="282"/>
      <c r="CF14" s="315"/>
      <c r="CG14" s="318"/>
      <c r="CH14" s="282"/>
      <c r="CI14" s="241"/>
      <c r="CJ14" s="432"/>
      <c r="CK14" s="285"/>
      <c r="CL14" s="287"/>
      <c r="CM14" s="430"/>
      <c r="CN14" s="441"/>
      <c r="CO14" s="294"/>
      <c r="CP14" s="295"/>
      <c r="CQ14" s="281"/>
      <c r="CR14" s="278"/>
      <c r="CS14" s="279"/>
      <c r="CT14" s="281"/>
      <c r="CU14" s="278"/>
      <c r="CV14" s="279"/>
      <c r="CW14" s="281"/>
      <c r="CX14" s="282"/>
      <c r="CY14" s="315"/>
      <c r="CZ14" s="318"/>
      <c r="DA14" s="282"/>
      <c r="DB14" s="241"/>
      <c r="DC14" s="432"/>
      <c r="DD14" s="285"/>
      <c r="DE14" s="287"/>
      <c r="DF14" s="430"/>
      <c r="DG14" s="441"/>
      <c r="DH14" s="294"/>
      <c r="DI14" s="295"/>
      <c r="DJ14" s="281"/>
      <c r="DK14" s="278"/>
      <c r="DL14" s="279"/>
      <c r="DM14" s="281"/>
      <c r="DN14" s="278"/>
      <c r="DO14" s="279"/>
      <c r="DP14" s="281"/>
      <c r="DQ14" s="282"/>
      <c r="DR14" s="315"/>
      <c r="DS14" s="318"/>
      <c r="DT14" s="282"/>
      <c r="DU14" s="241"/>
      <c r="DV14" s="432"/>
      <c r="DW14" s="285"/>
      <c r="DX14" s="287"/>
      <c r="DY14" s="430"/>
      <c r="DZ14" s="441"/>
      <c r="EA14" s="294"/>
      <c r="EB14" s="295"/>
      <c r="EC14" s="281"/>
      <c r="ED14" s="278"/>
      <c r="EE14" s="279"/>
      <c r="EF14" s="281"/>
      <c r="EG14" s="278"/>
      <c r="EH14" s="279"/>
      <c r="EI14" s="281"/>
      <c r="EJ14" s="282"/>
      <c r="EK14" s="315"/>
      <c r="EL14" s="318"/>
      <c r="EM14" s="282"/>
      <c r="EN14" s="241"/>
      <c r="EO14" s="432"/>
      <c r="EP14" s="285"/>
      <c r="EQ14" s="287"/>
      <c r="ER14" s="430"/>
      <c r="ES14" s="441"/>
      <c r="ET14" s="294"/>
      <c r="EU14" s="295"/>
      <c r="EV14" s="281"/>
      <c r="EW14" s="278"/>
      <c r="EX14" s="279"/>
      <c r="EY14" s="281"/>
      <c r="EZ14" s="278"/>
      <c r="FA14" s="279"/>
      <c r="FB14" s="281"/>
      <c r="FC14" s="282"/>
      <c r="FD14" s="315"/>
      <c r="FE14" s="318"/>
      <c r="FF14" s="282"/>
    </row>
    <row r="15" spans="1:162" ht="16.5" customHeight="1">
      <c r="A15" s="233">
        <v>2</v>
      </c>
      <c r="B15" s="205">
        <v>9</v>
      </c>
      <c r="C15" s="235"/>
      <c r="D15" s="265" t="s">
        <v>158</v>
      </c>
      <c r="E15" s="239">
        <v>90</v>
      </c>
      <c r="F15" s="239" t="s">
        <v>212</v>
      </c>
      <c r="G15" s="265" t="s">
        <v>55</v>
      </c>
      <c r="H15" s="235"/>
      <c r="I15" s="211">
        <v>2</v>
      </c>
      <c r="J15" s="265" t="str">
        <f>VLOOKUP(I15,$B$13:$G$34,3,0)</f>
        <v>Чуйко Сергей</v>
      </c>
      <c r="K15" s="267">
        <f>VLOOKUP(I15,$B$13:$G$34,4,0)</f>
        <v>87</v>
      </c>
      <c r="L15" s="267" t="str">
        <f>VLOOKUP(I15,$B$13:$G$40,5,0)</f>
        <v>кмс</v>
      </c>
      <c r="M15" s="450" t="str">
        <f>VLOOKUP(I15,$B$13:$G$40,6,0)</f>
        <v>Сокол</v>
      </c>
      <c r="N15" s="451"/>
      <c r="O15" s="22"/>
      <c r="P15" s="451">
        <v>1</v>
      </c>
      <c r="Q15" s="22">
        <v>5</v>
      </c>
      <c r="R15" s="451">
        <v>3</v>
      </c>
      <c r="S15" s="22">
        <v>5</v>
      </c>
      <c r="T15" s="451">
        <v>9</v>
      </c>
      <c r="U15" s="99">
        <v>0</v>
      </c>
      <c r="V15" s="453"/>
      <c r="W15" s="22"/>
      <c r="X15" s="455"/>
      <c r="Y15" s="22"/>
      <c r="Z15" s="451"/>
      <c r="AA15" s="22"/>
      <c r="AB15" s="233"/>
      <c r="AC15" s="292"/>
      <c r="AD15" s="58">
        <f t="shared" si="0"/>
        <v>10</v>
      </c>
      <c r="AE15" s="293"/>
      <c r="AF15" s="272">
        <v>2</v>
      </c>
      <c r="AG15" s="432">
        <v>2</v>
      </c>
      <c r="AH15" s="285" t="str">
        <f>VLOOKUP(AG15,$I$13:$M$34,2,1)</f>
        <v>Чуйко Сергей</v>
      </c>
      <c r="AI15" s="287">
        <f>VLOOKUP(AG15,$I$13:$M$34,3,1)</f>
        <v>87</v>
      </c>
      <c r="AJ15" s="430" t="str">
        <f>VLOOKUP(AG15,$I$13:$M$34,4,1)</f>
        <v>кмс</v>
      </c>
      <c r="AK15" s="441" t="str">
        <f>VLOOKUP(AG15,$I$13:$M$34,5,1)</f>
        <v>Сокол</v>
      </c>
      <c r="AL15" s="62"/>
      <c r="AM15" s="71"/>
      <c r="AN15" s="64"/>
      <c r="AO15" s="3"/>
      <c r="AP15" s="3"/>
      <c r="AQ15" s="4"/>
      <c r="AS15" s="292"/>
      <c r="AT15" s="58">
        <f>$AD$15</f>
        <v>10</v>
      </c>
      <c r="AU15" s="293"/>
      <c r="AV15" s="272">
        <f>$AF$15</f>
        <v>2</v>
      </c>
      <c r="AW15" s="241"/>
      <c r="AX15" s="432">
        <v>7</v>
      </c>
      <c r="AY15" s="285" t="str">
        <f>VLOOKUP(AX15,$I$13:$M$34,2,1)</f>
        <v>Гаджиахмедов Тажутдин</v>
      </c>
      <c r="AZ15" s="287">
        <f>VLOOKUP(AX15,$I$13:$M$34,3,1)</f>
        <v>92</v>
      </c>
      <c r="BA15" s="430">
        <f>VLOOKUP(AX15,$I$13:$M$34,4,1)</f>
        <v>1</v>
      </c>
      <c r="BB15" s="441" t="str">
        <f>VLOOKUP(AX15,$I$13:$M$34,5,1)</f>
        <v>Усмань окдюсш</v>
      </c>
      <c r="BC15" s="306"/>
      <c r="BD15" s="307"/>
      <c r="BE15" s="296"/>
      <c r="BF15" s="297"/>
      <c r="BG15" s="298"/>
      <c r="BH15" s="296"/>
      <c r="BI15" s="297"/>
      <c r="BJ15" s="298"/>
      <c r="BK15" s="296"/>
      <c r="BL15" s="282"/>
      <c r="BM15" s="315"/>
      <c r="BN15" s="318"/>
      <c r="BO15" s="282"/>
      <c r="BP15" s="241"/>
      <c r="BQ15" s="432">
        <v>2</v>
      </c>
      <c r="BR15" s="285" t="str">
        <f>VLOOKUP(BQ15,$I$13:$M$34,2,1)</f>
        <v>Чуйко Сергей</v>
      </c>
      <c r="BS15" s="287">
        <f>VLOOKUP(BQ15,$I$13:$M$34,3,1)</f>
        <v>87</v>
      </c>
      <c r="BT15" s="430" t="str">
        <f>VLOOKUP(BQ15,$I$13:$M$34,4,1)</f>
        <v>кмс</v>
      </c>
      <c r="BU15" s="441" t="str">
        <f>VLOOKUP(BQ15,$I$13:$M$34,5,1)</f>
        <v>Сокол</v>
      </c>
      <c r="BV15" s="306"/>
      <c r="BW15" s="307"/>
      <c r="BX15" s="296"/>
      <c r="BY15" s="297"/>
      <c r="BZ15" s="298"/>
      <c r="CA15" s="296"/>
      <c r="CB15" s="297"/>
      <c r="CC15" s="298"/>
      <c r="CD15" s="296"/>
      <c r="CE15" s="282"/>
      <c r="CF15" s="315"/>
      <c r="CG15" s="318"/>
      <c r="CH15" s="282"/>
      <c r="CI15" s="241"/>
      <c r="CJ15" s="432">
        <v>3</v>
      </c>
      <c r="CK15" s="285" t="str">
        <f>VLOOKUP(CJ15,$I$13:$M$34,2,1)</f>
        <v>Оглы Анатолий</v>
      </c>
      <c r="CL15" s="287">
        <f>VLOOKUP(CJ15,$I$13:$M$34,3,1)</f>
        <v>88</v>
      </c>
      <c r="CM15" s="430" t="str">
        <f>VLOOKUP(CJ15,$I$13:$M$34,4,1)</f>
        <v>мс</v>
      </c>
      <c r="CN15" s="441" t="str">
        <f>VLOOKUP(CJ15,$I$13:$M$34,5,1)</f>
        <v>Сокол</v>
      </c>
      <c r="CO15" s="306"/>
      <c r="CP15" s="307"/>
      <c r="CQ15" s="296"/>
      <c r="CR15" s="297"/>
      <c r="CS15" s="298"/>
      <c r="CT15" s="296"/>
      <c r="CU15" s="297"/>
      <c r="CV15" s="298"/>
      <c r="CW15" s="296"/>
      <c r="CX15" s="282"/>
      <c r="CY15" s="315"/>
      <c r="CZ15" s="318"/>
      <c r="DA15" s="282"/>
      <c r="DB15" s="241"/>
      <c r="DC15" s="432">
        <v>11</v>
      </c>
      <c r="DD15" s="285" t="str">
        <f>VLOOKUP(DC15,$I$13:$M$34,2,1)</f>
        <v>Имамутдинов Умар</v>
      </c>
      <c r="DE15" s="287">
        <f>VLOOKUP(DC15,$I$13:$M$34,3,1)</f>
        <v>92</v>
      </c>
      <c r="DF15" s="430">
        <f>VLOOKUP(DC15,$I$13:$M$34,4,1)</f>
        <v>1</v>
      </c>
      <c r="DG15" s="441" t="str">
        <f>VLOOKUP(DC15,$I$13:$M$34,5,1)</f>
        <v>Борино окдюсш</v>
      </c>
      <c r="DH15" s="306"/>
      <c r="DI15" s="307"/>
      <c r="DJ15" s="296"/>
      <c r="DK15" s="297"/>
      <c r="DL15" s="298"/>
      <c r="DM15" s="296"/>
      <c r="DN15" s="297"/>
      <c r="DO15" s="298"/>
      <c r="DP15" s="296"/>
      <c r="DQ15" s="282"/>
      <c r="DR15" s="315"/>
      <c r="DS15" s="318"/>
      <c r="DT15" s="282"/>
      <c r="DU15" s="241"/>
      <c r="DV15" s="432">
        <v>3</v>
      </c>
      <c r="DW15" s="285" t="str">
        <f>VLOOKUP(DV15,$I$13:$M$34,2,1)</f>
        <v>Оглы Анатолий</v>
      </c>
      <c r="DX15" s="287">
        <f>VLOOKUP(DV15,$I$13:$M$34,3,1)</f>
        <v>88</v>
      </c>
      <c r="DY15" s="430" t="str">
        <f>VLOOKUP(DV15,$I$13:$M$34,4,1)</f>
        <v>мс</v>
      </c>
      <c r="DZ15" s="441" t="str">
        <f>VLOOKUP(DV15,$I$13:$M$34,5,1)</f>
        <v>Сокол</v>
      </c>
      <c r="EA15" s="306"/>
      <c r="EB15" s="307"/>
      <c r="EC15" s="296"/>
      <c r="ED15" s="297"/>
      <c r="EE15" s="298"/>
      <c r="EF15" s="296"/>
      <c r="EG15" s="297"/>
      <c r="EH15" s="298"/>
      <c r="EI15" s="296"/>
      <c r="EJ15" s="282"/>
      <c r="EK15" s="315"/>
      <c r="EL15" s="318"/>
      <c r="EM15" s="282"/>
      <c r="EN15" s="241"/>
      <c r="EO15" s="432">
        <v>9</v>
      </c>
      <c r="EP15" s="285" t="str">
        <f>VLOOKUP(EO15,$I$13:$M$34,2,1)</f>
        <v>Асоян Пашик</v>
      </c>
      <c r="EQ15" s="287">
        <f>VLOOKUP(EO15,$I$13:$M$34,3,1)</f>
        <v>90</v>
      </c>
      <c r="ER15" s="430" t="str">
        <f>VLOOKUP(EO15,$I$13:$M$34,4,1)</f>
        <v>мс</v>
      </c>
      <c r="ES15" s="441" t="str">
        <f>VLOOKUP(EO15,$I$13:$M$34,5,1)</f>
        <v>Борино окдюсш</v>
      </c>
      <c r="ET15" s="306"/>
      <c r="EU15" s="307"/>
      <c r="EV15" s="296"/>
      <c r="EW15" s="297"/>
      <c r="EX15" s="298"/>
      <c r="EY15" s="296"/>
      <c r="EZ15" s="297"/>
      <c r="FA15" s="298"/>
      <c r="FB15" s="296"/>
      <c r="FC15" s="282"/>
      <c r="FD15" s="315"/>
      <c r="FE15" s="318"/>
      <c r="FF15" s="282"/>
    </row>
    <row r="16" spans="1:162" ht="16.5" customHeight="1">
      <c r="A16" s="234"/>
      <c r="B16" s="207"/>
      <c r="C16" s="236"/>
      <c r="D16" s="265"/>
      <c r="E16" s="239"/>
      <c r="F16" s="239"/>
      <c r="G16" s="265"/>
      <c r="H16" s="236"/>
      <c r="I16" s="213"/>
      <c r="J16" s="265"/>
      <c r="K16" s="267"/>
      <c r="L16" s="267"/>
      <c r="M16" s="450"/>
      <c r="N16" s="452"/>
      <c r="O16" s="22"/>
      <c r="P16" s="452"/>
      <c r="Q16" s="22">
        <v>8</v>
      </c>
      <c r="R16" s="452"/>
      <c r="S16" s="22">
        <v>4</v>
      </c>
      <c r="T16" s="452"/>
      <c r="U16" s="99">
        <v>0</v>
      </c>
      <c r="V16" s="454"/>
      <c r="W16" s="22"/>
      <c r="X16" s="456"/>
      <c r="Y16" s="22"/>
      <c r="Z16" s="452"/>
      <c r="AA16" s="22"/>
      <c r="AB16" s="234"/>
      <c r="AC16" s="308"/>
      <c r="AD16" s="58">
        <f t="shared" si="0"/>
        <v>12</v>
      </c>
      <c r="AE16" s="379"/>
      <c r="AF16" s="273"/>
      <c r="AG16" s="433"/>
      <c r="AH16" s="302"/>
      <c r="AI16" s="303"/>
      <c r="AJ16" s="434"/>
      <c r="AK16" s="457"/>
      <c r="AM16" s="3"/>
      <c r="AN16" s="65"/>
      <c r="AO16" s="3"/>
      <c r="AP16" s="3"/>
      <c r="AQ16" s="66"/>
      <c r="AS16" s="308"/>
      <c r="AT16" s="58">
        <f>$AD$16</f>
        <v>12</v>
      </c>
      <c r="AU16" s="379"/>
      <c r="AV16" s="273"/>
      <c r="AW16" s="242"/>
      <c r="AX16" s="433"/>
      <c r="AY16" s="302"/>
      <c r="AZ16" s="303"/>
      <c r="BA16" s="434"/>
      <c r="BB16" s="457"/>
      <c r="BC16" s="308"/>
      <c r="BD16" s="309"/>
      <c r="BE16" s="283"/>
      <c r="BF16" s="299"/>
      <c r="BG16" s="300"/>
      <c r="BH16" s="283"/>
      <c r="BI16" s="299"/>
      <c r="BJ16" s="300"/>
      <c r="BK16" s="283"/>
      <c r="BL16" s="283"/>
      <c r="BM16" s="324"/>
      <c r="BN16" s="323"/>
      <c r="BO16" s="283"/>
      <c r="BP16" s="242"/>
      <c r="BQ16" s="433"/>
      <c r="BR16" s="302"/>
      <c r="BS16" s="303"/>
      <c r="BT16" s="434"/>
      <c r="BU16" s="457"/>
      <c r="BV16" s="308"/>
      <c r="BW16" s="309"/>
      <c r="BX16" s="283"/>
      <c r="BY16" s="299"/>
      <c r="BZ16" s="300"/>
      <c r="CA16" s="283"/>
      <c r="CB16" s="299"/>
      <c r="CC16" s="300"/>
      <c r="CD16" s="283"/>
      <c r="CE16" s="283"/>
      <c r="CF16" s="324"/>
      <c r="CG16" s="323"/>
      <c r="CH16" s="283"/>
      <c r="CI16" s="242"/>
      <c r="CJ16" s="433"/>
      <c r="CK16" s="302"/>
      <c r="CL16" s="303"/>
      <c r="CM16" s="434"/>
      <c r="CN16" s="457"/>
      <c r="CO16" s="308"/>
      <c r="CP16" s="309"/>
      <c r="CQ16" s="283"/>
      <c r="CR16" s="299"/>
      <c r="CS16" s="300"/>
      <c r="CT16" s="283"/>
      <c r="CU16" s="299"/>
      <c r="CV16" s="300"/>
      <c r="CW16" s="283"/>
      <c r="CX16" s="283"/>
      <c r="CY16" s="324"/>
      <c r="CZ16" s="323"/>
      <c r="DA16" s="283"/>
      <c r="DB16" s="242"/>
      <c r="DC16" s="433"/>
      <c r="DD16" s="302"/>
      <c r="DE16" s="303"/>
      <c r="DF16" s="434"/>
      <c r="DG16" s="457"/>
      <c r="DH16" s="308"/>
      <c r="DI16" s="309"/>
      <c r="DJ16" s="283"/>
      <c r="DK16" s="299"/>
      <c r="DL16" s="300"/>
      <c r="DM16" s="283"/>
      <c r="DN16" s="299"/>
      <c r="DO16" s="300"/>
      <c r="DP16" s="283"/>
      <c r="DQ16" s="283"/>
      <c r="DR16" s="324"/>
      <c r="DS16" s="323"/>
      <c r="DT16" s="283"/>
      <c r="DU16" s="242"/>
      <c r="DV16" s="433"/>
      <c r="DW16" s="302"/>
      <c r="DX16" s="303"/>
      <c r="DY16" s="434"/>
      <c r="DZ16" s="457"/>
      <c r="EA16" s="308"/>
      <c r="EB16" s="309"/>
      <c r="EC16" s="283"/>
      <c r="ED16" s="299"/>
      <c r="EE16" s="300"/>
      <c r="EF16" s="283"/>
      <c r="EG16" s="299"/>
      <c r="EH16" s="300"/>
      <c r="EI16" s="283"/>
      <c r="EJ16" s="283"/>
      <c r="EK16" s="324"/>
      <c r="EL16" s="323"/>
      <c r="EM16" s="283"/>
      <c r="EN16" s="242"/>
      <c r="EO16" s="433"/>
      <c r="EP16" s="302"/>
      <c r="EQ16" s="303"/>
      <c r="ER16" s="434"/>
      <c r="ES16" s="457"/>
      <c r="ET16" s="308"/>
      <c r="EU16" s="309"/>
      <c r="EV16" s="283"/>
      <c r="EW16" s="299"/>
      <c r="EX16" s="300"/>
      <c r="EY16" s="283"/>
      <c r="EZ16" s="299"/>
      <c r="FA16" s="300"/>
      <c r="FB16" s="283"/>
      <c r="FC16" s="283"/>
      <c r="FD16" s="324"/>
      <c r="FE16" s="323"/>
      <c r="FF16" s="283"/>
    </row>
    <row r="17" spans="1:162" ht="16.5" customHeight="1">
      <c r="A17" s="233">
        <v>3</v>
      </c>
      <c r="B17" s="205">
        <v>3</v>
      </c>
      <c r="C17" s="235"/>
      <c r="D17" s="458" t="s">
        <v>159</v>
      </c>
      <c r="E17" s="239">
        <v>88</v>
      </c>
      <c r="F17" s="239" t="s">
        <v>212</v>
      </c>
      <c r="G17" s="458" t="s">
        <v>83</v>
      </c>
      <c r="H17" s="235"/>
      <c r="I17" s="211">
        <v>3</v>
      </c>
      <c r="J17" s="265" t="str">
        <f>VLOOKUP(I17,$B$13:$G$34,3,0)</f>
        <v>Оглы Анатолий</v>
      </c>
      <c r="K17" s="267">
        <f>VLOOKUP(I17,$B$13:$G$34,4,0)</f>
        <v>88</v>
      </c>
      <c r="L17" s="267" t="str">
        <f>VLOOKUP(I17,$B$13:$G$40,5,0)</f>
        <v>мс</v>
      </c>
      <c r="M17" s="450" t="str">
        <f>VLOOKUP(I17,$B$13:$G$40,6,0)</f>
        <v>Сокол</v>
      </c>
      <c r="N17" s="451"/>
      <c r="O17" s="22"/>
      <c r="P17" s="451">
        <v>4</v>
      </c>
      <c r="Q17" s="22">
        <v>4</v>
      </c>
      <c r="R17" s="451">
        <v>2</v>
      </c>
      <c r="S17" s="22">
        <v>0</v>
      </c>
      <c r="T17" s="451"/>
      <c r="U17" s="99"/>
      <c r="V17" s="453"/>
      <c r="W17" s="22"/>
      <c r="X17" s="455">
        <v>1</v>
      </c>
      <c r="Y17" s="22">
        <v>5</v>
      </c>
      <c r="Z17" s="451"/>
      <c r="AA17" s="22"/>
      <c r="AB17" s="233"/>
      <c r="AC17" s="292"/>
      <c r="AD17" s="58">
        <f t="shared" si="0"/>
        <v>9</v>
      </c>
      <c r="AE17" s="293"/>
      <c r="AF17" s="272">
        <v>3</v>
      </c>
      <c r="AG17" s="431">
        <v>3</v>
      </c>
      <c r="AH17" s="284" t="str">
        <f>VLOOKUP(AG17,$I$13:$M$34,2,1)</f>
        <v>Оглы Анатолий</v>
      </c>
      <c r="AI17" s="286">
        <f>VLOOKUP(AG17,$I$13:$M$34,3,1)</f>
        <v>88</v>
      </c>
      <c r="AJ17" s="429" t="str">
        <f>VLOOKUP(AG17,$I$13:$M$34,4,1)</f>
        <v>мс</v>
      </c>
      <c r="AK17" s="440" t="str">
        <f>VLOOKUP(AG17,$I$13:$M$34,5,1)</f>
        <v>Сокол</v>
      </c>
      <c r="AM17" s="3"/>
      <c r="AN17" s="65"/>
      <c r="AO17" s="64"/>
      <c r="AP17" s="3"/>
      <c r="AQ17" s="66"/>
      <c r="AS17" s="292"/>
      <c r="AT17" s="58">
        <f>$AD$17</f>
        <v>9</v>
      </c>
      <c r="AU17" s="293"/>
      <c r="AV17" s="272">
        <f>$AF$17</f>
        <v>3</v>
      </c>
      <c r="AW17" s="240">
        <v>2</v>
      </c>
      <c r="AX17" s="431">
        <v>8</v>
      </c>
      <c r="AY17" s="284" t="str">
        <f>VLOOKUP(AX17,$I$13:$M$34,2,1)</f>
        <v>Калапунь Сергей</v>
      </c>
      <c r="AZ17" s="286">
        <f>VLOOKUP(AX17,$I$13:$M$34,3,1)</f>
        <v>77</v>
      </c>
      <c r="BA17" s="429">
        <f>VLOOKUP(AX17,$I$13:$M$34,4,1)</f>
        <v>1</v>
      </c>
      <c r="BB17" s="440" t="str">
        <f>VLOOKUP(AX17,$I$13:$M$34,5,1)</f>
        <v>Матырский</v>
      </c>
      <c r="BC17" s="292"/>
      <c r="BD17" s="293"/>
      <c r="BE17" s="280"/>
      <c r="BF17" s="276"/>
      <c r="BG17" s="277"/>
      <c r="BH17" s="280"/>
      <c r="BI17" s="276"/>
      <c r="BJ17" s="277"/>
      <c r="BK17" s="280"/>
      <c r="BL17" s="280"/>
      <c r="BM17" s="313"/>
      <c r="BN17" s="317"/>
      <c r="BO17" s="280"/>
      <c r="BP17" s="240">
        <v>2</v>
      </c>
      <c r="BQ17" s="431">
        <v>3</v>
      </c>
      <c r="BR17" s="284" t="str">
        <f>VLOOKUP(BQ17,$I$13:$M$34,2,1)</f>
        <v>Оглы Анатолий</v>
      </c>
      <c r="BS17" s="286">
        <f>VLOOKUP(BQ17,$I$13:$M$34,3,1)</f>
        <v>88</v>
      </c>
      <c r="BT17" s="429" t="str">
        <f>VLOOKUP(BQ17,$I$13:$M$34,4,1)</f>
        <v>мс</v>
      </c>
      <c r="BU17" s="440" t="str">
        <f>VLOOKUP(BQ17,$I$13:$M$34,5,1)</f>
        <v>Сокол</v>
      </c>
      <c r="BV17" s="292"/>
      <c r="BW17" s="293"/>
      <c r="BX17" s="280"/>
      <c r="BY17" s="276"/>
      <c r="BZ17" s="277"/>
      <c r="CA17" s="280"/>
      <c r="CB17" s="276"/>
      <c r="CC17" s="277"/>
      <c r="CD17" s="280"/>
      <c r="CE17" s="280"/>
      <c r="CF17" s="313"/>
      <c r="CG17" s="317"/>
      <c r="CH17" s="280"/>
      <c r="CI17" s="240">
        <v>2</v>
      </c>
      <c r="CJ17" s="431">
        <v>5</v>
      </c>
      <c r="CK17" s="284" t="str">
        <f>VLOOKUP(CJ17,$I$13:$M$34,2,1)</f>
        <v>Шумилов Борис</v>
      </c>
      <c r="CL17" s="286">
        <f>VLOOKUP(CJ17,$I$13:$M$34,3,1)</f>
        <v>76</v>
      </c>
      <c r="CM17" s="429">
        <f>VLOOKUP(CJ17,$I$13:$M$34,4,1)</f>
        <v>1</v>
      </c>
      <c r="CN17" s="440" t="str">
        <f>VLOOKUP(CJ17,$I$13:$M$34,5,1)</f>
        <v>Красное</v>
      </c>
      <c r="CO17" s="292"/>
      <c r="CP17" s="293"/>
      <c r="CQ17" s="280"/>
      <c r="CR17" s="276"/>
      <c r="CS17" s="277"/>
      <c r="CT17" s="280"/>
      <c r="CU17" s="276"/>
      <c r="CV17" s="277"/>
      <c r="CW17" s="280"/>
      <c r="CX17" s="280"/>
      <c r="CY17" s="313"/>
      <c r="CZ17" s="317"/>
      <c r="DA17" s="280"/>
      <c r="DB17" s="240">
        <v>2</v>
      </c>
      <c r="DC17" s="431">
        <f>AM44</f>
        <v>0</v>
      </c>
      <c r="DD17" s="284" t="e">
        <f>VLOOKUP(DC17,$I$13:$M$34,2,1)</f>
        <v>#N/A</v>
      </c>
      <c r="DE17" s="286" t="e">
        <f>VLOOKUP(DC17,$I$13:$M$34,3,1)</f>
        <v>#N/A</v>
      </c>
      <c r="DF17" s="429" t="e">
        <f>VLOOKUP(DC17,$I$13:$M$34,4,1)</f>
        <v>#N/A</v>
      </c>
      <c r="DG17" s="440" t="e">
        <f>VLOOKUP(DC17,$I$13:$M$34,5,1)</f>
        <v>#N/A</v>
      </c>
      <c r="DH17" s="292"/>
      <c r="DI17" s="293"/>
      <c r="DJ17" s="280"/>
      <c r="DK17" s="276"/>
      <c r="DL17" s="277"/>
      <c r="DM17" s="280"/>
      <c r="DN17" s="276"/>
      <c r="DO17" s="277"/>
      <c r="DP17" s="280"/>
      <c r="DQ17" s="280"/>
      <c r="DR17" s="313"/>
      <c r="DS17" s="317"/>
      <c r="DT17" s="280"/>
      <c r="DU17" s="240">
        <v>2</v>
      </c>
      <c r="DV17" s="431">
        <v>11</v>
      </c>
      <c r="DW17" s="284" t="str">
        <f>VLOOKUP(DV17,$I$13:$M$34,2,1)</f>
        <v>Имамутдинов Умар</v>
      </c>
      <c r="DX17" s="286">
        <f>VLOOKUP(DV17,$I$13:$M$34,3,1)</f>
        <v>92</v>
      </c>
      <c r="DY17" s="429">
        <f>VLOOKUP(DV17,$I$13:$M$34,4,1)</f>
        <v>1</v>
      </c>
      <c r="DZ17" s="440" t="str">
        <f>VLOOKUP(DV17,$I$13:$M$34,5,1)</f>
        <v>Борино окдюсш</v>
      </c>
      <c r="EA17" s="292"/>
      <c r="EB17" s="293"/>
      <c r="EC17" s="280"/>
      <c r="ED17" s="276"/>
      <c r="EE17" s="277"/>
      <c r="EF17" s="280"/>
      <c r="EG17" s="276"/>
      <c r="EH17" s="277"/>
      <c r="EI17" s="280"/>
      <c r="EJ17" s="280"/>
      <c r="EK17" s="313"/>
      <c r="EL17" s="317"/>
      <c r="EM17" s="280"/>
      <c r="EN17" s="67"/>
      <c r="EO17" s="31"/>
      <c r="EP17" s="49"/>
      <c r="EQ17" s="32"/>
      <c r="ER17" s="29"/>
      <c r="ES17" s="102"/>
      <c r="ET17" s="32"/>
      <c r="EU17" s="32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</row>
    <row r="18" spans="1:162" ht="16.5" customHeight="1">
      <c r="A18" s="234"/>
      <c r="B18" s="207"/>
      <c r="C18" s="236"/>
      <c r="D18" s="458"/>
      <c r="E18" s="239"/>
      <c r="F18" s="239"/>
      <c r="G18" s="458"/>
      <c r="H18" s="236"/>
      <c r="I18" s="213"/>
      <c r="J18" s="265"/>
      <c r="K18" s="267"/>
      <c r="L18" s="267"/>
      <c r="M18" s="450"/>
      <c r="N18" s="452"/>
      <c r="O18" s="22"/>
      <c r="P18" s="452"/>
      <c r="Q18" s="22">
        <v>12</v>
      </c>
      <c r="R18" s="452"/>
      <c r="S18" s="22">
        <v>0</v>
      </c>
      <c r="T18" s="452"/>
      <c r="U18" s="99"/>
      <c r="V18" s="454"/>
      <c r="W18" s="22"/>
      <c r="X18" s="456"/>
      <c r="Y18" s="22">
        <v>5</v>
      </c>
      <c r="Z18" s="452"/>
      <c r="AA18" s="22"/>
      <c r="AB18" s="234"/>
      <c r="AC18" s="308"/>
      <c r="AD18" s="58">
        <f t="shared" si="0"/>
        <v>17</v>
      </c>
      <c r="AE18" s="379"/>
      <c r="AF18" s="273"/>
      <c r="AG18" s="432"/>
      <c r="AH18" s="285"/>
      <c r="AI18" s="287"/>
      <c r="AJ18" s="430"/>
      <c r="AK18" s="441"/>
      <c r="AL18" s="60"/>
      <c r="AM18" s="64"/>
      <c r="AN18" s="71"/>
      <c r="AO18" s="65"/>
      <c r="AP18" s="3"/>
      <c r="AQ18" s="66"/>
      <c r="AS18" s="308"/>
      <c r="AT18" s="58">
        <f>$AD$18</f>
        <v>17</v>
      </c>
      <c r="AU18" s="379"/>
      <c r="AV18" s="273"/>
      <c r="AW18" s="241"/>
      <c r="AX18" s="432"/>
      <c r="AY18" s="285"/>
      <c r="AZ18" s="287"/>
      <c r="BA18" s="430"/>
      <c r="BB18" s="441"/>
      <c r="BC18" s="294"/>
      <c r="BD18" s="295"/>
      <c r="BE18" s="281"/>
      <c r="BF18" s="278"/>
      <c r="BG18" s="279"/>
      <c r="BH18" s="281"/>
      <c r="BI18" s="278"/>
      <c r="BJ18" s="279"/>
      <c r="BK18" s="281"/>
      <c r="BL18" s="282"/>
      <c r="BM18" s="315"/>
      <c r="BN18" s="318"/>
      <c r="BO18" s="282"/>
      <c r="BP18" s="241"/>
      <c r="BQ18" s="432"/>
      <c r="BR18" s="285"/>
      <c r="BS18" s="287"/>
      <c r="BT18" s="430"/>
      <c r="BU18" s="441"/>
      <c r="BV18" s="294"/>
      <c r="BW18" s="295"/>
      <c r="BX18" s="281"/>
      <c r="BY18" s="278"/>
      <c r="BZ18" s="279"/>
      <c r="CA18" s="281"/>
      <c r="CB18" s="278"/>
      <c r="CC18" s="279"/>
      <c r="CD18" s="281"/>
      <c r="CE18" s="282"/>
      <c r="CF18" s="315"/>
      <c r="CG18" s="318"/>
      <c r="CH18" s="282"/>
      <c r="CI18" s="241"/>
      <c r="CJ18" s="432"/>
      <c r="CK18" s="285"/>
      <c r="CL18" s="287"/>
      <c r="CM18" s="430"/>
      <c r="CN18" s="441"/>
      <c r="CO18" s="294"/>
      <c r="CP18" s="295"/>
      <c r="CQ18" s="281"/>
      <c r="CR18" s="278"/>
      <c r="CS18" s="279"/>
      <c r="CT18" s="281"/>
      <c r="CU18" s="278"/>
      <c r="CV18" s="279"/>
      <c r="CW18" s="281"/>
      <c r="CX18" s="282"/>
      <c r="CY18" s="315"/>
      <c r="CZ18" s="318"/>
      <c r="DA18" s="282"/>
      <c r="DB18" s="241"/>
      <c r="DC18" s="432"/>
      <c r="DD18" s="285"/>
      <c r="DE18" s="287"/>
      <c r="DF18" s="430"/>
      <c r="DG18" s="441"/>
      <c r="DH18" s="294"/>
      <c r="DI18" s="295"/>
      <c r="DJ18" s="281"/>
      <c r="DK18" s="278"/>
      <c r="DL18" s="279"/>
      <c r="DM18" s="281"/>
      <c r="DN18" s="278"/>
      <c r="DO18" s="279"/>
      <c r="DP18" s="281"/>
      <c r="DQ18" s="282"/>
      <c r="DR18" s="315"/>
      <c r="DS18" s="318"/>
      <c r="DT18" s="282"/>
      <c r="DU18" s="241"/>
      <c r="DV18" s="432"/>
      <c r="DW18" s="285"/>
      <c r="DX18" s="287"/>
      <c r="DY18" s="430"/>
      <c r="DZ18" s="441"/>
      <c r="EA18" s="294"/>
      <c r="EB18" s="295"/>
      <c r="EC18" s="281"/>
      <c r="ED18" s="278"/>
      <c r="EE18" s="279"/>
      <c r="EF18" s="281"/>
      <c r="EG18" s="278"/>
      <c r="EH18" s="279"/>
      <c r="EI18" s="281"/>
      <c r="EJ18" s="282"/>
      <c r="EK18" s="315"/>
      <c r="EL18" s="318"/>
      <c r="EM18" s="282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</row>
    <row r="19" spans="1:162" ht="16.5" customHeight="1">
      <c r="A19" s="233">
        <v>4</v>
      </c>
      <c r="B19" s="205">
        <v>2</v>
      </c>
      <c r="C19" s="235"/>
      <c r="D19" s="458" t="s">
        <v>160</v>
      </c>
      <c r="E19" s="239">
        <v>87</v>
      </c>
      <c r="F19" s="239" t="s">
        <v>213</v>
      </c>
      <c r="G19" s="458" t="s">
        <v>83</v>
      </c>
      <c r="H19" s="235"/>
      <c r="I19" s="211">
        <v>4</v>
      </c>
      <c r="J19" s="265" t="str">
        <f>VLOOKUP(I19,$B$13:$G$34,3,0)</f>
        <v>Алексеев Александр</v>
      </c>
      <c r="K19" s="267">
        <f>VLOOKUP(I19,$B$13:$G$34,4,0)</f>
        <v>95</v>
      </c>
      <c r="L19" s="267">
        <f>VLOOKUP(I19,$B$13:$G$40,5,0)</f>
        <v>1</v>
      </c>
      <c r="M19" s="450" t="str">
        <f>VLOOKUP(I19,$B$13:$G$40,6,0)</f>
        <v>Усмань окдюсш</v>
      </c>
      <c r="N19" s="451"/>
      <c r="O19" s="22"/>
      <c r="P19" s="451">
        <v>3</v>
      </c>
      <c r="Q19" s="22">
        <v>0</v>
      </c>
      <c r="R19" s="451"/>
      <c r="S19" s="22"/>
      <c r="T19" s="451"/>
      <c r="U19" s="99"/>
      <c r="V19" s="453"/>
      <c r="W19" s="22"/>
      <c r="X19" s="455"/>
      <c r="Y19" s="22"/>
      <c r="Z19" s="451"/>
      <c r="AA19" s="22"/>
      <c r="AB19" s="233"/>
      <c r="AC19" s="292"/>
      <c r="AD19" s="58">
        <f t="shared" si="0"/>
        <v>0</v>
      </c>
      <c r="AE19" s="293"/>
      <c r="AF19" s="272">
        <v>9</v>
      </c>
      <c r="AG19" s="432">
        <v>4</v>
      </c>
      <c r="AH19" s="285" t="str">
        <f>VLOOKUP(AG19,$I$13:$M$34,2,1)</f>
        <v>Алексеев Александр</v>
      </c>
      <c r="AI19" s="287">
        <f>VLOOKUP(AG19,$I$13:$M$34,3,1)</f>
        <v>95</v>
      </c>
      <c r="AJ19" s="430">
        <f>VLOOKUP(AG19,$I$13:$M$34,4,1)</f>
        <v>1</v>
      </c>
      <c r="AK19" s="441" t="str">
        <f>VLOOKUP(AG19,$I$13:$M$34,5,1)</f>
        <v>Усмань окдюсш</v>
      </c>
      <c r="AL19" s="62"/>
      <c r="AM19" s="71"/>
      <c r="AN19" s="3"/>
      <c r="AO19" s="65"/>
      <c r="AP19" s="3"/>
      <c r="AQ19" s="66"/>
      <c r="AS19" s="292"/>
      <c r="AT19" s="58">
        <f>$AD$19</f>
        <v>0</v>
      </c>
      <c r="AU19" s="293"/>
      <c r="AV19" s="272">
        <f>$AF$19</f>
        <v>9</v>
      </c>
      <c r="AW19" s="241"/>
      <c r="AX19" s="432">
        <v>9</v>
      </c>
      <c r="AY19" s="285" t="str">
        <f>VLOOKUP(AX19,$I$13:$M$34,2,1)</f>
        <v>Асоян Пашик</v>
      </c>
      <c r="AZ19" s="287">
        <f>VLOOKUP(AX19,$I$13:$M$34,3,1)</f>
        <v>90</v>
      </c>
      <c r="BA19" s="430" t="str">
        <f>VLOOKUP(AX19,$I$13:$M$34,4,1)</f>
        <v>мс</v>
      </c>
      <c r="BB19" s="441" t="str">
        <f>VLOOKUP(AX19,$I$13:$M$34,5,1)</f>
        <v>Борино окдюсш</v>
      </c>
      <c r="BC19" s="306"/>
      <c r="BD19" s="307"/>
      <c r="BE19" s="296"/>
      <c r="BF19" s="297"/>
      <c r="BG19" s="298"/>
      <c r="BH19" s="296"/>
      <c r="BI19" s="297"/>
      <c r="BJ19" s="298"/>
      <c r="BK19" s="296"/>
      <c r="BL19" s="282"/>
      <c r="BM19" s="315"/>
      <c r="BN19" s="318"/>
      <c r="BO19" s="282"/>
      <c r="BP19" s="241"/>
      <c r="BQ19" s="432">
        <v>4</v>
      </c>
      <c r="BR19" s="285" t="str">
        <f>VLOOKUP(BQ19,$I$13:$M$34,2,1)</f>
        <v>Алексеев Александр</v>
      </c>
      <c r="BS19" s="287">
        <f>VLOOKUP(BQ19,$I$13:$M$34,3,1)</f>
        <v>95</v>
      </c>
      <c r="BT19" s="430">
        <f>VLOOKUP(BQ19,$I$13:$M$34,4,1)</f>
        <v>1</v>
      </c>
      <c r="BU19" s="441" t="str">
        <f>VLOOKUP(BQ19,$I$13:$M$34,5,1)</f>
        <v>Усмань окдюсш</v>
      </c>
      <c r="BV19" s="306"/>
      <c r="BW19" s="307"/>
      <c r="BX19" s="296"/>
      <c r="BY19" s="297"/>
      <c r="BZ19" s="298"/>
      <c r="CA19" s="296"/>
      <c r="CB19" s="297"/>
      <c r="CC19" s="298"/>
      <c r="CD19" s="296"/>
      <c r="CE19" s="282"/>
      <c r="CF19" s="315"/>
      <c r="CG19" s="318"/>
      <c r="CH19" s="282"/>
      <c r="CI19" s="241"/>
      <c r="CJ19" s="432">
        <v>9</v>
      </c>
      <c r="CK19" s="285" t="str">
        <f>VLOOKUP(CJ19,$I$13:$M$34,2,1)</f>
        <v>Асоян Пашик</v>
      </c>
      <c r="CL19" s="287">
        <f>VLOOKUP(CJ19,$I$13:$M$34,3,1)</f>
        <v>90</v>
      </c>
      <c r="CM19" s="430" t="str">
        <f>VLOOKUP(CJ19,$I$13:$M$34,4,1)</f>
        <v>мс</v>
      </c>
      <c r="CN19" s="441" t="str">
        <f>VLOOKUP(CJ19,$I$13:$M$34,5,1)</f>
        <v>Борино окдюсш</v>
      </c>
      <c r="CO19" s="306"/>
      <c r="CP19" s="307"/>
      <c r="CQ19" s="296"/>
      <c r="CR19" s="297"/>
      <c r="CS19" s="298"/>
      <c r="CT19" s="296"/>
      <c r="CU19" s="297"/>
      <c r="CV19" s="298"/>
      <c r="CW19" s="296"/>
      <c r="CX19" s="282"/>
      <c r="CY19" s="315"/>
      <c r="CZ19" s="318"/>
      <c r="DA19" s="282"/>
      <c r="DB19" s="241"/>
      <c r="DC19" s="432">
        <f>AM46</f>
        <v>0</v>
      </c>
      <c r="DD19" s="285" t="e">
        <f>VLOOKUP(DC19,$I$13:$M$34,2,1)</f>
        <v>#N/A</v>
      </c>
      <c r="DE19" s="287" t="e">
        <f>VLOOKUP(DC19,$I$13:$M$34,3,1)</f>
        <v>#N/A</v>
      </c>
      <c r="DF19" s="430" t="e">
        <f>VLOOKUP(DC19,$I$13:$M$34,4,1)</f>
        <v>#N/A</v>
      </c>
      <c r="DG19" s="441" t="e">
        <f>VLOOKUP(DC19,$I$13:$M$34,5,1)</f>
        <v>#N/A</v>
      </c>
      <c r="DH19" s="306"/>
      <c r="DI19" s="307"/>
      <c r="DJ19" s="296"/>
      <c r="DK19" s="297"/>
      <c r="DL19" s="298"/>
      <c r="DM19" s="296"/>
      <c r="DN19" s="297"/>
      <c r="DO19" s="298"/>
      <c r="DP19" s="296"/>
      <c r="DQ19" s="282"/>
      <c r="DR19" s="315"/>
      <c r="DS19" s="318"/>
      <c r="DT19" s="282"/>
      <c r="DU19" s="241"/>
      <c r="DV19" s="432">
        <v>5</v>
      </c>
      <c r="DW19" s="285" t="str">
        <f>VLOOKUP(DV19,$I$13:$M$34,2,1)</f>
        <v>Шумилов Борис</v>
      </c>
      <c r="DX19" s="287">
        <f>VLOOKUP(DV19,$I$13:$M$34,3,1)</f>
        <v>76</v>
      </c>
      <c r="DY19" s="430">
        <f>VLOOKUP(DV19,$I$13:$M$34,4,1)</f>
        <v>1</v>
      </c>
      <c r="DZ19" s="441" t="str">
        <f>VLOOKUP(DV19,$I$13:$M$34,5,1)</f>
        <v>Красное</v>
      </c>
      <c r="EA19" s="306"/>
      <c r="EB19" s="307"/>
      <c r="EC19" s="296"/>
      <c r="ED19" s="297"/>
      <c r="EE19" s="298"/>
      <c r="EF19" s="296"/>
      <c r="EG19" s="297"/>
      <c r="EH19" s="298"/>
      <c r="EI19" s="296"/>
      <c r="EJ19" s="282"/>
      <c r="EK19" s="315"/>
      <c r="EL19" s="318"/>
      <c r="EM19" s="282"/>
      <c r="EN19" s="7"/>
      <c r="EO19" s="7"/>
      <c r="EP19" s="340" t="s">
        <v>111</v>
      </c>
      <c r="EQ19" s="340"/>
      <c r="ER19" s="340"/>
      <c r="ES19" s="340"/>
      <c r="ET19" s="72"/>
      <c r="EU19" s="6"/>
      <c r="EV19" s="187" t="s">
        <v>112</v>
      </c>
      <c r="EW19" s="187"/>
      <c r="EX19" s="187"/>
      <c r="EY19" s="187"/>
      <c r="EZ19" s="187"/>
      <c r="FA19" s="187"/>
      <c r="FB19" s="187"/>
      <c r="FC19" s="187"/>
      <c r="FD19" s="187"/>
      <c r="FE19" s="187"/>
      <c r="FF19" s="382"/>
    </row>
    <row r="20" spans="1:162" ht="16.5" customHeight="1">
      <c r="A20" s="234"/>
      <c r="B20" s="207"/>
      <c r="C20" s="236"/>
      <c r="D20" s="458"/>
      <c r="E20" s="239"/>
      <c r="F20" s="239"/>
      <c r="G20" s="458"/>
      <c r="H20" s="236"/>
      <c r="I20" s="213"/>
      <c r="J20" s="265"/>
      <c r="K20" s="267"/>
      <c r="L20" s="267"/>
      <c r="M20" s="450"/>
      <c r="N20" s="452"/>
      <c r="O20" s="22"/>
      <c r="P20" s="452"/>
      <c r="Q20" s="22">
        <v>0</v>
      </c>
      <c r="R20" s="452"/>
      <c r="S20" s="22"/>
      <c r="T20" s="452"/>
      <c r="U20" s="99"/>
      <c r="V20" s="454"/>
      <c r="W20" s="22"/>
      <c r="X20" s="456"/>
      <c r="Y20" s="22"/>
      <c r="Z20" s="452"/>
      <c r="AA20" s="22"/>
      <c r="AB20" s="234"/>
      <c r="AC20" s="308"/>
      <c r="AD20" s="58">
        <f t="shared" si="0"/>
        <v>0</v>
      </c>
      <c r="AE20" s="379"/>
      <c r="AF20" s="273"/>
      <c r="AG20" s="433"/>
      <c r="AH20" s="302"/>
      <c r="AI20" s="303"/>
      <c r="AJ20" s="434"/>
      <c r="AK20" s="457"/>
      <c r="AM20" s="3"/>
      <c r="AN20" s="3"/>
      <c r="AO20" s="65"/>
      <c r="AP20" s="3"/>
      <c r="AQ20" s="66"/>
      <c r="AS20" s="308"/>
      <c r="AT20" s="58">
        <f>$AD$20</f>
        <v>0</v>
      </c>
      <c r="AU20" s="379"/>
      <c r="AV20" s="273"/>
      <c r="AW20" s="242"/>
      <c r="AX20" s="433"/>
      <c r="AY20" s="302"/>
      <c r="AZ20" s="303"/>
      <c r="BA20" s="434"/>
      <c r="BB20" s="457"/>
      <c r="BC20" s="308"/>
      <c r="BD20" s="309"/>
      <c r="BE20" s="283"/>
      <c r="BF20" s="299"/>
      <c r="BG20" s="300"/>
      <c r="BH20" s="283"/>
      <c r="BI20" s="299"/>
      <c r="BJ20" s="300"/>
      <c r="BK20" s="283"/>
      <c r="BL20" s="283"/>
      <c r="BM20" s="324"/>
      <c r="BN20" s="323"/>
      <c r="BO20" s="283"/>
      <c r="BP20" s="242"/>
      <c r="BQ20" s="433"/>
      <c r="BR20" s="302"/>
      <c r="BS20" s="303"/>
      <c r="BT20" s="434"/>
      <c r="BU20" s="457"/>
      <c r="BV20" s="308"/>
      <c r="BW20" s="309"/>
      <c r="BX20" s="283"/>
      <c r="BY20" s="299"/>
      <c r="BZ20" s="300"/>
      <c r="CA20" s="283"/>
      <c r="CB20" s="299"/>
      <c r="CC20" s="300"/>
      <c r="CD20" s="283"/>
      <c r="CE20" s="283"/>
      <c r="CF20" s="324"/>
      <c r="CG20" s="323"/>
      <c r="CH20" s="283"/>
      <c r="CI20" s="242"/>
      <c r="CJ20" s="433"/>
      <c r="CK20" s="302"/>
      <c r="CL20" s="303"/>
      <c r="CM20" s="434"/>
      <c r="CN20" s="457"/>
      <c r="CO20" s="308"/>
      <c r="CP20" s="309"/>
      <c r="CQ20" s="283"/>
      <c r="CR20" s="299"/>
      <c r="CS20" s="300"/>
      <c r="CT20" s="283"/>
      <c r="CU20" s="299"/>
      <c r="CV20" s="300"/>
      <c r="CW20" s="283"/>
      <c r="CX20" s="283"/>
      <c r="CY20" s="324"/>
      <c r="CZ20" s="323"/>
      <c r="DA20" s="283"/>
      <c r="DB20" s="242"/>
      <c r="DC20" s="433"/>
      <c r="DD20" s="302"/>
      <c r="DE20" s="303"/>
      <c r="DF20" s="434"/>
      <c r="DG20" s="457"/>
      <c r="DH20" s="308"/>
      <c r="DI20" s="309"/>
      <c r="DJ20" s="283"/>
      <c r="DK20" s="299"/>
      <c r="DL20" s="300"/>
      <c r="DM20" s="283"/>
      <c r="DN20" s="299"/>
      <c r="DO20" s="300"/>
      <c r="DP20" s="283"/>
      <c r="DQ20" s="283"/>
      <c r="DR20" s="324"/>
      <c r="DS20" s="323"/>
      <c r="DT20" s="283"/>
      <c r="DU20" s="242"/>
      <c r="DV20" s="433"/>
      <c r="DW20" s="302"/>
      <c r="DX20" s="303"/>
      <c r="DY20" s="434"/>
      <c r="DZ20" s="457"/>
      <c r="EA20" s="308"/>
      <c r="EB20" s="309"/>
      <c r="EC20" s="283"/>
      <c r="ED20" s="299"/>
      <c r="EE20" s="300"/>
      <c r="EF20" s="283"/>
      <c r="EG20" s="299"/>
      <c r="EH20" s="300"/>
      <c r="EI20" s="283"/>
      <c r="EJ20" s="283"/>
      <c r="EK20" s="324"/>
      <c r="EL20" s="323"/>
      <c r="EM20" s="283"/>
      <c r="EN20" s="7"/>
      <c r="EO20" s="7"/>
      <c r="EP20" s="340"/>
      <c r="EQ20" s="340"/>
      <c r="ER20" s="340"/>
      <c r="ES20" s="340"/>
      <c r="ET20" s="72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</row>
    <row r="21" spans="1:162" ht="16.5" customHeight="1">
      <c r="A21" s="233">
        <v>5</v>
      </c>
      <c r="B21" s="205">
        <v>7</v>
      </c>
      <c r="C21" s="235"/>
      <c r="D21" s="265" t="s">
        <v>161</v>
      </c>
      <c r="E21" s="239">
        <v>92</v>
      </c>
      <c r="F21" s="239">
        <v>1</v>
      </c>
      <c r="G21" s="265" t="s">
        <v>78</v>
      </c>
      <c r="H21" s="235"/>
      <c r="I21" s="211">
        <v>5</v>
      </c>
      <c r="J21" s="265" t="str">
        <f>VLOOKUP(I21,$B$13:$G$34,3,0)</f>
        <v>Шумилов Борис</v>
      </c>
      <c r="K21" s="267">
        <f>VLOOKUP(I21,$B$13:$G$34,4,0)</f>
        <v>76</v>
      </c>
      <c r="L21" s="267">
        <f>VLOOKUP(I21,$B$13:$G$40,5,0)</f>
        <v>1</v>
      </c>
      <c r="M21" s="450" t="str">
        <f>VLOOKUP(I21,$B$13:$G$40,6,0)</f>
        <v>Красное</v>
      </c>
      <c r="N21" s="451"/>
      <c r="O21" s="22"/>
      <c r="P21" s="451">
        <v>7</v>
      </c>
      <c r="Q21" s="22">
        <v>3</v>
      </c>
      <c r="R21" s="451">
        <v>9</v>
      </c>
      <c r="S21" s="22">
        <v>0</v>
      </c>
      <c r="T21" s="451"/>
      <c r="U21" s="99"/>
      <c r="V21" s="453"/>
      <c r="W21" s="22"/>
      <c r="X21" s="455">
        <v>11</v>
      </c>
      <c r="Y21" s="22">
        <v>0</v>
      </c>
      <c r="Z21" s="451"/>
      <c r="AA21" s="22"/>
      <c r="AB21" s="233"/>
      <c r="AC21" s="292"/>
      <c r="AD21" s="58">
        <f t="shared" si="0"/>
        <v>3</v>
      </c>
      <c r="AE21" s="293"/>
      <c r="AF21" s="272">
        <v>5</v>
      </c>
      <c r="AG21" s="442">
        <v>5</v>
      </c>
      <c r="AH21" s="459" t="str">
        <f>VLOOKUP(AG21,$I$13:$M$34,2,1)</f>
        <v>Шумилов Борис</v>
      </c>
      <c r="AI21" s="460">
        <f>VLOOKUP(AG21,$I$13:$M$34,3,1)</f>
        <v>76</v>
      </c>
      <c r="AJ21" s="461">
        <f>VLOOKUP(AG21,$I$13:$M$34,4,1)</f>
        <v>1</v>
      </c>
      <c r="AK21" s="462" t="str">
        <f>VLOOKUP(AG21,$I$13:$M$34,5,1)</f>
        <v>Красное</v>
      </c>
      <c r="AM21" s="3"/>
      <c r="AN21" s="3"/>
      <c r="AO21" s="65"/>
      <c r="AP21" s="76"/>
      <c r="AQ21" s="66"/>
      <c r="AS21" s="292"/>
      <c r="AT21" s="58">
        <f>$AD$21</f>
        <v>3</v>
      </c>
      <c r="AU21" s="293"/>
      <c r="AV21" s="272">
        <f>$AF$21</f>
        <v>5</v>
      </c>
      <c r="AW21" s="240">
        <v>3</v>
      </c>
      <c r="AX21" s="431">
        <v>10</v>
      </c>
      <c r="AY21" s="284" t="str">
        <f>VLOOKUP(AX21,$I$13:$M$34,2,1)</f>
        <v>Магдиев Махач</v>
      </c>
      <c r="AZ21" s="286">
        <f>VLOOKUP(AX21,$I$13:$M$34,3,1)</f>
        <v>93</v>
      </c>
      <c r="BA21" s="429">
        <f>VLOOKUP(AX21,$I$13:$M$34,4,1)</f>
        <v>1</v>
      </c>
      <c r="BB21" s="440" t="str">
        <f>VLOOKUP(AX21,$I$13:$M$34,5,1)</f>
        <v>Усмань окдюсш</v>
      </c>
      <c r="BC21" s="292"/>
      <c r="BD21" s="293"/>
      <c r="BE21" s="280"/>
      <c r="BF21" s="276"/>
      <c r="BG21" s="277"/>
      <c r="BH21" s="280"/>
      <c r="BI21" s="276"/>
      <c r="BJ21" s="277"/>
      <c r="BK21" s="280"/>
      <c r="BL21" s="280"/>
      <c r="BM21" s="313"/>
      <c r="BN21" s="317"/>
      <c r="BO21" s="280"/>
      <c r="BP21" s="240">
        <v>3</v>
      </c>
      <c r="BQ21" s="431">
        <v>5</v>
      </c>
      <c r="BR21" s="284" t="str">
        <f>VLOOKUP(BQ21,$I$13:$M$34,2,1)</f>
        <v>Шумилов Борис</v>
      </c>
      <c r="BS21" s="286">
        <f>VLOOKUP(BQ21,$I$13:$M$34,3,1)</f>
        <v>76</v>
      </c>
      <c r="BT21" s="429">
        <f>VLOOKUP(BQ21,$I$13:$M$34,4,1)</f>
        <v>1</v>
      </c>
      <c r="BU21" s="440" t="str">
        <f>VLOOKUP(BQ21,$I$13:$M$34,5,1)</f>
        <v>Красное</v>
      </c>
      <c r="BV21" s="292"/>
      <c r="BW21" s="293"/>
      <c r="BX21" s="280"/>
      <c r="BY21" s="276"/>
      <c r="BZ21" s="277"/>
      <c r="CA21" s="280"/>
      <c r="CB21" s="276"/>
      <c r="CC21" s="277"/>
      <c r="CD21" s="280"/>
      <c r="CE21" s="280"/>
      <c r="CF21" s="313"/>
      <c r="CG21" s="317"/>
      <c r="CH21" s="280"/>
      <c r="CI21" s="67"/>
      <c r="CJ21" s="31"/>
      <c r="CK21" s="49"/>
      <c r="CL21" s="32"/>
      <c r="CM21" s="29"/>
      <c r="CN21" s="102"/>
      <c r="CO21" s="32"/>
      <c r="CP21" s="32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67"/>
      <c r="DC21" s="31"/>
      <c r="DD21" s="49"/>
      <c r="DE21" s="32"/>
      <c r="DF21" s="29"/>
      <c r="DG21" s="102"/>
      <c r="DH21" s="32"/>
      <c r="DI21" s="32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67"/>
      <c r="DV21" s="31"/>
      <c r="DW21" s="49"/>
      <c r="DX21" s="32"/>
      <c r="DY21" s="29"/>
      <c r="DZ21" s="102"/>
      <c r="EA21" s="32"/>
      <c r="EB21" s="32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"/>
      <c r="EO21" s="7"/>
      <c r="EP21" s="340" t="s">
        <v>113</v>
      </c>
      <c r="EQ21" s="340"/>
      <c r="ER21" s="340"/>
      <c r="ES21" s="340"/>
      <c r="ET21" s="72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</row>
    <row r="22" spans="1:162" ht="16.5" customHeight="1">
      <c r="A22" s="234"/>
      <c r="B22" s="207"/>
      <c r="C22" s="236"/>
      <c r="D22" s="265"/>
      <c r="E22" s="239"/>
      <c r="F22" s="239"/>
      <c r="G22" s="265"/>
      <c r="H22" s="236"/>
      <c r="I22" s="213"/>
      <c r="J22" s="265"/>
      <c r="K22" s="267"/>
      <c r="L22" s="267"/>
      <c r="M22" s="450"/>
      <c r="N22" s="452"/>
      <c r="O22" s="22"/>
      <c r="P22" s="452"/>
      <c r="Q22" s="22">
        <v>3</v>
      </c>
      <c r="R22" s="452"/>
      <c r="S22" s="22">
        <v>0</v>
      </c>
      <c r="T22" s="452"/>
      <c r="U22" s="99"/>
      <c r="V22" s="454"/>
      <c r="W22" s="22"/>
      <c r="X22" s="456"/>
      <c r="Y22" s="22">
        <v>2</v>
      </c>
      <c r="Z22" s="452"/>
      <c r="AA22" s="22"/>
      <c r="AB22" s="234"/>
      <c r="AC22" s="308"/>
      <c r="AD22" s="58">
        <f t="shared" si="0"/>
        <v>5</v>
      </c>
      <c r="AE22" s="379"/>
      <c r="AF22" s="273"/>
      <c r="AG22" s="433"/>
      <c r="AH22" s="302"/>
      <c r="AI22" s="303"/>
      <c r="AJ22" s="434"/>
      <c r="AK22" s="457"/>
      <c r="AL22" s="60"/>
      <c r="AM22" s="64"/>
      <c r="AN22" s="3"/>
      <c r="AO22" s="65"/>
      <c r="AP22" s="3"/>
      <c r="AQ22" s="66"/>
      <c r="AS22" s="308"/>
      <c r="AT22" s="58">
        <f>$AD$22</f>
        <v>5</v>
      </c>
      <c r="AU22" s="379"/>
      <c r="AV22" s="273"/>
      <c r="AW22" s="241"/>
      <c r="AX22" s="432"/>
      <c r="AY22" s="285"/>
      <c r="AZ22" s="287"/>
      <c r="BA22" s="430"/>
      <c r="BB22" s="441"/>
      <c r="BC22" s="294"/>
      <c r="BD22" s="295"/>
      <c r="BE22" s="281"/>
      <c r="BF22" s="278"/>
      <c r="BG22" s="279"/>
      <c r="BH22" s="281"/>
      <c r="BI22" s="278"/>
      <c r="BJ22" s="279"/>
      <c r="BK22" s="281"/>
      <c r="BL22" s="282"/>
      <c r="BM22" s="315"/>
      <c r="BN22" s="318"/>
      <c r="BO22" s="282"/>
      <c r="BP22" s="241"/>
      <c r="BQ22" s="432"/>
      <c r="BR22" s="285"/>
      <c r="BS22" s="287"/>
      <c r="BT22" s="430"/>
      <c r="BU22" s="441"/>
      <c r="BV22" s="294"/>
      <c r="BW22" s="295"/>
      <c r="BX22" s="281"/>
      <c r="BY22" s="278"/>
      <c r="BZ22" s="279"/>
      <c r="CA22" s="281"/>
      <c r="CB22" s="278"/>
      <c r="CC22" s="279"/>
      <c r="CD22" s="281"/>
      <c r="CE22" s="282"/>
      <c r="CF22" s="315"/>
      <c r="CG22" s="318"/>
      <c r="CH22" s="282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</row>
    <row r="23" spans="1:162" ht="16.5" customHeight="1">
      <c r="A23" s="233">
        <v>6</v>
      </c>
      <c r="B23" s="205">
        <v>1</v>
      </c>
      <c r="C23" s="235"/>
      <c r="D23" s="351" t="s">
        <v>162</v>
      </c>
      <c r="E23" s="235">
        <v>88</v>
      </c>
      <c r="F23" s="235">
        <v>1</v>
      </c>
      <c r="G23" s="351" t="s">
        <v>78</v>
      </c>
      <c r="H23" s="235"/>
      <c r="I23" s="211">
        <v>6</v>
      </c>
      <c r="J23" s="265" t="str">
        <f>VLOOKUP(I23,$B$13:$G$34,3,0)</f>
        <v>Фурсов Валерий</v>
      </c>
      <c r="K23" s="267">
        <f>VLOOKUP(I23,$B$13:$G$34,4,0)</f>
        <v>94</v>
      </c>
      <c r="L23" s="267">
        <f>VLOOKUP(I23,$B$13:$G$40,5,0)</f>
        <v>1</v>
      </c>
      <c r="M23" s="450" t="str">
        <f>VLOOKUP(I23,$B$13:$G$40,6,0)</f>
        <v>Матырский</v>
      </c>
      <c r="N23" s="451">
        <v>7</v>
      </c>
      <c r="O23" s="22">
        <v>0</v>
      </c>
      <c r="P23" s="451"/>
      <c r="Q23" s="22"/>
      <c r="R23" s="451"/>
      <c r="S23" s="22"/>
      <c r="T23" s="451"/>
      <c r="U23" s="99"/>
      <c r="V23" s="453"/>
      <c r="W23" s="22"/>
      <c r="X23" s="455"/>
      <c r="Y23" s="22"/>
      <c r="Z23" s="451"/>
      <c r="AA23" s="22"/>
      <c r="AB23" s="233"/>
      <c r="AC23" s="292"/>
      <c r="AD23" s="58">
        <f t="shared" si="0"/>
        <v>0</v>
      </c>
      <c r="AE23" s="293"/>
      <c r="AF23" s="272">
        <v>11</v>
      </c>
      <c r="AG23" s="431">
        <v>6</v>
      </c>
      <c r="AH23" s="284" t="str">
        <f>VLOOKUP(AG23,$I$13:$M$34,2,1)</f>
        <v>Фурсов Валерий</v>
      </c>
      <c r="AI23" s="286">
        <f>VLOOKUP(AG23,$I$13:$M$34,3,1)</f>
        <v>94</v>
      </c>
      <c r="AJ23" s="429">
        <f>VLOOKUP(AG23,$I$13:$M$34,4,1)</f>
        <v>1</v>
      </c>
      <c r="AK23" s="440" t="str">
        <f>VLOOKUP(AG23,$I$13:$M$34,5,1)</f>
        <v>Матырский</v>
      </c>
      <c r="AL23" s="80"/>
      <c r="AM23" s="65"/>
      <c r="AN23" s="64"/>
      <c r="AO23" s="65"/>
      <c r="AP23" s="3"/>
      <c r="AQ23" s="66"/>
      <c r="AS23" s="292"/>
      <c r="AT23" s="58">
        <f>$AD$23</f>
        <v>0</v>
      </c>
      <c r="AU23" s="293"/>
      <c r="AV23" s="272">
        <f>$AF$23</f>
        <v>11</v>
      </c>
      <c r="AW23" s="241"/>
      <c r="AX23" s="432">
        <v>11</v>
      </c>
      <c r="AY23" s="285" t="str">
        <f>VLOOKUP(AX23,$I$13:$M$34,2,1)</f>
        <v>Имамутдинов Умар</v>
      </c>
      <c r="AZ23" s="287">
        <f>VLOOKUP(AX23,$I$13:$M$34,3,1)</f>
        <v>92</v>
      </c>
      <c r="BA23" s="430">
        <f>VLOOKUP(AX23,$I$13:$M$34,4,1)</f>
        <v>1</v>
      </c>
      <c r="BB23" s="441" t="str">
        <f>VLOOKUP(AX23,$I$13:$M$34,5,1)</f>
        <v>Борино окдюсш</v>
      </c>
      <c r="BC23" s="306"/>
      <c r="BD23" s="307"/>
      <c r="BE23" s="296"/>
      <c r="BF23" s="297"/>
      <c r="BG23" s="298"/>
      <c r="BH23" s="296"/>
      <c r="BI23" s="297"/>
      <c r="BJ23" s="298"/>
      <c r="BK23" s="296"/>
      <c r="BL23" s="282"/>
      <c r="BM23" s="315"/>
      <c r="BN23" s="318"/>
      <c r="BO23" s="282"/>
      <c r="BP23" s="241"/>
      <c r="BQ23" s="432">
        <v>7</v>
      </c>
      <c r="BR23" s="285" t="str">
        <f>VLOOKUP(BQ23,$I$13:$M$34,2,1)</f>
        <v>Гаджиахмедов Тажутдин</v>
      </c>
      <c r="BS23" s="287">
        <f>VLOOKUP(BQ23,$I$13:$M$34,3,1)</f>
        <v>92</v>
      </c>
      <c r="BT23" s="430">
        <f>VLOOKUP(BQ23,$I$13:$M$34,4,1)</f>
        <v>1</v>
      </c>
      <c r="BU23" s="441" t="str">
        <f>VLOOKUP(BQ23,$I$13:$M$34,5,1)</f>
        <v>Усмань окдюсш</v>
      </c>
      <c r="BV23" s="306"/>
      <c r="BW23" s="307"/>
      <c r="BX23" s="296"/>
      <c r="BY23" s="297"/>
      <c r="BZ23" s="298"/>
      <c r="CA23" s="296"/>
      <c r="CB23" s="297"/>
      <c r="CC23" s="298"/>
      <c r="CD23" s="296"/>
      <c r="CE23" s="282"/>
      <c r="CF23" s="315"/>
      <c r="CG23" s="318"/>
      <c r="CH23" s="282"/>
      <c r="CI23" s="7"/>
      <c r="CJ23" s="7"/>
      <c r="CK23" s="340" t="s">
        <v>111</v>
      </c>
      <c r="CL23" s="340"/>
      <c r="CM23" s="340"/>
      <c r="CN23" s="340"/>
      <c r="CO23" s="72"/>
      <c r="CP23" s="6"/>
      <c r="CQ23" s="187" t="s">
        <v>112</v>
      </c>
      <c r="CR23" s="187"/>
      <c r="CS23" s="187"/>
      <c r="CT23" s="187"/>
      <c r="CU23" s="187"/>
      <c r="CV23" s="187"/>
      <c r="CW23" s="187"/>
      <c r="CX23" s="187"/>
      <c r="CY23" s="187"/>
      <c r="CZ23" s="187"/>
      <c r="DA23" s="382"/>
      <c r="DB23" s="7"/>
      <c r="DC23" s="7"/>
      <c r="DD23" s="340" t="s">
        <v>111</v>
      </c>
      <c r="DE23" s="340"/>
      <c r="DF23" s="340"/>
      <c r="DG23" s="340"/>
      <c r="DH23" s="72"/>
      <c r="DI23" s="6"/>
      <c r="DJ23" s="187" t="s">
        <v>112</v>
      </c>
      <c r="DK23" s="187"/>
      <c r="DL23" s="187"/>
      <c r="DM23" s="187"/>
      <c r="DN23" s="187"/>
      <c r="DO23" s="187"/>
      <c r="DP23" s="187"/>
      <c r="DQ23" s="187"/>
      <c r="DR23" s="187"/>
      <c r="DS23" s="187"/>
      <c r="DT23" s="382"/>
      <c r="DU23" s="7"/>
      <c r="DV23" s="7"/>
      <c r="DW23" s="340" t="s">
        <v>111</v>
      </c>
      <c r="DX23" s="340"/>
      <c r="DY23" s="340"/>
      <c r="DZ23" s="340"/>
      <c r="EA23" s="72"/>
      <c r="EB23" s="6"/>
      <c r="EC23" s="187" t="s">
        <v>112</v>
      </c>
      <c r="ED23" s="187"/>
      <c r="EE23" s="187"/>
      <c r="EF23" s="187"/>
      <c r="EG23" s="187"/>
      <c r="EH23" s="187"/>
      <c r="EI23" s="187"/>
      <c r="EJ23" s="187"/>
      <c r="EK23" s="187"/>
      <c r="EL23" s="187"/>
      <c r="EM23" s="382"/>
    </row>
    <row r="24" spans="1:162" ht="16.5" customHeight="1">
      <c r="A24" s="234"/>
      <c r="B24" s="207"/>
      <c r="C24" s="236"/>
      <c r="D24" s="352"/>
      <c r="E24" s="236"/>
      <c r="F24" s="236"/>
      <c r="G24" s="352"/>
      <c r="H24" s="236"/>
      <c r="I24" s="213"/>
      <c r="J24" s="265"/>
      <c r="K24" s="267"/>
      <c r="L24" s="267"/>
      <c r="M24" s="450"/>
      <c r="N24" s="452"/>
      <c r="O24" s="22">
        <v>0</v>
      </c>
      <c r="P24" s="452"/>
      <c r="Q24" s="22"/>
      <c r="R24" s="452"/>
      <c r="S24" s="22"/>
      <c r="T24" s="452"/>
      <c r="U24" s="99"/>
      <c r="V24" s="454"/>
      <c r="W24" s="22"/>
      <c r="X24" s="456"/>
      <c r="Y24" s="22"/>
      <c r="Z24" s="452"/>
      <c r="AA24" s="22"/>
      <c r="AB24" s="234"/>
      <c r="AC24" s="308"/>
      <c r="AD24" s="58">
        <f t="shared" si="0"/>
        <v>0</v>
      </c>
      <c r="AE24" s="379"/>
      <c r="AF24" s="273"/>
      <c r="AG24" s="432"/>
      <c r="AH24" s="285"/>
      <c r="AI24" s="287"/>
      <c r="AJ24" s="430"/>
      <c r="AK24" s="441"/>
      <c r="AL24" s="280"/>
      <c r="AM24" s="105"/>
      <c r="AN24" s="65"/>
      <c r="AO24" s="65"/>
      <c r="AP24" s="3"/>
      <c r="AQ24" s="66"/>
      <c r="AS24" s="308"/>
      <c r="AT24" s="58">
        <f>$AD$24</f>
        <v>0</v>
      </c>
      <c r="AU24" s="379"/>
      <c r="AV24" s="273"/>
      <c r="AW24" s="242"/>
      <c r="AX24" s="433"/>
      <c r="AY24" s="302"/>
      <c r="AZ24" s="303"/>
      <c r="BA24" s="434"/>
      <c r="BB24" s="457"/>
      <c r="BC24" s="308"/>
      <c r="BD24" s="309"/>
      <c r="BE24" s="283"/>
      <c r="BF24" s="299"/>
      <c r="BG24" s="300"/>
      <c r="BH24" s="283"/>
      <c r="BI24" s="299"/>
      <c r="BJ24" s="300"/>
      <c r="BK24" s="283"/>
      <c r="BL24" s="283"/>
      <c r="BM24" s="324"/>
      <c r="BN24" s="323"/>
      <c r="BO24" s="283"/>
      <c r="BP24" s="242"/>
      <c r="BQ24" s="433"/>
      <c r="BR24" s="302"/>
      <c r="BS24" s="303"/>
      <c r="BT24" s="434"/>
      <c r="BU24" s="457"/>
      <c r="BV24" s="308"/>
      <c r="BW24" s="309"/>
      <c r="BX24" s="283"/>
      <c r="BY24" s="299"/>
      <c r="BZ24" s="300"/>
      <c r="CA24" s="283"/>
      <c r="CB24" s="299"/>
      <c r="CC24" s="300"/>
      <c r="CD24" s="283"/>
      <c r="CE24" s="283"/>
      <c r="CF24" s="324"/>
      <c r="CG24" s="323"/>
      <c r="CH24" s="283"/>
      <c r="CI24" s="7"/>
      <c r="CJ24" s="7"/>
      <c r="CK24" s="340"/>
      <c r="CL24" s="340"/>
      <c r="CM24" s="340"/>
      <c r="CN24" s="340"/>
      <c r="CO24" s="72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7"/>
      <c r="DC24" s="7"/>
      <c r="DD24" s="340"/>
      <c r="DE24" s="340"/>
      <c r="DF24" s="340"/>
      <c r="DG24" s="340"/>
      <c r="DH24" s="72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7"/>
      <c r="DV24" s="7"/>
      <c r="DW24" s="340"/>
      <c r="DX24" s="340"/>
      <c r="DY24" s="340"/>
      <c r="DZ24" s="340"/>
      <c r="EA24" s="72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</row>
    <row r="25" spans="1:162" ht="16.5" customHeight="1">
      <c r="A25" s="233">
        <v>7</v>
      </c>
      <c r="B25" s="205">
        <v>10</v>
      </c>
      <c r="C25" s="235"/>
      <c r="D25" s="351" t="s">
        <v>163</v>
      </c>
      <c r="E25" s="235">
        <v>93</v>
      </c>
      <c r="F25" s="235">
        <v>1</v>
      </c>
      <c r="G25" s="351" t="s">
        <v>78</v>
      </c>
      <c r="H25" s="235"/>
      <c r="I25" s="211">
        <v>7</v>
      </c>
      <c r="J25" s="265" t="str">
        <f>VLOOKUP(I25,$B$13:$G$34,3,0)</f>
        <v>Гаджиахмедов Тажутдин</v>
      </c>
      <c r="K25" s="267">
        <f>VLOOKUP(I25,$B$13:$G$34,4,0)</f>
        <v>92</v>
      </c>
      <c r="L25" s="267">
        <f>VLOOKUP(I25,$B$13:$G$40,5,0)</f>
        <v>1</v>
      </c>
      <c r="M25" s="450" t="str">
        <f>VLOOKUP(I25,$B$13:$G$40,6,0)</f>
        <v>Усмань окдюсш</v>
      </c>
      <c r="N25" s="451">
        <v>6</v>
      </c>
      <c r="O25" s="22">
        <v>4</v>
      </c>
      <c r="P25" s="451">
        <v>5</v>
      </c>
      <c r="Q25" s="22">
        <v>1</v>
      </c>
      <c r="R25" s="451"/>
      <c r="S25" s="22"/>
      <c r="T25" s="451"/>
      <c r="U25" s="99"/>
      <c r="V25" s="453"/>
      <c r="W25" s="22"/>
      <c r="X25" s="455"/>
      <c r="Y25" s="22"/>
      <c r="Z25" s="451"/>
      <c r="AA25" s="22"/>
      <c r="AB25" s="233"/>
      <c r="AC25" s="292"/>
      <c r="AD25" s="58">
        <f t="shared" si="0"/>
        <v>5</v>
      </c>
      <c r="AE25" s="293"/>
      <c r="AF25" s="272">
        <v>8</v>
      </c>
      <c r="AG25" s="432">
        <v>7</v>
      </c>
      <c r="AH25" s="285" t="str">
        <f>VLOOKUP(AG25,$I$13:$M$34,2,1)</f>
        <v>Гаджиахмедов Тажутдин</v>
      </c>
      <c r="AI25" s="287">
        <f>VLOOKUP(AG25,$I$13:$M$34,3,1)</f>
        <v>92</v>
      </c>
      <c r="AJ25" s="430">
        <f>VLOOKUP(AG25,$I$13:$M$34,4,1)</f>
        <v>1</v>
      </c>
      <c r="AK25" s="441" t="str">
        <f>VLOOKUP(AG25,$I$13:$M$34,5,1)</f>
        <v>Усмань окдюсш</v>
      </c>
      <c r="AL25" s="465"/>
      <c r="AM25" s="3"/>
      <c r="AN25" s="65"/>
      <c r="AO25" s="65"/>
      <c r="AP25" s="3"/>
      <c r="AQ25" s="66"/>
      <c r="AS25" s="292"/>
      <c r="AT25" s="58">
        <f>$AD$25</f>
        <v>5</v>
      </c>
      <c r="AU25" s="293"/>
      <c r="AV25" s="272">
        <f>$AF$25</f>
        <v>8</v>
      </c>
      <c r="AW25" s="67"/>
      <c r="AX25" s="31"/>
      <c r="AY25" s="49"/>
      <c r="AZ25" s="32"/>
      <c r="BA25" s="29"/>
      <c r="BB25" s="102"/>
      <c r="BC25" s="32"/>
      <c r="BD25" s="32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240">
        <v>4</v>
      </c>
      <c r="BQ25" s="431">
        <v>9</v>
      </c>
      <c r="BR25" s="284" t="str">
        <f>VLOOKUP(BQ25,$I$13:$M$34,2,1)</f>
        <v>Асоян Пашик</v>
      </c>
      <c r="BS25" s="286">
        <f>VLOOKUP(BQ25,$I$13:$M$34,3,1)</f>
        <v>90</v>
      </c>
      <c r="BT25" s="429" t="str">
        <f>VLOOKUP(BQ25,$I$13:$M$34,4,1)</f>
        <v>мс</v>
      </c>
      <c r="BU25" s="440" t="str">
        <f>VLOOKUP(BQ25,$I$13:$M$34,5,1)</f>
        <v>Борино окдюсш</v>
      </c>
      <c r="BV25" s="292"/>
      <c r="BW25" s="293"/>
      <c r="BX25" s="280"/>
      <c r="BY25" s="276"/>
      <c r="BZ25" s="277"/>
      <c r="CA25" s="280"/>
      <c r="CB25" s="276"/>
      <c r="CC25" s="277"/>
      <c r="CD25" s="280"/>
      <c r="CE25" s="280"/>
      <c r="CF25" s="313"/>
      <c r="CG25" s="317"/>
      <c r="CH25" s="280"/>
      <c r="CI25" s="7"/>
      <c r="CJ25" s="7"/>
      <c r="CK25" s="340" t="s">
        <v>113</v>
      </c>
      <c r="CL25" s="340"/>
      <c r="CM25" s="340"/>
      <c r="CN25" s="340"/>
      <c r="CO25" s="72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7"/>
      <c r="DC25" s="7"/>
      <c r="DD25" s="340" t="s">
        <v>113</v>
      </c>
      <c r="DE25" s="340"/>
      <c r="DF25" s="340"/>
      <c r="DG25" s="340"/>
      <c r="DH25" s="72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7"/>
      <c r="DV25" s="7"/>
      <c r="DW25" s="340" t="s">
        <v>113</v>
      </c>
      <c r="DX25" s="340"/>
      <c r="DY25" s="340"/>
      <c r="DZ25" s="340"/>
      <c r="EA25" s="72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</row>
    <row r="26" spans="1:162" ht="16.5" customHeight="1">
      <c r="A26" s="234"/>
      <c r="B26" s="207"/>
      <c r="C26" s="236"/>
      <c r="D26" s="352"/>
      <c r="E26" s="236"/>
      <c r="F26" s="236"/>
      <c r="G26" s="352"/>
      <c r="H26" s="236"/>
      <c r="I26" s="213"/>
      <c r="J26" s="265"/>
      <c r="K26" s="267"/>
      <c r="L26" s="267"/>
      <c r="M26" s="450"/>
      <c r="N26" s="452"/>
      <c r="O26" s="22">
        <v>8</v>
      </c>
      <c r="P26" s="452"/>
      <c r="Q26" s="22">
        <v>3</v>
      </c>
      <c r="R26" s="452"/>
      <c r="S26" s="22"/>
      <c r="T26" s="452"/>
      <c r="U26" s="99"/>
      <c r="V26" s="454"/>
      <c r="W26" s="22"/>
      <c r="X26" s="456"/>
      <c r="Y26" s="22"/>
      <c r="Z26" s="452"/>
      <c r="AA26" s="22"/>
      <c r="AB26" s="234"/>
      <c r="AC26" s="308"/>
      <c r="AD26" s="58">
        <f t="shared" si="0"/>
        <v>11</v>
      </c>
      <c r="AE26" s="379"/>
      <c r="AF26" s="273"/>
      <c r="AG26" s="433"/>
      <c r="AH26" s="302"/>
      <c r="AI26" s="303"/>
      <c r="AJ26" s="434"/>
      <c r="AK26" s="457"/>
      <c r="AM26" s="3"/>
      <c r="AN26" s="65"/>
      <c r="AO26" s="71"/>
      <c r="AP26" s="3"/>
      <c r="AQ26" s="66"/>
      <c r="AS26" s="308"/>
      <c r="AT26" s="58">
        <f>$AD$26</f>
        <v>11</v>
      </c>
      <c r="AU26" s="379"/>
      <c r="AV26" s="273"/>
      <c r="AW26" s="7"/>
      <c r="AX26" s="7"/>
      <c r="AY26" s="340"/>
      <c r="AZ26" s="340"/>
      <c r="BA26" s="340"/>
      <c r="BB26" s="340"/>
      <c r="BC26" s="72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241"/>
      <c r="BQ26" s="432"/>
      <c r="BR26" s="285"/>
      <c r="BS26" s="287"/>
      <c r="BT26" s="430"/>
      <c r="BU26" s="441"/>
      <c r="BV26" s="294"/>
      <c r="BW26" s="295"/>
      <c r="BX26" s="281"/>
      <c r="BY26" s="278"/>
      <c r="BZ26" s="279"/>
      <c r="CA26" s="281"/>
      <c r="CB26" s="278"/>
      <c r="CC26" s="279"/>
      <c r="CD26" s="281"/>
      <c r="CE26" s="282"/>
      <c r="CF26" s="315"/>
      <c r="CG26" s="318"/>
      <c r="CH26" s="282"/>
    </row>
    <row r="27" spans="1:162" ht="16.5" customHeight="1">
      <c r="A27" s="233">
        <v>8</v>
      </c>
      <c r="B27" s="205">
        <v>4</v>
      </c>
      <c r="C27" s="235"/>
      <c r="D27" s="237" t="s">
        <v>164</v>
      </c>
      <c r="E27" s="235">
        <v>95</v>
      </c>
      <c r="F27" s="235">
        <v>1</v>
      </c>
      <c r="G27" s="237" t="s">
        <v>78</v>
      </c>
      <c r="H27" s="235"/>
      <c r="I27" s="211">
        <v>8</v>
      </c>
      <c r="J27" s="265" t="str">
        <f>VLOOKUP(I27,$B$13:$G$34,3,0)</f>
        <v>Калапунь Сергей</v>
      </c>
      <c r="K27" s="267">
        <f>VLOOKUP(I27,$B$13:$G$34,4,0)</f>
        <v>77</v>
      </c>
      <c r="L27" s="267">
        <f>VLOOKUP(I27,$B$13:$G$40,5,0)</f>
        <v>1</v>
      </c>
      <c r="M27" s="450" t="str">
        <f>VLOOKUP(I27,$B$13:$G$40,6,0)</f>
        <v>Матырский</v>
      </c>
      <c r="N27" s="451">
        <v>9</v>
      </c>
      <c r="O27" s="22">
        <v>0</v>
      </c>
      <c r="P27" s="451"/>
      <c r="Q27" s="22"/>
      <c r="R27" s="451"/>
      <c r="S27" s="22"/>
      <c r="T27" s="451"/>
      <c r="U27" s="99"/>
      <c r="V27" s="453">
        <v>11</v>
      </c>
      <c r="W27" s="22">
        <v>0</v>
      </c>
      <c r="X27" s="455"/>
      <c r="Y27" s="22"/>
      <c r="Z27" s="451"/>
      <c r="AA27" s="22"/>
      <c r="AB27" s="233"/>
      <c r="AC27" s="292"/>
      <c r="AD27" s="58">
        <f t="shared" si="0"/>
        <v>0</v>
      </c>
      <c r="AE27" s="293"/>
      <c r="AF27" s="272">
        <v>7</v>
      </c>
      <c r="AG27" s="431">
        <v>8</v>
      </c>
      <c r="AH27" s="284" t="str">
        <f>VLOOKUP(AG27,$I$13:$M$34,2,1)</f>
        <v>Калапунь Сергей</v>
      </c>
      <c r="AI27" s="286">
        <f>VLOOKUP(AG27,$I$13:$M$34,3,1)</f>
        <v>77</v>
      </c>
      <c r="AJ27" s="429">
        <f>VLOOKUP(AG27,$I$13:$M$34,4,1)</f>
        <v>1</v>
      </c>
      <c r="AK27" s="440" t="str">
        <f>VLOOKUP(AG27,$I$13:$M$34,5,1)</f>
        <v>Матырский</v>
      </c>
      <c r="AM27" s="3"/>
      <c r="AN27" s="65"/>
      <c r="AO27" s="3"/>
      <c r="AP27" s="3"/>
      <c r="AQ27" s="66"/>
      <c r="AS27" s="292"/>
      <c r="AT27" s="58">
        <f>$AD$27</f>
        <v>0</v>
      </c>
      <c r="AU27" s="293"/>
      <c r="AV27" s="272">
        <f>$AF$27</f>
        <v>7</v>
      </c>
      <c r="AW27" s="7"/>
      <c r="AX27" s="7"/>
      <c r="AY27" s="340" t="s">
        <v>111</v>
      </c>
      <c r="AZ27" s="340"/>
      <c r="BA27" s="340"/>
      <c r="BB27" s="340"/>
      <c r="BC27" s="72"/>
      <c r="BD27" s="6"/>
      <c r="BE27" s="187" t="s">
        <v>112</v>
      </c>
      <c r="BF27" s="187"/>
      <c r="BG27" s="187"/>
      <c r="BH27" s="187"/>
      <c r="BI27" s="187"/>
      <c r="BJ27" s="187"/>
      <c r="BK27" s="187"/>
      <c r="BL27" s="187"/>
      <c r="BM27" s="187"/>
      <c r="BN27" s="187"/>
      <c r="BO27" s="382"/>
      <c r="BP27" s="241"/>
      <c r="BQ27" s="432">
        <v>11</v>
      </c>
      <c r="BR27" s="285" t="str">
        <f>VLOOKUP(BQ27,$I$13:$M$34,2,1)</f>
        <v>Имамутдинов Умар</v>
      </c>
      <c r="BS27" s="287">
        <f>VLOOKUP(BQ27,$I$13:$M$34,3,1)</f>
        <v>92</v>
      </c>
      <c r="BT27" s="430">
        <f>VLOOKUP(BQ27,$I$13:$M$34,4,1)</f>
        <v>1</v>
      </c>
      <c r="BU27" s="441" t="str">
        <f>VLOOKUP(BQ27,$I$13:$M$34,5,1)</f>
        <v>Борино окдюсш</v>
      </c>
      <c r="BV27" s="306"/>
      <c r="BW27" s="307"/>
      <c r="BX27" s="296"/>
      <c r="BY27" s="297"/>
      <c r="BZ27" s="298"/>
      <c r="CA27" s="296"/>
      <c r="CB27" s="297"/>
      <c r="CC27" s="298"/>
      <c r="CD27" s="296"/>
      <c r="CE27" s="282"/>
      <c r="CF27" s="315"/>
      <c r="CG27" s="318"/>
      <c r="CH27" s="282"/>
    </row>
    <row r="28" spans="1:162" ht="16.5" customHeight="1">
      <c r="A28" s="234"/>
      <c r="B28" s="207"/>
      <c r="C28" s="236"/>
      <c r="D28" s="238"/>
      <c r="E28" s="236"/>
      <c r="F28" s="236"/>
      <c r="G28" s="238"/>
      <c r="H28" s="236"/>
      <c r="I28" s="213"/>
      <c r="J28" s="265"/>
      <c r="K28" s="267"/>
      <c r="L28" s="267"/>
      <c r="M28" s="450"/>
      <c r="N28" s="452"/>
      <c r="O28" s="22">
        <v>0</v>
      </c>
      <c r="P28" s="452"/>
      <c r="Q28" s="22"/>
      <c r="R28" s="452"/>
      <c r="S28" s="22"/>
      <c r="T28" s="452"/>
      <c r="U28" s="99"/>
      <c r="V28" s="454"/>
      <c r="W28" s="22">
        <v>0</v>
      </c>
      <c r="X28" s="456"/>
      <c r="Y28" s="22"/>
      <c r="Z28" s="452"/>
      <c r="AA28" s="22"/>
      <c r="AB28" s="234"/>
      <c r="AC28" s="308"/>
      <c r="AD28" s="58">
        <f t="shared" si="0"/>
        <v>0</v>
      </c>
      <c r="AE28" s="379"/>
      <c r="AF28" s="273"/>
      <c r="AG28" s="432"/>
      <c r="AH28" s="285"/>
      <c r="AI28" s="287"/>
      <c r="AJ28" s="430"/>
      <c r="AK28" s="441"/>
      <c r="AL28" s="280"/>
      <c r="AM28" s="3"/>
      <c r="AN28" s="65"/>
      <c r="AO28" s="3"/>
      <c r="AP28" s="3"/>
      <c r="AQ28" s="78"/>
      <c r="AS28" s="308"/>
      <c r="AT28" s="58">
        <f>$AD$28</f>
        <v>0</v>
      </c>
      <c r="AU28" s="379"/>
      <c r="AV28" s="273"/>
      <c r="AW28" s="7"/>
      <c r="AX28" s="7"/>
      <c r="AY28" s="340"/>
      <c r="AZ28" s="340"/>
      <c r="BA28" s="340"/>
      <c r="BB28" s="340"/>
      <c r="BC28" s="72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242"/>
      <c r="BQ28" s="433"/>
      <c r="BR28" s="302"/>
      <c r="BS28" s="303"/>
      <c r="BT28" s="434"/>
      <c r="BU28" s="457"/>
      <c r="BV28" s="308"/>
      <c r="BW28" s="309"/>
      <c r="BX28" s="283"/>
      <c r="BY28" s="299"/>
      <c r="BZ28" s="300"/>
      <c r="CA28" s="283"/>
      <c r="CB28" s="299"/>
      <c r="CC28" s="300"/>
      <c r="CD28" s="283"/>
      <c r="CE28" s="283"/>
      <c r="CF28" s="324"/>
      <c r="CG28" s="323"/>
      <c r="CH28" s="283"/>
    </row>
    <row r="29" spans="1:162" ht="16.5" customHeight="1">
      <c r="A29" s="233">
        <v>9</v>
      </c>
      <c r="B29" s="205">
        <v>5</v>
      </c>
      <c r="C29" s="235"/>
      <c r="D29" s="237" t="s">
        <v>165</v>
      </c>
      <c r="E29" s="235">
        <v>76</v>
      </c>
      <c r="F29" s="235">
        <v>1</v>
      </c>
      <c r="G29" s="237" t="s">
        <v>149</v>
      </c>
      <c r="H29" s="235"/>
      <c r="I29" s="211">
        <v>9</v>
      </c>
      <c r="J29" s="265" t="str">
        <f>VLOOKUP(I29,$B$13:$G$34,3,0)</f>
        <v>Асоян Пашик</v>
      </c>
      <c r="K29" s="267">
        <f>VLOOKUP(I29,$B$13:$G$34,4,0)</f>
        <v>90</v>
      </c>
      <c r="L29" s="267" t="str">
        <f>VLOOKUP(I29,$B$13:$G$40,5,0)</f>
        <v>мс</v>
      </c>
      <c r="M29" s="450" t="str">
        <f>VLOOKUP(I29,$B$13:$G$40,6,0)</f>
        <v>Борино окдюсш</v>
      </c>
      <c r="N29" s="451">
        <v>8</v>
      </c>
      <c r="O29" s="22">
        <v>5</v>
      </c>
      <c r="P29" s="451">
        <v>11</v>
      </c>
      <c r="Q29" s="22">
        <v>5</v>
      </c>
      <c r="R29" s="451">
        <v>5</v>
      </c>
      <c r="S29" s="22">
        <v>5</v>
      </c>
      <c r="T29" s="451">
        <v>2</v>
      </c>
      <c r="U29" s="99">
        <v>4</v>
      </c>
      <c r="V29" s="453"/>
      <c r="W29" s="22"/>
      <c r="X29" s="455"/>
      <c r="Y29" s="22"/>
      <c r="Z29" s="451"/>
      <c r="AA29" s="22"/>
      <c r="AB29" s="233"/>
      <c r="AC29" s="292"/>
      <c r="AD29" s="58">
        <f t="shared" si="0"/>
        <v>19</v>
      </c>
      <c r="AE29" s="293"/>
      <c r="AF29" s="272">
        <v>1</v>
      </c>
      <c r="AG29" s="432">
        <v>9</v>
      </c>
      <c r="AH29" s="285" t="str">
        <f>VLOOKUP(AG29,$I$13:$M$34,2,1)</f>
        <v>Асоян Пашик</v>
      </c>
      <c r="AI29" s="287">
        <f>VLOOKUP(AG29,$I$13:$M$34,3,1)</f>
        <v>90</v>
      </c>
      <c r="AJ29" s="430" t="str">
        <f>VLOOKUP(AG29,$I$13:$M$34,4,1)</f>
        <v>мс</v>
      </c>
      <c r="AK29" s="441" t="str">
        <f>VLOOKUP(AG29,$I$13:$M$34,5,1)</f>
        <v>Борино окдюсш</v>
      </c>
      <c r="AL29" s="465"/>
      <c r="AM29" s="64"/>
      <c r="AN29" s="65"/>
      <c r="AO29" s="3"/>
      <c r="AP29" s="3"/>
      <c r="AQ29" s="66"/>
      <c r="AS29" s="292"/>
      <c r="AT29" s="58">
        <f>$AD$29</f>
        <v>19</v>
      </c>
      <c r="AU29" s="293"/>
      <c r="AV29" s="272">
        <f>$AF$29</f>
        <v>1</v>
      </c>
      <c r="AW29" s="7"/>
      <c r="AX29" s="7"/>
      <c r="AY29" s="340" t="s">
        <v>113</v>
      </c>
      <c r="AZ29" s="340"/>
      <c r="BA29" s="340"/>
      <c r="BB29" s="340"/>
      <c r="BC29" s="72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7"/>
      <c r="BQ29" s="31"/>
      <c r="BR29" s="49"/>
      <c r="BS29" s="32"/>
      <c r="BT29" s="29"/>
      <c r="BU29" s="102"/>
      <c r="BV29" s="32"/>
      <c r="BW29" s="32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</row>
    <row r="30" spans="1:162" ht="16.5" customHeight="1">
      <c r="A30" s="234"/>
      <c r="B30" s="207"/>
      <c r="C30" s="236"/>
      <c r="D30" s="238"/>
      <c r="E30" s="236"/>
      <c r="F30" s="236"/>
      <c r="G30" s="238"/>
      <c r="H30" s="236"/>
      <c r="I30" s="213"/>
      <c r="J30" s="265"/>
      <c r="K30" s="267"/>
      <c r="L30" s="267"/>
      <c r="M30" s="450"/>
      <c r="N30" s="452"/>
      <c r="O30" s="22">
        <v>4</v>
      </c>
      <c r="P30" s="452"/>
      <c r="Q30" s="22">
        <v>4</v>
      </c>
      <c r="R30" s="452"/>
      <c r="S30" s="22">
        <v>6</v>
      </c>
      <c r="T30" s="452"/>
      <c r="U30" s="99">
        <v>8</v>
      </c>
      <c r="V30" s="454"/>
      <c r="W30" s="22"/>
      <c r="X30" s="456"/>
      <c r="Y30" s="22"/>
      <c r="Z30" s="452"/>
      <c r="AA30" s="22"/>
      <c r="AB30" s="234"/>
      <c r="AC30" s="308"/>
      <c r="AD30" s="58">
        <f t="shared" si="0"/>
        <v>22</v>
      </c>
      <c r="AE30" s="379"/>
      <c r="AF30" s="273"/>
      <c r="AG30" s="433"/>
      <c r="AH30" s="302"/>
      <c r="AI30" s="303"/>
      <c r="AJ30" s="434"/>
      <c r="AK30" s="457"/>
      <c r="AM30" s="65"/>
      <c r="AN30" s="71"/>
      <c r="AO30" s="3"/>
      <c r="AP30" s="3"/>
      <c r="AQ30" s="66"/>
      <c r="AS30" s="308"/>
      <c r="AT30" s="58">
        <f>$AD$30</f>
        <v>22</v>
      </c>
      <c r="AU30" s="379"/>
      <c r="AV30" s="273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</row>
    <row r="31" spans="1:162" ht="16.5" customHeight="1">
      <c r="A31" s="233">
        <v>10</v>
      </c>
      <c r="B31" s="205">
        <v>6</v>
      </c>
      <c r="C31" s="235"/>
      <c r="D31" s="351" t="s">
        <v>166</v>
      </c>
      <c r="E31" s="235">
        <v>94</v>
      </c>
      <c r="F31" s="235">
        <v>1</v>
      </c>
      <c r="G31" s="351" t="s">
        <v>87</v>
      </c>
      <c r="H31" s="235"/>
      <c r="I31" s="211">
        <v>10</v>
      </c>
      <c r="J31" s="265" t="str">
        <f>VLOOKUP(I31,$B$13:$G$34,3,0)</f>
        <v>Магдиев Махач</v>
      </c>
      <c r="K31" s="267">
        <f>VLOOKUP(I31,$B$13:$G$34,4,0)</f>
        <v>93</v>
      </c>
      <c r="L31" s="267">
        <f>VLOOKUP(I31,$B$13:$G$40,5,0)</f>
        <v>1</v>
      </c>
      <c r="M31" s="450" t="str">
        <f>VLOOKUP(I31,$B$13:$G$40,6,0)</f>
        <v>Усмань окдюсш</v>
      </c>
      <c r="N31" s="451">
        <v>11</v>
      </c>
      <c r="O31" s="22">
        <v>0</v>
      </c>
      <c r="P31" s="451"/>
      <c r="Q31" s="22"/>
      <c r="R31" s="451"/>
      <c r="S31" s="22"/>
      <c r="T31" s="451"/>
      <c r="U31" s="99"/>
      <c r="V31" s="453"/>
      <c r="W31" s="22"/>
      <c r="X31" s="455"/>
      <c r="Y31" s="22"/>
      <c r="Z31" s="451"/>
      <c r="AA31" s="22"/>
      <c r="AB31" s="233"/>
      <c r="AC31" s="292"/>
      <c r="AD31" s="58">
        <f t="shared" si="0"/>
        <v>0</v>
      </c>
      <c r="AE31" s="293"/>
      <c r="AF31" s="272">
        <v>10</v>
      </c>
      <c r="AG31" s="431">
        <v>10</v>
      </c>
      <c r="AH31" s="284" t="str">
        <f>VLOOKUP(AG31,$I$13:$M$34,2,1)</f>
        <v>Магдиев Махач</v>
      </c>
      <c r="AI31" s="286">
        <f>VLOOKUP(AG31,$I$13:$M$34,3,1)</f>
        <v>93</v>
      </c>
      <c r="AJ31" s="429">
        <f>VLOOKUP(AG31,$I$13:$M$34,4,1)</f>
        <v>1</v>
      </c>
      <c r="AK31" s="440" t="str">
        <f>VLOOKUP(AG31,$I$13:$M$34,5,1)</f>
        <v>Усмань окдюсш</v>
      </c>
      <c r="AM31" s="65"/>
      <c r="AN31" s="3"/>
      <c r="AO31" s="3"/>
      <c r="AP31" s="3"/>
      <c r="AQ31" s="66"/>
      <c r="AS31" s="292"/>
      <c r="AT31" s="58">
        <f>$AD$31</f>
        <v>0</v>
      </c>
      <c r="AU31" s="293"/>
      <c r="AV31" s="272">
        <f>$AF$31</f>
        <v>10</v>
      </c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340" t="s">
        <v>111</v>
      </c>
      <c r="BS31" s="340"/>
      <c r="BT31" s="340"/>
      <c r="BU31" s="340"/>
      <c r="BV31" s="72"/>
      <c r="BW31" s="6"/>
      <c r="BX31" s="187" t="s">
        <v>112</v>
      </c>
      <c r="BY31" s="187"/>
      <c r="BZ31" s="187"/>
      <c r="CA31" s="187"/>
      <c r="CB31" s="187"/>
      <c r="CC31" s="187"/>
      <c r="CD31" s="187"/>
      <c r="CE31" s="187"/>
      <c r="CF31" s="187"/>
      <c r="CG31" s="187"/>
      <c r="CH31" s="382"/>
    </row>
    <row r="32" spans="1:162" ht="16.5" customHeight="1">
      <c r="A32" s="234"/>
      <c r="B32" s="207"/>
      <c r="C32" s="236"/>
      <c r="D32" s="352"/>
      <c r="E32" s="236"/>
      <c r="F32" s="236"/>
      <c r="G32" s="352"/>
      <c r="H32" s="236"/>
      <c r="I32" s="213"/>
      <c r="J32" s="265"/>
      <c r="K32" s="267"/>
      <c r="L32" s="267"/>
      <c r="M32" s="450"/>
      <c r="N32" s="452"/>
      <c r="O32" s="22">
        <v>0</v>
      </c>
      <c r="P32" s="452"/>
      <c r="Q32" s="22"/>
      <c r="R32" s="452"/>
      <c r="S32" s="22"/>
      <c r="T32" s="452"/>
      <c r="U32" s="99"/>
      <c r="V32" s="454"/>
      <c r="W32" s="22"/>
      <c r="X32" s="456"/>
      <c r="Y32" s="22"/>
      <c r="Z32" s="452"/>
      <c r="AA32" s="22"/>
      <c r="AB32" s="234"/>
      <c r="AC32" s="308"/>
      <c r="AD32" s="58">
        <f t="shared" si="0"/>
        <v>0</v>
      </c>
      <c r="AE32" s="379"/>
      <c r="AF32" s="273"/>
      <c r="AG32" s="432"/>
      <c r="AH32" s="285"/>
      <c r="AI32" s="287"/>
      <c r="AJ32" s="430"/>
      <c r="AK32" s="441"/>
      <c r="AL32" s="280"/>
      <c r="AM32" s="71"/>
      <c r="AN32" s="3"/>
      <c r="AO32" s="3"/>
      <c r="AP32" s="3"/>
      <c r="AQ32" s="66"/>
      <c r="AS32" s="308"/>
      <c r="AT32" s="58">
        <f>$AD$32</f>
        <v>0</v>
      </c>
      <c r="AU32" s="379"/>
      <c r="AV32" s="273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340"/>
      <c r="BS32" s="340"/>
      <c r="BT32" s="340"/>
      <c r="BU32" s="340"/>
      <c r="BV32" s="72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</row>
    <row r="33" spans="1:86" ht="16.5" customHeight="1">
      <c r="A33" s="233">
        <v>11</v>
      </c>
      <c r="B33" s="205">
        <v>8</v>
      </c>
      <c r="C33" s="235"/>
      <c r="D33" s="237" t="s">
        <v>167</v>
      </c>
      <c r="E33" s="235">
        <v>77</v>
      </c>
      <c r="F33" s="235">
        <v>1</v>
      </c>
      <c r="G33" s="237" t="s">
        <v>87</v>
      </c>
      <c r="H33" s="235"/>
      <c r="I33" s="211">
        <v>11</v>
      </c>
      <c r="J33" s="265" t="str">
        <f>VLOOKUP(I33,$B$13:$G$34,3,0)</f>
        <v>Имамутдинов Умар</v>
      </c>
      <c r="K33" s="267">
        <f>VLOOKUP(I33,$B$13:$G$34,4,0)</f>
        <v>92</v>
      </c>
      <c r="L33" s="267">
        <f>VLOOKUP(I33,$B$13:$G$40,5,0)</f>
        <v>1</v>
      </c>
      <c r="M33" s="450" t="str">
        <f>VLOOKUP(I33,$B$13:$G$40,6,0)</f>
        <v>Борино окдюсш</v>
      </c>
      <c r="N33" s="451">
        <v>10</v>
      </c>
      <c r="O33" s="22">
        <v>5</v>
      </c>
      <c r="P33" s="451">
        <v>9</v>
      </c>
      <c r="Q33" s="22">
        <v>0</v>
      </c>
      <c r="R33" s="451"/>
      <c r="S33" s="22"/>
      <c r="T33" s="451"/>
      <c r="U33" s="99"/>
      <c r="V33" s="453">
        <v>8</v>
      </c>
      <c r="W33" s="22">
        <v>5</v>
      </c>
      <c r="X33" s="455">
        <v>5</v>
      </c>
      <c r="Y33" s="22">
        <v>5</v>
      </c>
      <c r="Z33" s="451"/>
      <c r="AA33" s="22"/>
      <c r="AB33" s="233"/>
      <c r="AC33" s="292"/>
      <c r="AD33" s="58">
        <f t="shared" si="0"/>
        <v>15</v>
      </c>
      <c r="AE33" s="293"/>
      <c r="AF33" s="272">
        <v>3</v>
      </c>
      <c r="AG33" s="432">
        <v>11</v>
      </c>
      <c r="AH33" s="285" t="str">
        <f>VLOOKUP(AG33,$I$13:$M$34,2,1)</f>
        <v>Имамутдинов Умар</v>
      </c>
      <c r="AI33" s="287">
        <f>VLOOKUP(AG33,$I$13:$M$34,3,1)</f>
        <v>92</v>
      </c>
      <c r="AJ33" s="430">
        <f>VLOOKUP(AG33,$I$13:$M$34,4,1)</f>
        <v>1</v>
      </c>
      <c r="AK33" s="441" t="str">
        <f>VLOOKUP(AG33,$I$13:$M$34,5,1)</f>
        <v>Борино окдюсш</v>
      </c>
      <c r="AL33" s="283"/>
      <c r="AM33" s="3"/>
      <c r="AN33" s="3"/>
      <c r="AO33" s="3"/>
      <c r="AP33" s="3"/>
      <c r="AQ33" s="66"/>
      <c r="AS33" s="292"/>
      <c r="AT33" s="58">
        <f>$AD$33</f>
        <v>15</v>
      </c>
      <c r="AU33" s="293"/>
      <c r="AV33" s="272">
        <f>$AF$33</f>
        <v>3</v>
      </c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340" t="s">
        <v>113</v>
      </c>
      <c r="BS33" s="340"/>
      <c r="BT33" s="340"/>
      <c r="BU33" s="340"/>
      <c r="BV33" s="72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</row>
    <row r="34" spans="1:86" ht="16.5" customHeight="1">
      <c r="A34" s="234"/>
      <c r="B34" s="207"/>
      <c r="C34" s="236"/>
      <c r="D34" s="238"/>
      <c r="E34" s="236"/>
      <c r="F34" s="236"/>
      <c r="G34" s="238"/>
      <c r="H34" s="236"/>
      <c r="I34" s="213"/>
      <c r="J34" s="265"/>
      <c r="K34" s="267"/>
      <c r="L34" s="267"/>
      <c r="M34" s="450"/>
      <c r="N34" s="452"/>
      <c r="O34" s="22">
        <v>10</v>
      </c>
      <c r="P34" s="452"/>
      <c r="Q34" s="22">
        <v>0</v>
      </c>
      <c r="R34" s="452"/>
      <c r="S34" s="22"/>
      <c r="T34" s="452"/>
      <c r="U34" s="99"/>
      <c r="V34" s="454"/>
      <c r="W34" s="22">
        <v>5</v>
      </c>
      <c r="X34" s="456"/>
      <c r="Y34" s="22">
        <v>5</v>
      </c>
      <c r="Z34" s="452"/>
      <c r="AA34" s="22"/>
      <c r="AB34" s="234"/>
      <c r="AC34" s="308"/>
      <c r="AD34" s="58">
        <f t="shared" si="0"/>
        <v>20</v>
      </c>
      <c r="AE34" s="309"/>
      <c r="AF34" s="273"/>
      <c r="AG34" s="433"/>
      <c r="AH34" s="302"/>
      <c r="AI34" s="303"/>
      <c r="AJ34" s="434"/>
      <c r="AK34" s="457"/>
      <c r="AL34" s="62"/>
      <c r="AM34" s="82"/>
      <c r="AN34" s="82"/>
      <c r="AO34" s="82"/>
      <c r="AP34" s="82"/>
      <c r="AQ34" s="85"/>
      <c r="AR34" s="86"/>
      <c r="AS34" s="308"/>
      <c r="AT34" s="58">
        <f>$AD$34</f>
        <v>20</v>
      </c>
      <c r="AU34" s="309"/>
      <c r="AV34" s="273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</row>
    <row r="35" spans="1:86" ht="16.5" customHeight="1">
      <c r="A35" s="31"/>
      <c r="B35" s="32"/>
      <c r="C35" s="32"/>
      <c r="D35" s="107"/>
      <c r="E35" s="108"/>
      <c r="F35" s="108"/>
      <c r="G35" s="107"/>
      <c r="H35" s="32"/>
      <c r="I35" s="31"/>
      <c r="J35" s="49"/>
      <c r="K35" s="32"/>
      <c r="L35" s="32"/>
      <c r="M35" s="109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32"/>
      <c r="AC35" s="32"/>
      <c r="AD35" s="89"/>
      <c r="AE35" s="32"/>
      <c r="AF35" s="29"/>
      <c r="AG35" s="31"/>
      <c r="AH35" s="49"/>
      <c r="AI35" s="32"/>
      <c r="AJ35" s="29"/>
      <c r="AK35" s="102"/>
      <c r="AL35" s="88"/>
      <c r="AM35" s="88"/>
      <c r="AN35" s="88"/>
      <c r="AO35" s="88"/>
      <c r="AP35" s="88"/>
      <c r="AQ35" s="78"/>
      <c r="AR35" s="88"/>
      <c r="AS35" s="32"/>
      <c r="AT35" s="89"/>
      <c r="AU35" s="32"/>
      <c r="AV35" s="29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</row>
    <row r="36" spans="1:86" ht="16.5" customHeight="1">
      <c r="A36" s="38"/>
      <c r="B36" s="38"/>
      <c r="C36" s="38"/>
      <c r="D36" s="38"/>
      <c r="E36" s="38"/>
      <c r="F36" s="38"/>
      <c r="G36" s="38"/>
      <c r="H36" s="38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L36" s="66"/>
      <c r="AM36" s="111"/>
      <c r="AN36" s="111"/>
      <c r="AO36" s="111"/>
      <c r="AP36" s="66"/>
      <c r="AQ36" s="66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</row>
    <row r="37" spans="1:86" ht="16.5" customHeight="1">
      <c r="A37" s="340" t="s">
        <v>45</v>
      </c>
      <c r="B37" s="340"/>
      <c r="C37" s="340"/>
      <c r="D37" s="340"/>
      <c r="E37" s="340" t="s">
        <v>46</v>
      </c>
      <c r="F37" s="340"/>
      <c r="G37" s="340"/>
      <c r="H37" s="340"/>
      <c r="I37" s="90"/>
      <c r="J37" s="341" t="s">
        <v>114</v>
      </c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1"/>
      <c r="AF37" s="90"/>
      <c r="AM37" s="463" t="s">
        <v>115</v>
      </c>
      <c r="AN37" s="463"/>
      <c r="AO37" s="463"/>
      <c r="AP37" s="4"/>
      <c r="AQ37" s="4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</row>
    <row r="38" spans="1:86" ht="16.5" customHeight="1">
      <c r="A38" s="6"/>
      <c r="B38" s="6"/>
      <c r="C38" s="6"/>
      <c r="D38" s="6"/>
      <c r="E38" s="6"/>
      <c r="F38" s="6"/>
      <c r="G38" s="6"/>
      <c r="H38" s="6"/>
      <c r="I38" s="90"/>
      <c r="J38" s="36"/>
      <c r="K38" s="36"/>
      <c r="L38" s="36"/>
      <c r="M38" s="36"/>
      <c r="N38" s="36"/>
      <c r="O38" s="36"/>
      <c r="P38" s="36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K38" s="91"/>
      <c r="AM38" s="4"/>
      <c r="AN38" s="4"/>
      <c r="AO38" s="66"/>
      <c r="AP38" s="4"/>
      <c r="AQ38" s="4"/>
    </row>
    <row r="39" spans="1:86" ht="16.5" customHeight="1">
      <c r="A39" s="340" t="s">
        <v>49</v>
      </c>
      <c r="B39" s="340"/>
      <c r="C39" s="340"/>
      <c r="D39" s="340"/>
      <c r="E39" s="6"/>
      <c r="F39" s="6"/>
      <c r="G39" s="6"/>
      <c r="H39" s="6"/>
      <c r="J39" s="340" t="s">
        <v>155</v>
      </c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0"/>
      <c r="X39" s="340"/>
      <c r="Y39" s="340"/>
      <c r="Z39" s="340"/>
      <c r="AA39" s="340"/>
      <c r="AB39" s="340"/>
      <c r="AC39" s="340"/>
      <c r="AD39" s="340"/>
      <c r="AE39" s="340"/>
      <c r="AK39" s="91" t="s">
        <v>117</v>
      </c>
      <c r="AM39" s="3"/>
      <c r="AN39" s="4"/>
      <c r="AO39" s="66"/>
      <c r="AP39" s="4"/>
      <c r="AQ39" s="4"/>
    </row>
    <row r="40" spans="1:86" ht="16.5" customHeight="1">
      <c r="A40" s="38"/>
      <c r="B40" s="38"/>
      <c r="C40" s="38"/>
      <c r="D40" s="38"/>
      <c r="E40" s="38"/>
      <c r="F40" s="38"/>
      <c r="G40" s="38"/>
      <c r="H40" s="38"/>
      <c r="J40" s="72"/>
      <c r="K40" s="72"/>
      <c r="L40" s="72"/>
      <c r="M40" s="72"/>
      <c r="N40" s="72"/>
      <c r="O40" s="72"/>
      <c r="P40" s="72"/>
      <c r="Q40" s="72"/>
      <c r="AK40" s="91"/>
      <c r="AL40" s="92"/>
      <c r="AM40" s="93"/>
      <c r="AN40" s="3"/>
      <c r="AO40" s="66"/>
      <c r="AP40" s="70"/>
      <c r="AQ40" s="70"/>
    </row>
    <row r="41" spans="1:86" ht="16.5" customHeight="1">
      <c r="A41" s="38"/>
      <c r="B41" s="38"/>
      <c r="C41" s="38"/>
      <c r="D41" s="38"/>
      <c r="E41" s="38"/>
      <c r="F41" s="38"/>
      <c r="G41" s="38"/>
      <c r="H41" s="38"/>
      <c r="J41" s="72"/>
      <c r="K41" s="72"/>
      <c r="L41" s="72"/>
      <c r="M41" s="72"/>
      <c r="N41" s="72"/>
      <c r="O41" s="72"/>
      <c r="P41" s="72"/>
      <c r="Q41" s="72"/>
      <c r="AK41" s="91" t="s">
        <v>103</v>
      </c>
      <c r="AL41" s="83"/>
      <c r="AM41" s="71"/>
      <c r="AN41" s="94"/>
      <c r="AO41" s="76"/>
      <c r="AP41" s="4"/>
      <c r="AQ41" s="4"/>
    </row>
    <row r="42" spans="1:86" ht="16.5" customHeight="1">
      <c r="A42" s="38"/>
      <c r="B42" s="38"/>
      <c r="C42" s="38"/>
      <c r="D42" s="38"/>
      <c r="E42" s="38"/>
      <c r="F42" s="38"/>
      <c r="G42" s="38"/>
      <c r="H42" s="38"/>
      <c r="AK42" s="91" t="s">
        <v>104</v>
      </c>
      <c r="AL42" s="83"/>
      <c r="AM42" s="83"/>
      <c r="AN42" s="71"/>
      <c r="AO42" s="66"/>
      <c r="AP42" s="4"/>
      <c r="AQ42" s="4"/>
    </row>
    <row r="43" spans="1:86" ht="16.5" customHeight="1">
      <c r="A43" s="38"/>
      <c r="B43" s="38"/>
      <c r="C43" s="38"/>
      <c r="D43" s="38"/>
      <c r="E43" s="38"/>
      <c r="F43" s="38"/>
      <c r="G43" s="38"/>
      <c r="H43" s="38"/>
      <c r="AL43" s="92"/>
      <c r="AM43" s="92"/>
      <c r="AN43" s="4"/>
      <c r="AP43" s="4"/>
      <c r="AQ43" s="4"/>
    </row>
    <row r="44" spans="1:86" ht="16.5" customHeight="1">
      <c r="A44" s="38"/>
      <c r="B44" s="38"/>
      <c r="C44" s="38"/>
      <c r="D44" s="38"/>
      <c r="E44" s="38"/>
      <c r="F44" s="38"/>
      <c r="G44" s="38"/>
      <c r="H44" s="38"/>
      <c r="AK44" s="91" t="s">
        <v>117</v>
      </c>
      <c r="AM44" s="3"/>
      <c r="AN44" s="4"/>
      <c r="AO44" s="66"/>
      <c r="AP44" s="4"/>
      <c r="AQ44" s="4"/>
    </row>
    <row r="45" spans="1:86" ht="16.5" customHeight="1">
      <c r="A45" s="40"/>
      <c r="B45" s="40"/>
      <c r="C45" s="40"/>
      <c r="D45" s="40"/>
      <c r="E45" s="40"/>
      <c r="F45" s="40"/>
      <c r="G45" s="40"/>
      <c r="H45" s="40"/>
      <c r="AK45" s="91"/>
      <c r="AL45" s="92"/>
      <c r="AM45" s="93"/>
      <c r="AN45" s="3"/>
      <c r="AO45" s="66"/>
      <c r="AP45" s="4"/>
      <c r="AQ45" s="4"/>
    </row>
    <row r="46" spans="1:86" ht="16.5" customHeight="1">
      <c r="A46" s="40"/>
      <c r="B46" s="40"/>
      <c r="C46" s="40"/>
      <c r="D46" s="40"/>
      <c r="E46" s="40"/>
      <c r="F46" s="40"/>
      <c r="G46" s="40"/>
      <c r="H46" s="40"/>
      <c r="AK46" s="91" t="s">
        <v>103</v>
      </c>
      <c r="AL46" s="83"/>
      <c r="AM46" s="71"/>
      <c r="AN46" s="94"/>
      <c r="AO46" s="76"/>
      <c r="AP46" s="70"/>
      <c r="AQ46" s="70"/>
    </row>
    <row r="47" spans="1:86" ht="17.25" customHeight="1">
      <c r="A47" s="40"/>
      <c r="B47" s="40"/>
      <c r="C47" s="40"/>
      <c r="D47" s="40"/>
      <c r="E47" s="40"/>
      <c r="F47" s="40"/>
      <c r="G47" s="40"/>
      <c r="H47" s="40"/>
      <c r="AH47" s="95"/>
      <c r="AI47" s="95"/>
      <c r="AJ47" s="95"/>
      <c r="AK47" s="91" t="s">
        <v>104</v>
      </c>
      <c r="AL47" s="83"/>
      <c r="AM47" s="83"/>
      <c r="AN47" s="71"/>
      <c r="AO47" s="66"/>
      <c r="AP47" s="4"/>
      <c r="AQ47" s="4"/>
      <c r="AR47" s="98"/>
    </row>
    <row r="48" spans="1:86" ht="17.25" customHeight="1">
      <c r="A48" s="40"/>
      <c r="B48" s="40"/>
      <c r="C48" s="40"/>
      <c r="D48" s="40"/>
      <c r="E48" s="40"/>
      <c r="F48" s="40"/>
      <c r="G48" s="40"/>
      <c r="H48" s="40"/>
      <c r="AL48" s="4"/>
      <c r="AM48" s="4"/>
      <c r="AN48" s="4"/>
      <c r="AO48" s="4"/>
      <c r="AP48" s="4"/>
      <c r="AQ48" s="4"/>
    </row>
    <row r="49" spans="1:48" ht="17.25" customHeight="1">
      <c r="A49" s="40"/>
      <c r="B49" s="40"/>
      <c r="C49" s="40"/>
      <c r="D49" s="40"/>
      <c r="E49" s="40"/>
      <c r="F49" s="40"/>
      <c r="G49" s="40"/>
      <c r="H49" s="40"/>
      <c r="AL49" s="66"/>
      <c r="AM49" s="66"/>
      <c r="AN49" s="66"/>
      <c r="AO49" s="66"/>
      <c r="AP49" s="66"/>
      <c r="AQ49" s="66"/>
    </row>
    <row r="50" spans="1:48" ht="17.25" customHeight="1">
      <c r="A50" s="40"/>
      <c r="B50" s="40"/>
      <c r="C50" s="40"/>
      <c r="D50" s="40"/>
      <c r="E50" s="40"/>
      <c r="F50" s="40"/>
      <c r="G50" s="40"/>
      <c r="H50" s="40"/>
      <c r="AG50" s="341" t="str">
        <f>$J$37</f>
        <v>Главный судья:                                                                        судья МК,    Логутов Ю. А. /Липецк/</v>
      </c>
      <c r="AH50" s="341"/>
      <c r="AI50" s="341"/>
      <c r="AJ50" s="341"/>
      <c r="AK50" s="341"/>
      <c r="AL50" s="341"/>
      <c r="AM50" s="341"/>
      <c r="AN50" s="341"/>
      <c r="AO50" s="341"/>
      <c r="AP50" s="341"/>
      <c r="AQ50" s="341"/>
      <c r="AR50" s="341"/>
      <c r="AS50" s="341"/>
      <c r="AT50" s="341"/>
      <c r="AU50" s="341"/>
      <c r="AV50" s="98"/>
    </row>
    <row r="51" spans="1:48" ht="9" customHeight="1">
      <c r="A51" s="40"/>
      <c r="B51" s="40"/>
      <c r="C51" s="40"/>
      <c r="D51" s="40"/>
      <c r="E51" s="40"/>
      <c r="F51" s="40"/>
      <c r="G51" s="40"/>
      <c r="H51" s="40"/>
      <c r="AG51" s="112"/>
      <c r="AH51" s="112"/>
      <c r="AI51" s="112"/>
      <c r="AJ51" s="112"/>
      <c r="AK51" s="112"/>
      <c r="AL51" s="112"/>
      <c r="AM51" s="464"/>
      <c r="AN51" s="464"/>
      <c r="AO51" s="464"/>
      <c r="AP51" s="464"/>
      <c r="AQ51" s="464"/>
      <c r="AR51" s="112"/>
      <c r="AS51" s="112"/>
      <c r="AT51" s="112"/>
      <c r="AU51" s="112"/>
    </row>
    <row r="52" spans="1:48" ht="23.25" customHeight="1">
      <c r="A52" s="40"/>
      <c r="B52" s="40"/>
      <c r="C52" s="40"/>
      <c r="D52" s="40"/>
      <c r="E52" s="40"/>
      <c r="F52" s="40"/>
      <c r="G52" s="40"/>
      <c r="H52" s="40"/>
      <c r="AG52" s="340" t="str">
        <f>$J$39</f>
        <v>Главный секретарь:                                                               судья РК,   Подосинников А. Ю. /Липецк/</v>
      </c>
      <c r="AH52" s="340"/>
      <c r="AI52" s="340"/>
      <c r="AJ52" s="340"/>
      <c r="AK52" s="340"/>
      <c r="AL52" s="340"/>
      <c r="AM52" s="340"/>
      <c r="AN52" s="340"/>
      <c r="AO52" s="340"/>
      <c r="AP52" s="340"/>
      <c r="AQ52" s="340"/>
      <c r="AR52" s="340"/>
      <c r="AS52" s="340"/>
      <c r="AT52" s="340"/>
      <c r="AU52" s="340"/>
    </row>
    <row r="53" spans="1:48" ht="12" customHeight="1">
      <c r="A53" s="40"/>
      <c r="B53" s="40"/>
      <c r="C53" s="40"/>
      <c r="D53" s="40"/>
      <c r="E53" s="40"/>
      <c r="F53" s="40"/>
      <c r="G53" s="40"/>
      <c r="H53" s="40"/>
    </row>
    <row r="54" spans="1:48" ht="12" customHeight="1">
      <c r="A54" s="40"/>
      <c r="B54" s="40"/>
      <c r="C54" s="40"/>
      <c r="D54" s="40"/>
      <c r="E54" s="40"/>
      <c r="F54" s="40"/>
      <c r="G54" s="40"/>
      <c r="H54" s="40"/>
    </row>
    <row r="55" spans="1:48" ht="12" customHeight="1">
      <c r="A55" s="40"/>
      <c r="B55" s="40"/>
      <c r="C55" s="40"/>
      <c r="D55" s="40"/>
      <c r="E55" s="40"/>
      <c r="F55" s="40"/>
      <c r="G55" s="40"/>
      <c r="H55" s="40"/>
    </row>
    <row r="56" spans="1:48" ht="12" customHeight="1">
      <c r="A56" s="40"/>
      <c r="B56" s="40"/>
      <c r="C56" s="40"/>
      <c r="D56" s="40"/>
      <c r="E56" s="40"/>
      <c r="F56" s="40"/>
      <c r="G56" s="40"/>
      <c r="H56" s="40"/>
    </row>
    <row r="57" spans="1:48" ht="12" customHeight="1">
      <c r="A57" s="40"/>
      <c r="B57" s="40"/>
      <c r="C57" s="40"/>
      <c r="D57" s="40"/>
      <c r="E57" s="40"/>
      <c r="F57" s="40"/>
      <c r="G57" s="40"/>
      <c r="H57" s="40"/>
    </row>
    <row r="58" spans="1:48" ht="12" customHeight="1">
      <c r="A58" s="40"/>
      <c r="B58" s="40"/>
      <c r="C58" s="40"/>
      <c r="D58" s="40"/>
      <c r="E58" s="40"/>
      <c r="F58" s="40"/>
      <c r="G58" s="40"/>
      <c r="H58" s="40"/>
    </row>
    <row r="59" spans="1:48" ht="12" customHeight="1">
      <c r="A59" s="40"/>
      <c r="B59" s="40"/>
      <c r="C59" s="40"/>
      <c r="D59" s="40"/>
      <c r="E59" s="40"/>
      <c r="F59" s="40"/>
      <c r="G59" s="40"/>
      <c r="H59" s="40"/>
    </row>
    <row r="60" spans="1:48" ht="12" customHeight="1">
      <c r="A60" s="40"/>
      <c r="B60" s="40"/>
      <c r="C60" s="40"/>
      <c r="D60" s="40"/>
      <c r="E60" s="40"/>
      <c r="F60" s="40"/>
      <c r="G60" s="40"/>
      <c r="H60" s="40"/>
    </row>
    <row r="61" spans="1:48" ht="12" customHeight="1">
      <c r="A61" s="40"/>
      <c r="B61" s="40"/>
      <c r="C61" s="40"/>
      <c r="D61" s="40"/>
      <c r="E61" s="40"/>
      <c r="F61" s="40"/>
      <c r="G61" s="40"/>
      <c r="H61" s="40"/>
    </row>
    <row r="62" spans="1:48" ht="12" customHeight="1">
      <c r="A62" s="40"/>
      <c r="B62" s="40"/>
      <c r="C62" s="40"/>
      <c r="D62" s="40"/>
      <c r="E62" s="40"/>
      <c r="F62" s="40"/>
      <c r="G62" s="40"/>
      <c r="H62" s="40"/>
    </row>
    <row r="63" spans="1:48" ht="12" customHeight="1">
      <c r="A63" s="40"/>
      <c r="B63" s="40"/>
      <c r="C63" s="40"/>
      <c r="D63" s="40"/>
      <c r="E63" s="40"/>
      <c r="F63" s="40"/>
      <c r="G63" s="40"/>
      <c r="H63" s="40"/>
    </row>
    <row r="64" spans="1:48" ht="12" customHeight="1">
      <c r="A64" s="40"/>
      <c r="B64" s="40"/>
      <c r="C64" s="40"/>
      <c r="D64" s="40"/>
      <c r="E64" s="40"/>
      <c r="F64" s="40"/>
      <c r="G64" s="40"/>
      <c r="H64" s="40"/>
    </row>
    <row r="65" spans="1:8" s="1" customFormat="1" ht="12" customHeight="1">
      <c r="A65" s="40"/>
      <c r="B65" s="40"/>
      <c r="C65" s="40"/>
      <c r="D65" s="40"/>
      <c r="E65" s="40"/>
      <c r="F65" s="40"/>
      <c r="G65" s="40"/>
      <c r="H65" s="40"/>
    </row>
    <row r="66" spans="1:8" s="1" customFormat="1" ht="12" customHeight="1">
      <c r="A66" s="40"/>
      <c r="B66" s="40"/>
      <c r="C66" s="40"/>
      <c r="D66" s="40"/>
      <c r="E66" s="40"/>
      <c r="F66" s="40"/>
      <c r="G66" s="40"/>
      <c r="H66" s="40"/>
    </row>
    <row r="67" spans="1:8" s="1" customFormat="1" ht="12" customHeight="1">
      <c r="A67" s="40"/>
      <c r="B67" s="40"/>
      <c r="C67" s="40"/>
      <c r="D67" s="40"/>
      <c r="E67" s="40"/>
      <c r="F67" s="40"/>
      <c r="G67" s="40"/>
      <c r="H67" s="40"/>
    </row>
    <row r="68" spans="1:8" s="1" customFormat="1" ht="12" customHeight="1">
      <c r="A68" s="40"/>
      <c r="B68" s="40"/>
      <c r="C68" s="40"/>
      <c r="D68" s="40"/>
      <c r="E68" s="40"/>
      <c r="F68" s="40"/>
      <c r="G68" s="40"/>
      <c r="H68" s="40"/>
    </row>
    <row r="69" spans="1:8" s="1" customFormat="1" ht="12" customHeight="1">
      <c r="A69" s="40"/>
      <c r="B69" s="40"/>
      <c r="C69" s="40"/>
      <c r="D69" s="40"/>
      <c r="E69" s="40"/>
      <c r="F69" s="40"/>
      <c r="G69" s="40"/>
      <c r="H69" s="40"/>
    </row>
    <row r="70" spans="1:8" s="1" customFormat="1" ht="12" customHeight="1">
      <c r="A70" s="40"/>
      <c r="B70" s="40"/>
      <c r="C70" s="40"/>
      <c r="D70" s="40"/>
      <c r="E70" s="40"/>
      <c r="F70" s="40"/>
      <c r="G70" s="40"/>
      <c r="H70" s="40"/>
    </row>
    <row r="71" spans="1:8" s="1" customFormat="1" ht="12" customHeight="1">
      <c r="A71" s="40"/>
      <c r="B71" s="40"/>
      <c r="C71" s="40"/>
      <c r="D71" s="40"/>
      <c r="E71" s="40"/>
      <c r="F71" s="40"/>
      <c r="G71" s="40"/>
      <c r="H71" s="40"/>
    </row>
    <row r="72" spans="1:8" s="1" customFormat="1" ht="12" customHeight="1">
      <c r="A72" s="40"/>
      <c r="B72" s="40"/>
      <c r="C72" s="40"/>
      <c r="D72" s="40"/>
      <c r="E72" s="40"/>
      <c r="F72" s="40"/>
      <c r="G72" s="40"/>
      <c r="H72" s="40"/>
    </row>
    <row r="73" spans="1:8" s="1" customFormat="1" ht="12" customHeight="1">
      <c r="A73" s="40"/>
      <c r="B73" s="40"/>
      <c r="C73" s="40"/>
      <c r="D73" s="40"/>
      <c r="E73" s="40"/>
      <c r="F73" s="40"/>
      <c r="G73" s="40"/>
      <c r="H73" s="40"/>
    </row>
    <row r="74" spans="1:8" s="1" customFormat="1" ht="12" customHeight="1">
      <c r="A74" s="40"/>
      <c r="B74" s="40"/>
      <c r="C74" s="40"/>
      <c r="D74" s="40"/>
      <c r="E74" s="40"/>
      <c r="F74" s="40"/>
      <c r="G74" s="40"/>
      <c r="H74" s="40"/>
    </row>
    <row r="75" spans="1:8" s="1" customFormat="1" ht="12" customHeight="1">
      <c r="A75" s="40"/>
      <c r="B75" s="40"/>
      <c r="C75" s="40"/>
      <c r="D75" s="40"/>
      <c r="E75" s="40"/>
      <c r="F75" s="40"/>
      <c r="G75" s="40"/>
      <c r="H75" s="40"/>
    </row>
    <row r="76" spans="1:8" s="1" customFormat="1" ht="12" customHeight="1">
      <c r="A76" s="40"/>
      <c r="B76" s="40"/>
      <c r="C76" s="40"/>
      <c r="D76" s="40"/>
      <c r="E76" s="40"/>
      <c r="F76" s="40"/>
      <c r="G76" s="40"/>
      <c r="H76" s="40"/>
    </row>
    <row r="77" spans="1:8" s="1" customFormat="1" ht="12" customHeight="1">
      <c r="A77" s="40"/>
      <c r="B77" s="40"/>
      <c r="C77" s="40"/>
      <c r="D77" s="40"/>
      <c r="E77" s="40"/>
      <c r="F77" s="40"/>
      <c r="G77" s="40"/>
      <c r="H77" s="40"/>
    </row>
    <row r="78" spans="1:8" s="1" customFormat="1" ht="12" customHeight="1">
      <c r="A78" s="40"/>
      <c r="B78" s="40"/>
      <c r="C78" s="40"/>
      <c r="D78" s="40"/>
      <c r="E78" s="40"/>
      <c r="F78" s="40"/>
      <c r="G78" s="40"/>
      <c r="H78" s="40"/>
    </row>
    <row r="79" spans="1:8" s="1" customFormat="1" ht="12" customHeight="1">
      <c r="A79" s="40"/>
      <c r="B79" s="40"/>
      <c r="C79" s="40"/>
      <c r="D79" s="40"/>
      <c r="E79" s="40"/>
      <c r="F79" s="40"/>
      <c r="G79" s="40"/>
      <c r="H79" s="40"/>
    </row>
    <row r="80" spans="1:8" s="1" customFormat="1" ht="18">
      <c r="A80" s="40"/>
      <c r="B80" s="40"/>
      <c r="C80" s="40"/>
      <c r="D80" s="40"/>
      <c r="E80" s="40"/>
      <c r="F80" s="40"/>
      <c r="G80" s="40"/>
      <c r="H80" s="40"/>
    </row>
    <row r="81" spans="1:8" s="1" customFormat="1" ht="18">
      <c r="A81" s="40"/>
      <c r="B81" s="40"/>
      <c r="C81" s="40"/>
      <c r="D81" s="40"/>
      <c r="E81" s="40"/>
      <c r="F81" s="40"/>
      <c r="G81" s="40"/>
      <c r="H81" s="40"/>
    </row>
    <row r="82" spans="1:8" s="1" customFormat="1" ht="18">
      <c r="A82" s="40"/>
      <c r="B82" s="40"/>
      <c r="C82" s="40"/>
      <c r="D82" s="40"/>
      <c r="E82" s="40"/>
      <c r="F82" s="40"/>
      <c r="G82" s="40"/>
      <c r="H82" s="40"/>
    </row>
    <row r="83" spans="1:8" s="1" customFormat="1" ht="18">
      <c r="A83" s="40"/>
      <c r="B83" s="40"/>
      <c r="C83" s="40"/>
      <c r="D83" s="40"/>
      <c r="E83" s="40"/>
      <c r="F83" s="40"/>
      <c r="G83" s="40"/>
      <c r="H83" s="40"/>
    </row>
    <row r="84" spans="1:8" s="1" customFormat="1" ht="18">
      <c r="A84" s="40"/>
      <c r="B84" s="40"/>
      <c r="C84" s="40"/>
      <c r="D84" s="40"/>
      <c r="E84" s="40"/>
      <c r="F84" s="40"/>
      <c r="G84" s="40"/>
      <c r="H84" s="40"/>
    </row>
    <row r="85" spans="1:8" s="1" customFormat="1" ht="18">
      <c r="A85" s="40"/>
      <c r="B85" s="40"/>
      <c r="C85" s="40"/>
      <c r="D85" s="40"/>
      <c r="E85" s="40"/>
      <c r="F85" s="40"/>
      <c r="G85" s="40"/>
      <c r="H85" s="40"/>
    </row>
    <row r="86" spans="1:8" s="1" customFormat="1" ht="18">
      <c r="A86" s="40"/>
      <c r="B86" s="40"/>
      <c r="C86" s="40"/>
      <c r="D86" s="40"/>
      <c r="E86" s="40"/>
      <c r="F86" s="40"/>
      <c r="G86" s="40"/>
      <c r="H86" s="40"/>
    </row>
    <row r="87" spans="1:8" s="1" customFormat="1" ht="18">
      <c r="A87" s="40"/>
      <c r="B87" s="40"/>
      <c r="C87" s="40"/>
      <c r="D87" s="40"/>
      <c r="E87" s="40"/>
      <c r="F87" s="40"/>
      <c r="G87" s="40"/>
      <c r="H87" s="40"/>
    </row>
    <row r="88" spans="1:8" s="1" customFormat="1" ht="18">
      <c r="A88" s="40"/>
      <c r="B88" s="40"/>
      <c r="C88" s="40"/>
      <c r="D88" s="40"/>
      <c r="E88" s="40"/>
      <c r="F88" s="40"/>
      <c r="G88" s="40"/>
      <c r="H88" s="40"/>
    </row>
    <row r="89" spans="1:8" s="1" customFormat="1" ht="18">
      <c r="A89" s="40"/>
      <c r="B89" s="40"/>
      <c r="C89" s="40"/>
      <c r="D89" s="40"/>
      <c r="E89" s="40"/>
      <c r="F89" s="40"/>
      <c r="G89" s="40"/>
      <c r="H89" s="40"/>
    </row>
    <row r="90" spans="1:8" s="1" customFormat="1" ht="18">
      <c r="A90" s="40"/>
      <c r="B90" s="40"/>
      <c r="C90" s="40"/>
      <c r="D90" s="40"/>
      <c r="E90" s="40"/>
      <c r="F90" s="40"/>
      <c r="G90" s="40"/>
      <c r="H90" s="40"/>
    </row>
    <row r="91" spans="1:8" s="1" customFormat="1" ht="18">
      <c r="A91" s="40"/>
      <c r="B91" s="40"/>
      <c r="C91" s="40"/>
      <c r="D91" s="40"/>
      <c r="E91" s="40"/>
      <c r="F91" s="40"/>
      <c r="G91" s="40"/>
      <c r="H91" s="40"/>
    </row>
    <row r="92" spans="1:8" s="1" customFormat="1" ht="18">
      <c r="A92" s="40"/>
      <c r="B92" s="40"/>
      <c r="C92" s="40"/>
      <c r="D92" s="40"/>
      <c r="E92" s="40"/>
      <c r="F92" s="40"/>
      <c r="G92" s="40"/>
      <c r="H92" s="40"/>
    </row>
    <row r="93" spans="1:8" s="1" customFormat="1" ht="18">
      <c r="A93" s="40"/>
      <c r="B93" s="40"/>
      <c r="C93" s="40"/>
      <c r="D93" s="40"/>
      <c r="E93" s="40"/>
      <c r="F93" s="40"/>
      <c r="G93" s="40"/>
      <c r="H93" s="40"/>
    </row>
    <row r="94" spans="1:8" s="1" customFormat="1" ht="18">
      <c r="A94" s="40"/>
      <c r="B94" s="40"/>
      <c r="C94" s="40"/>
      <c r="D94" s="40"/>
      <c r="E94" s="40"/>
      <c r="F94" s="40"/>
      <c r="G94" s="40"/>
      <c r="H94" s="40"/>
    </row>
    <row r="95" spans="1:8" s="1" customFormat="1" ht="18">
      <c r="A95" s="40"/>
      <c r="B95" s="40"/>
      <c r="C95" s="40"/>
      <c r="D95" s="40"/>
      <c r="E95" s="40"/>
      <c r="F95" s="40"/>
      <c r="G95" s="40"/>
      <c r="H95" s="40"/>
    </row>
    <row r="96" spans="1:8" s="1" customFormat="1" ht="18">
      <c r="A96" s="40"/>
      <c r="B96" s="40"/>
      <c r="C96" s="40"/>
      <c r="D96" s="40"/>
      <c r="E96" s="40"/>
      <c r="F96" s="40"/>
      <c r="G96" s="40"/>
      <c r="H96" s="40"/>
    </row>
    <row r="97" spans="1:8" s="1" customFormat="1" ht="18">
      <c r="A97" s="40"/>
      <c r="B97" s="40"/>
      <c r="C97" s="40"/>
      <c r="D97" s="40"/>
      <c r="E97" s="40"/>
      <c r="F97" s="40"/>
      <c r="G97" s="40"/>
      <c r="H97" s="40"/>
    </row>
    <row r="98" spans="1:8" s="1" customFormat="1" ht="18">
      <c r="A98" s="40"/>
      <c r="B98" s="40"/>
      <c r="C98" s="40"/>
      <c r="D98" s="40"/>
      <c r="E98" s="40"/>
      <c r="F98" s="40"/>
      <c r="G98" s="40"/>
      <c r="H98" s="40"/>
    </row>
    <row r="99" spans="1:8" s="1" customFormat="1" ht="18">
      <c r="A99" s="40"/>
      <c r="B99" s="40"/>
      <c r="C99" s="40"/>
      <c r="D99" s="40"/>
      <c r="E99" s="40"/>
      <c r="F99" s="40"/>
      <c r="G99" s="40"/>
      <c r="H99" s="40"/>
    </row>
    <row r="100" spans="1:8" s="1" customFormat="1" ht="18">
      <c r="A100" s="40"/>
      <c r="B100" s="40"/>
      <c r="C100" s="40"/>
      <c r="D100" s="40"/>
      <c r="E100" s="40"/>
      <c r="F100" s="40"/>
      <c r="G100" s="40"/>
      <c r="H100" s="40"/>
    </row>
    <row r="101" spans="1:8" s="1" customFormat="1" ht="18">
      <c r="A101" s="40"/>
      <c r="B101" s="40"/>
      <c r="C101" s="40"/>
      <c r="D101" s="40"/>
      <c r="E101" s="40"/>
      <c r="F101" s="40"/>
      <c r="G101" s="40"/>
      <c r="H101" s="40"/>
    </row>
    <row r="102" spans="1:8" s="1" customFormat="1" ht="18">
      <c r="A102" s="40"/>
      <c r="B102" s="40"/>
      <c r="C102" s="40"/>
      <c r="D102" s="40"/>
      <c r="E102" s="40"/>
      <c r="F102" s="40"/>
      <c r="G102" s="40"/>
      <c r="H102" s="40"/>
    </row>
    <row r="103" spans="1:8" s="1" customFormat="1" ht="18">
      <c r="A103" s="40"/>
      <c r="B103" s="40"/>
      <c r="C103" s="40"/>
      <c r="D103" s="40"/>
      <c r="E103" s="40"/>
      <c r="F103" s="40"/>
      <c r="G103" s="40"/>
      <c r="H103" s="40"/>
    </row>
    <row r="104" spans="1:8" s="1" customFormat="1" ht="18">
      <c r="A104" s="40"/>
      <c r="B104" s="40"/>
      <c r="C104" s="40"/>
      <c r="D104" s="40"/>
      <c r="E104" s="40"/>
      <c r="F104" s="40"/>
      <c r="G104" s="40"/>
      <c r="H104" s="40"/>
    </row>
    <row r="105" spans="1:8" s="1" customFormat="1" ht="18">
      <c r="A105" s="40"/>
      <c r="B105" s="40"/>
      <c r="C105" s="40"/>
      <c r="D105" s="40"/>
      <c r="E105" s="40"/>
      <c r="F105" s="40"/>
      <c r="G105" s="40"/>
      <c r="H105" s="40"/>
    </row>
    <row r="106" spans="1:8" s="1" customFormat="1" ht="18">
      <c r="A106" s="40"/>
      <c r="B106" s="40"/>
      <c r="C106" s="40"/>
      <c r="D106" s="40"/>
      <c r="E106" s="40"/>
      <c r="F106" s="40"/>
      <c r="G106" s="40"/>
      <c r="H106" s="40"/>
    </row>
    <row r="107" spans="1:8" s="1" customFormat="1" ht="18">
      <c r="A107" s="40"/>
      <c r="B107" s="40"/>
      <c r="C107" s="40"/>
      <c r="D107" s="40"/>
      <c r="E107" s="40"/>
      <c r="F107" s="40"/>
      <c r="G107" s="40"/>
      <c r="H107" s="40"/>
    </row>
    <row r="108" spans="1:8" s="1" customFormat="1" ht="18">
      <c r="A108" s="40"/>
      <c r="B108" s="40"/>
      <c r="C108" s="40"/>
      <c r="D108" s="40"/>
      <c r="E108" s="40"/>
      <c r="F108" s="40"/>
      <c r="G108" s="40"/>
      <c r="H108" s="40"/>
    </row>
    <row r="109" spans="1:8" s="1" customFormat="1" ht="18">
      <c r="A109" s="40"/>
      <c r="B109" s="40"/>
      <c r="C109" s="40"/>
      <c r="D109" s="40"/>
      <c r="E109" s="40"/>
      <c r="F109" s="40"/>
      <c r="G109" s="40"/>
      <c r="H109" s="40"/>
    </row>
    <row r="110" spans="1:8" s="1" customFormat="1" ht="18">
      <c r="A110" s="40"/>
      <c r="B110" s="40"/>
      <c r="C110" s="40"/>
      <c r="D110" s="40"/>
      <c r="E110" s="40"/>
      <c r="F110" s="40"/>
      <c r="G110" s="40"/>
      <c r="H110" s="40"/>
    </row>
    <row r="111" spans="1:8" s="1" customFormat="1" ht="18">
      <c r="A111" s="40"/>
      <c r="B111" s="40"/>
      <c r="C111" s="40"/>
      <c r="D111" s="40"/>
      <c r="E111" s="40"/>
      <c r="F111" s="40"/>
      <c r="G111" s="40"/>
      <c r="H111" s="40"/>
    </row>
    <row r="112" spans="1:8" s="1" customFormat="1" ht="18">
      <c r="A112" s="40"/>
      <c r="B112" s="40"/>
      <c r="C112" s="40"/>
      <c r="D112" s="40"/>
      <c r="E112" s="40"/>
      <c r="F112" s="40"/>
      <c r="G112" s="40"/>
      <c r="H112" s="40"/>
    </row>
    <row r="113" spans="1:8" s="1" customFormat="1" ht="18">
      <c r="A113" s="40"/>
      <c r="B113" s="40"/>
      <c r="C113" s="40"/>
      <c r="D113" s="40"/>
      <c r="E113" s="40"/>
      <c r="F113" s="40"/>
      <c r="G113" s="40"/>
      <c r="H113" s="40"/>
    </row>
    <row r="114" spans="1:8" s="1" customFormat="1" ht="18">
      <c r="A114" s="40"/>
      <c r="B114" s="40"/>
      <c r="C114" s="40"/>
      <c r="D114" s="40"/>
      <c r="E114" s="40"/>
      <c r="F114" s="40"/>
      <c r="G114" s="40"/>
      <c r="H114" s="40"/>
    </row>
    <row r="115" spans="1:8" s="1" customFormat="1" ht="18">
      <c r="A115" s="40"/>
      <c r="B115" s="40"/>
      <c r="C115" s="40"/>
      <c r="D115" s="40"/>
      <c r="E115" s="40"/>
      <c r="F115" s="40"/>
      <c r="G115" s="40"/>
      <c r="H115" s="40"/>
    </row>
    <row r="116" spans="1:8" s="1" customFormat="1" ht="18">
      <c r="A116" s="40"/>
      <c r="B116" s="40"/>
      <c r="C116" s="40"/>
      <c r="D116" s="40"/>
      <c r="E116" s="40"/>
      <c r="F116" s="40"/>
      <c r="G116" s="40"/>
      <c r="H116" s="40"/>
    </row>
    <row r="117" spans="1:8" s="1" customFormat="1" ht="18">
      <c r="A117" s="40"/>
      <c r="B117" s="40"/>
      <c r="C117" s="40"/>
      <c r="D117" s="40"/>
      <c r="E117" s="40"/>
      <c r="F117" s="40"/>
      <c r="G117" s="40"/>
      <c r="H117" s="40"/>
    </row>
    <row r="118" spans="1:8" s="1" customFormat="1" ht="18">
      <c r="A118" s="40"/>
      <c r="B118" s="40"/>
      <c r="C118" s="40"/>
      <c r="D118" s="40"/>
      <c r="E118" s="40"/>
      <c r="F118" s="40"/>
      <c r="G118" s="40"/>
      <c r="H118" s="40"/>
    </row>
    <row r="119" spans="1:8" s="1" customFormat="1" ht="18">
      <c r="A119" s="40"/>
      <c r="B119" s="40"/>
      <c r="C119" s="40"/>
      <c r="D119" s="40"/>
      <c r="E119" s="40"/>
      <c r="F119" s="40"/>
      <c r="G119" s="40"/>
      <c r="H119" s="40"/>
    </row>
    <row r="120" spans="1:8" s="1" customFormat="1" ht="18">
      <c r="A120" s="40"/>
      <c r="B120" s="40"/>
      <c r="C120" s="40"/>
      <c r="D120" s="40"/>
      <c r="E120" s="40"/>
      <c r="F120" s="40"/>
      <c r="G120" s="40"/>
      <c r="H120" s="40"/>
    </row>
    <row r="121" spans="1:8" s="1" customFormat="1" ht="18">
      <c r="A121" s="40"/>
      <c r="B121" s="40"/>
      <c r="C121" s="40"/>
      <c r="D121" s="40"/>
      <c r="E121" s="40"/>
      <c r="F121" s="40"/>
      <c r="G121" s="40"/>
      <c r="H121" s="40"/>
    </row>
    <row r="122" spans="1:8" s="1" customFormat="1" ht="18">
      <c r="A122" s="40"/>
      <c r="B122" s="40"/>
      <c r="C122" s="40"/>
      <c r="D122" s="40"/>
      <c r="E122" s="40"/>
      <c r="F122" s="40"/>
      <c r="G122" s="40"/>
      <c r="H122" s="40"/>
    </row>
    <row r="123" spans="1:8" s="1" customFormat="1" ht="18">
      <c r="A123" s="40"/>
      <c r="B123" s="40"/>
      <c r="C123" s="40"/>
      <c r="D123" s="40"/>
      <c r="E123" s="40"/>
      <c r="F123" s="40"/>
      <c r="G123" s="40"/>
      <c r="H123" s="40"/>
    </row>
    <row r="124" spans="1:8" s="1" customFormat="1" ht="18">
      <c r="A124" s="40"/>
      <c r="B124" s="40"/>
      <c r="C124" s="40"/>
      <c r="D124" s="40"/>
      <c r="E124" s="40"/>
      <c r="F124" s="40"/>
      <c r="G124" s="40"/>
      <c r="H124" s="40"/>
    </row>
    <row r="125" spans="1:8" s="1" customFormat="1" ht="18">
      <c r="A125" s="40"/>
      <c r="B125" s="40"/>
      <c r="C125" s="40"/>
      <c r="D125" s="40"/>
      <c r="E125" s="40"/>
      <c r="F125" s="40"/>
      <c r="G125" s="40"/>
      <c r="H125" s="40"/>
    </row>
  </sheetData>
  <mergeCells count="958">
    <mergeCell ref="A39:D39"/>
    <mergeCell ref="J39:AE39"/>
    <mergeCell ref="AG50:AU50"/>
    <mergeCell ref="AM51:AQ51"/>
    <mergeCell ref="AG52:AU52"/>
    <mergeCell ref="AV33:AV34"/>
    <mergeCell ref="BR33:BU33"/>
    <mergeCell ref="A37:D37"/>
    <mergeCell ref="E37:H37"/>
    <mergeCell ref="J37:AE37"/>
    <mergeCell ref="AM37:AO37"/>
    <mergeCell ref="AH33:AH34"/>
    <mergeCell ref="AI33:AI34"/>
    <mergeCell ref="AJ33:AJ34"/>
    <mergeCell ref="AK33:AK34"/>
    <mergeCell ref="AS33:AS34"/>
    <mergeCell ref="AU33:AU34"/>
    <mergeCell ref="Z33:Z34"/>
    <mergeCell ref="AB33:AB34"/>
    <mergeCell ref="AC33:AC34"/>
    <mergeCell ref="AE33:AE34"/>
    <mergeCell ref="AF33:AF34"/>
    <mergeCell ref="AG33:AG34"/>
    <mergeCell ref="N33:N34"/>
    <mergeCell ref="P33:P34"/>
    <mergeCell ref="R33:R34"/>
    <mergeCell ref="T33:T34"/>
    <mergeCell ref="V33:V34"/>
    <mergeCell ref="X33:X34"/>
    <mergeCell ref="H33:H34"/>
    <mergeCell ref="I33:I34"/>
    <mergeCell ref="J33:J34"/>
    <mergeCell ref="K33:K34"/>
    <mergeCell ref="L33:L34"/>
    <mergeCell ref="M33:M34"/>
    <mergeCell ref="BX31:CH31"/>
    <mergeCell ref="AL32:AL33"/>
    <mergeCell ref="BR32:BU32"/>
    <mergeCell ref="A33:A34"/>
    <mergeCell ref="B33:B34"/>
    <mergeCell ref="C33:C34"/>
    <mergeCell ref="D33:D34"/>
    <mergeCell ref="E33:E34"/>
    <mergeCell ref="F33:F34"/>
    <mergeCell ref="G33:G34"/>
    <mergeCell ref="AJ31:AJ32"/>
    <mergeCell ref="AK31:AK32"/>
    <mergeCell ref="AS31:AS32"/>
    <mergeCell ref="AU31:AU32"/>
    <mergeCell ref="AV31:AV32"/>
    <mergeCell ref="BR31:BU31"/>
    <mergeCell ref="AC31:AC32"/>
    <mergeCell ref="AE31:AE32"/>
    <mergeCell ref="AF31:AF32"/>
    <mergeCell ref="AG31:AG32"/>
    <mergeCell ref="AH31:AH32"/>
    <mergeCell ref="AI31:AI32"/>
    <mergeCell ref="R31:R32"/>
    <mergeCell ref="T31:T32"/>
    <mergeCell ref="A29:A30"/>
    <mergeCell ref="B29:B30"/>
    <mergeCell ref="C29:C30"/>
    <mergeCell ref="AF29:AF30"/>
    <mergeCell ref="M29:M30"/>
    <mergeCell ref="N29:N30"/>
    <mergeCell ref="V31:V32"/>
    <mergeCell ref="X31:X32"/>
    <mergeCell ref="Z31:Z32"/>
    <mergeCell ref="AB31:AB32"/>
    <mergeCell ref="J31:J32"/>
    <mergeCell ref="K31:K32"/>
    <mergeCell ref="L31:L32"/>
    <mergeCell ref="M31:M32"/>
    <mergeCell ref="N31:N32"/>
    <mergeCell ref="P31:P32"/>
    <mergeCell ref="J29:J30"/>
    <mergeCell ref="K29:K30"/>
    <mergeCell ref="L29:L30"/>
    <mergeCell ref="AI29:AI30"/>
    <mergeCell ref="AJ29:AJ30"/>
    <mergeCell ref="AK29:AK30"/>
    <mergeCell ref="AS29:AS30"/>
    <mergeCell ref="X29:X30"/>
    <mergeCell ref="Z29:Z30"/>
    <mergeCell ref="AB29:AB30"/>
    <mergeCell ref="AC29:AC30"/>
    <mergeCell ref="AE29:AE30"/>
    <mergeCell ref="A31:A32"/>
    <mergeCell ref="B31:B32"/>
    <mergeCell ref="C31:C32"/>
    <mergeCell ref="D31:D32"/>
    <mergeCell ref="E31:E32"/>
    <mergeCell ref="F31:F32"/>
    <mergeCell ref="G31:G32"/>
    <mergeCell ref="H31:H32"/>
    <mergeCell ref="I31:I32"/>
    <mergeCell ref="BV27:BW28"/>
    <mergeCell ref="BX27:BX28"/>
    <mergeCell ref="BY27:BZ28"/>
    <mergeCell ref="AJ27:AJ28"/>
    <mergeCell ref="AK27:AK28"/>
    <mergeCell ref="AS27:AS28"/>
    <mergeCell ref="AU27:AU28"/>
    <mergeCell ref="AV27:AV28"/>
    <mergeCell ref="AY27:BB27"/>
    <mergeCell ref="AL28:AL29"/>
    <mergeCell ref="AY28:BB28"/>
    <mergeCell ref="AU29:AU30"/>
    <mergeCell ref="AV29:AV30"/>
    <mergeCell ref="BE27:BO27"/>
    <mergeCell ref="BQ27:BQ28"/>
    <mergeCell ref="BR27:BR28"/>
    <mergeCell ref="BS27:BS28"/>
    <mergeCell ref="BT27:BT28"/>
    <mergeCell ref="BU27:BU28"/>
    <mergeCell ref="AY29:BB29"/>
    <mergeCell ref="D29:D30"/>
    <mergeCell ref="E29:E30"/>
    <mergeCell ref="F29:F30"/>
    <mergeCell ref="AC27:AC28"/>
    <mergeCell ref="AE27:AE28"/>
    <mergeCell ref="AF27:AF28"/>
    <mergeCell ref="AG27:AG28"/>
    <mergeCell ref="AH27:AH28"/>
    <mergeCell ref="P29:P30"/>
    <mergeCell ref="R29:R30"/>
    <mergeCell ref="T29:T30"/>
    <mergeCell ref="V29:V30"/>
    <mergeCell ref="G29:G30"/>
    <mergeCell ref="H29:H30"/>
    <mergeCell ref="I29:I30"/>
    <mergeCell ref="AG29:AG30"/>
    <mergeCell ref="AH29:AH30"/>
    <mergeCell ref="AI27:AI28"/>
    <mergeCell ref="R27:R28"/>
    <mergeCell ref="T27:T28"/>
    <mergeCell ref="V27:V28"/>
    <mergeCell ref="X27:X28"/>
    <mergeCell ref="Z27:Z28"/>
    <mergeCell ref="AB27:AB28"/>
    <mergeCell ref="J27:J28"/>
    <mergeCell ref="K27:K28"/>
    <mergeCell ref="L27:L28"/>
    <mergeCell ref="M27:M28"/>
    <mergeCell ref="N27:N28"/>
    <mergeCell ref="P27:P28"/>
    <mergeCell ref="AY26:BB26"/>
    <mergeCell ref="A27:A28"/>
    <mergeCell ref="B27:B28"/>
    <mergeCell ref="C27:C28"/>
    <mergeCell ref="D27:D28"/>
    <mergeCell ref="E27:E28"/>
    <mergeCell ref="F27:F28"/>
    <mergeCell ref="G27:G28"/>
    <mergeCell ref="H27:H28"/>
    <mergeCell ref="I27:I28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CG25:CG26"/>
    <mergeCell ref="CH25:CH28"/>
    <mergeCell ref="CK25:CN25"/>
    <mergeCell ref="DD25:DG25"/>
    <mergeCell ref="DW25:DZ25"/>
    <mergeCell ref="CF27:CF28"/>
    <mergeCell ref="CG27:CG28"/>
    <mergeCell ref="BX25:BX26"/>
    <mergeCell ref="BY25:BZ26"/>
    <mergeCell ref="CA25:CA26"/>
    <mergeCell ref="CB25:CC26"/>
    <mergeCell ref="CD25:CD26"/>
    <mergeCell ref="CE25:CE28"/>
    <mergeCell ref="CA27:CA28"/>
    <mergeCell ref="CB27:CC28"/>
    <mergeCell ref="CD27:CD28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AU25:AU26"/>
    <mergeCell ref="AV25:AV26"/>
    <mergeCell ref="BP25:BP28"/>
    <mergeCell ref="CD23:CD24"/>
    <mergeCell ref="CF23:CF24"/>
    <mergeCell ref="CG23:CG24"/>
    <mergeCell ref="CK23:CN23"/>
    <mergeCell ref="CQ23:DA23"/>
    <mergeCell ref="DD23:DG23"/>
    <mergeCell ref="BQ23:BQ24"/>
    <mergeCell ref="BR23:BR24"/>
    <mergeCell ref="BS23:BS24"/>
    <mergeCell ref="BT23:BT24"/>
    <mergeCell ref="BU23:BU24"/>
    <mergeCell ref="BV23:BW24"/>
    <mergeCell ref="BB23:BB24"/>
    <mergeCell ref="BC23:BD24"/>
    <mergeCell ref="BQ25:BQ26"/>
    <mergeCell ref="BR25:BR26"/>
    <mergeCell ref="BS25:BS26"/>
    <mergeCell ref="BT25:BT26"/>
    <mergeCell ref="BU25:BU26"/>
    <mergeCell ref="BV25:BW26"/>
    <mergeCell ref="CF25:CF26"/>
    <mergeCell ref="AU23:AU24"/>
    <mergeCell ref="AV23:AV24"/>
    <mergeCell ref="AX23:AX24"/>
    <mergeCell ref="AY23:AY24"/>
    <mergeCell ref="AZ23:AZ24"/>
    <mergeCell ref="BA23:BA24"/>
    <mergeCell ref="DJ23:DT23"/>
    <mergeCell ref="DW23:DZ23"/>
    <mergeCell ref="EC23:EM23"/>
    <mergeCell ref="CK24:CN24"/>
    <mergeCell ref="DD24:DG24"/>
    <mergeCell ref="DW24:DZ24"/>
    <mergeCell ref="AG23:AG24"/>
    <mergeCell ref="AH23:AH24"/>
    <mergeCell ref="AI23:AI24"/>
    <mergeCell ref="AJ23:AJ24"/>
    <mergeCell ref="AK23:AK24"/>
    <mergeCell ref="AS23:AS24"/>
    <mergeCell ref="X23:X24"/>
    <mergeCell ref="Z23:Z24"/>
    <mergeCell ref="AB23:AB24"/>
    <mergeCell ref="AC23:AC24"/>
    <mergeCell ref="AE23:AE24"/>
    <mergeCell ref="AF23:AF24"/>
    <mergeCell ref="AL24:AL25"/>
    <mergeCell ref="AG25:AG26"/>
    <mergeCell ref="AH25:AH26"/>
    <mergeCell ref="AI25:AI26"/>
    <mergeCell ref="AJ25:AJ26"/>
    <mergeCell ref="AK25:AK26"/>
    <mergeCell ref="AS25:AS26"/>
    <mergeCell ref="M23:M24"/>
    <mergeCell ref="N23:N24"/>
    <mergeCell ref="P23:P24"/>
    <mergeCell ref="R23:R24"/>
    <mergeCell ref="T23:T24"/>
    <mergeCell ref="V23:V24"/>
    <mergeCell ref="G23:G24"/>
    <mergeCell ref="H23:H24"/>
    <mergeCell ref="I23:I24"/>
    <mergeCell ref="J23:J24"/>
    <mergeCell ref="K23:K24"/>
    <mergeCell ref="L23:L24"/>
    <mergeCell ref="CF21:CF22"/>
    <mergeCell ref="CG21:CG22"/>
    <mergeCell ref="CH21:CH24"/>
    <mergeCell ref="EP21:ES21"/>
    <mergeCell ref="A23:A24"/>
    <mergeCell ref="B23:B24"/>
    <mergeCell ref="C23:C24"/>
    <mergeCell ref="D23:D24"/>
    <mergeCell ref="E23:E24"/>
    <mergeCell ref="F23:F24"/>
    <mergeCell ref="BX21:BX22"/>
    <mergeCell ref="BY21:BZ22"/>
    <mergeCell ref="CA21:CA22"/>
    <mergeCell ref="CB21:CC22"/>
    <mergeCell ref="CD21:CD22"/>
    <mergeCell ref="CE21:CE24"/>
    <mergeCell ref="BX23:BX24"/>
    <mergeCell ref="BY23:BZ24"/>
    <mergeCell ref="CA23:CA24"/>
    <mergeCell ref="CB23:CC24"/>
    <mergeCell ref="BQ21:BQ22"/>
    <mergeCell ref="BR21:BR22"/>
    <mergeCell ref="BS21:BS22"/>
    <mergeCell ref="BT21:BT22"/>
    <mergeCell ref="BU21:BU22"/>
    <mergeCell ref="BV21:BW22"/>
    <mergeCell ref="BK21:BK22"/>
    <mergeCell ref="BL21:BL24"/>
    <mergeCell ref="BM21:BM22"/>
    <mergeCell ref="BN21:BN22"/>
    <mergeCell ref="BO21:BO24"/>
    <mergeCell ref="BP21:BP24"/>
    <mergeCell ref="BK23:BK24"/>
    <mergeCell ref="BM23:BM24"/>
    <mergeCell ref="BN23:BN24"/>
    <mergeCell ref="BB21:BB22"/>
    <mergeCell ref="BC21:BD22"/>
    <mergeCell ref="BE21:BE22"/>
    <mergeCell ref="BF21:BG22"/>
    <mergeCell ref="BH21:BH22"/>
    <mergeCell ref="BI21:BJ22"/>
    <mergeCell ref="AV21:AV22"/>
    <mergeCell ref="AW21:AW24"/>
    <mergeCell ref="AX21:AX22"/>
    <mergeCell ref="AY21:AY22"/>
    <mergeCell ref="AZ21:AZ22"/>
    <mergeCell ref="BA21:BA22"/>
    <mergeCell ref="BE23:BE24"/>
    <mergeCell ref="BF23:BG24"/>
    <mergeCell ref="BH23:BH24"/>
    <mergeCell ref="BI23:BJ24"/>
    <mergeCell ref="AH21:AH22"/>
    <mergeCell ref="AI21:AI22"/>
    <mergeCell ref="AJ21:AJ22"/>
    <mergeCell ref="AK21:AK22"/>
    <mergeCell ref="AS21:AS22"/>
    <mergeCell ref="AU21:AU22"/>
    <mergeCell ref="Z21:Z22"/>
    <mergeCell ref="AB21:AB22"/>
    <mergeCell ref="AC21:AC22"/>
    <mergeCell ref="AE21:AE22"/>
    <mergeCell ref="AF21:AF22"/>
    <mergeCell ref="AG21:AG22"/>
    <mergeCell ref="N21:N22"/>
    <mergeCell ref="P21:P22"/>
    <mergeCell ref="R21:R22"/>
    <mergeCell ref="T21:T22"/>
    <mergeCell ref="V21:V22"/>
    <mergeCell ref="X21:X22"/>
    <mergeCell ref="H21:H22"/>
    <mergeCell ref="I21:I22"/>
    <mergeCell ref="J21:J22"/>
    <mergeCell ref="K21:K22"/>
    <mergeCell ref="L21:L22"/>
    <mergeCell ref="M21:M22"/>
    <mergeCell ref="EP19:ES19"/>
    <mergeCell ref="EV19:FF19"/>
    <mergeCell ref="EP20:ES20"/>
    <mergeCell ref="A21:A22"/>
    <mergeCell ref="B21:B22"/>
    <mergeCell ref="C21:C22"/>
    <mergeCell ref="D21:D22"/>
    <mergeCell ref="E21:E22"/>
    <mergeCell ref="F21:F22"/>
    <mergeCell ref="G21:G22"/>
    <mergeCell ref="DY19:DY20"/>
    <mergeCell ref="DZ19:DZ20"/>
    <mergeCell ref="EA19:EB20"/>
    <mergeCell ref="EC19:EC20"/>
    <mergeCell ref="ED19:EE20"/>
    <mergeCell ref="EF19:EF20"/>
    <mergeCell ref="DP19:DP20"/>
    <mergeCell ref="DR19:DR20"/>
    <mergeCell ref="DS19:DS20"/>
    <mergeCell ref="DV19:DV20"/>
    <mergeCell ref="DW19:DW20"/>
    <mergeCell ref="DX19:DX20"/>
    <mergeCell ref="DC19:DC20"/>
    <mergeCell ref="DD19:DD20"/>
    <mergeCell ref="AC19:AC20"/>
    <mergeCell ref="AE19:AE20"/>
    <mergeCell ref="AF19:AF20"/>
    <mergeCell ref="AG19:AG20"/>
    <mergeCell ref="AH19:AH20"/>
    <mergeCell ref="AI19:AI20"/>
    <mergeCell ref="R19:R20"/>
    <mergeCell ref="T19:T20"/>
    <mergeCell ref="V19:V20"/>
    <mergeCell ref="X19:X20"/>
    <mergeCell ref="Z19:Z20"/>
    <mergeCell ref="AB19:AB20"/>
    <mergeCell ref="J19:J20"/>
    <mergeCell ref="K19:K20"/>
    <mergeCell ref="L19:L20"/>
    <mergeCell ref="M19:M20"/>
    <mergeCell ref="N19:N20"/>
    <mergeCell ref="P19:P20"/>
    <mergeCell ref="EM17:EM20"/>
    <mergeCell ref="A19:A20"/>
    <mergeCell ref="B19:B20"/>
    <mergeCell ref="C19:C20"/>
    <mergeCell ref="D19:D20"/>
    <mergeCell ref="E19:E20"/>
    <mergeCell ref="F19:F20"/>
    <mergeCell ref="G19:G20"/>
    <mergeCell ref="H19:H20"/>
    <mergeCell ref="I19:I20"/>
    <mergeCell ref="EF17:EF18"/>
    <mergeCell ref="EG17:EH18"/>
    <mergeCell ref="EI17:EI18"/>
    <mergeCell ref="EJ17:EJ20"/>
    <mergeCell ref="EK17:EK18"/>
    <mergeCell ref="EL17:EL18"/>
    <mergeCell ref="EG19:EH20"/>
    <mergeCell ref="EI19:EI20"/>
    <mergeCell ref="EK19:EK20"/>
    <mergeCell ref="EL19:EL20"/>
    <mergeCell ref="DX17:DX18"/>
    <mergeCell ref="DY17:DY18"/>
    <mergeCell ref="DZ17:DZ18"/>
    <mergeCell ref="EA17:EB18"/>
    <mergeCell ref="EC17:EC18"/>
    <mergeCell ref="ED17:EE18"/>
    <mergeCell ref="DR17:DR18"/>
    <mergeCell ref="DS17:DS18"/>
    <mergeCell ref="DT17:DT20"/>
    <mergeCell ref="DU17:DU20"/>
    <mergeCell ref="DV17:DV18"/>
    <mergeCell ref="DW17:DW18"/>
    <mergeCell ref="DJ17:DJ18"/>
    <mergeCell ref="DK17:DL18"/>
    <mergeCell ref="DM17:DM18"/>
    <mergeCell ref="DN17:DO18"/>
    <mergeCell ref="DP17:DP18"/>
    <mergeCell ref="DQ17:DQ20"/>
    <mergeCell ref="DJ19:DJ20"/>
    <mergeCell ref="DK19:DL20"/>
    <mergeCell ref="DM19:DM20"/>
    <mergeCell ref="DN19:DO20"/>
    <mergeCell ref="DC17:DC18"/>
    <mergeCell ref="DD17:DD18"/>
    <mergeCell ref="DE17:DE18"/>
    <mergeCell ref="DF17:DF18"/>
    <mergeCell ref="DG17:DG18"/>
    <mergeCell ref="DH17:DI18"/>
    <mergeCell ref="CW17:CW18"/>
    <mergeCell ref="CX17:CX20"/>
    <mergeCell ref="CY17:CY18"/>
    <mergeCell ref="CZ17:CZ18"/>
    <mergeCell ref="DA17:DA20"/>
    <mergeCell ref="DB17:DB20"/>
    <mergeCell ref="CY19:CY20"/>
    <mergeCell ref="CZ19:CZ20"/>
    <mergeCell ref="DE19:DE20"/>
    <mergeCell ref="DF19:DF20"/>
    <mergeCell ref="DG19:DG20"/>
    <mergeCell ref="DH19:DI20"/>
    <mergeCell ref="CW19:CW20"/>
    <mergeCell ref="CN17:CN18"/>
    <mergeCell ref="CO17:CP18"/>
    <mergeCell ref="CQ17:CQ18"/>
    <mergeCell ref="CR17:CS18"/>
    <mergeCell ref="CT17:CT18"/>
    <mergeCell ref="CU17:CV18"/>
    <mergeCell ref="CH17:CH20"/>
    <mergeCell ref="CI17:CI20"/>
    <mergeCell ref="CJ17:CJ18"/>
    <mergeCell ref="CK17:CK18"/>
    <mergeCell ref="CL17:CL18"/>
    <mergeCell ref="CM17:CM18"/>
    <mergeCell ref="CJ19:CJ20"/>
    <mergeCell ref="CK19:CK20"/>
    <mergeCell ref="CL19:CL20"/>
    <mergeCell ref="CM19:CM20"/>
    <mergeCell ref="CN19:CN20"/>
    <mergeCell ref="CO19:CP20"/>
    <mergeCell ref="CQ19:CQ20"/>
    <mergeCell ref="CR19:CS20"/>
    <mergeCell ref="CT19:CT20"/>
    <mergeCell ref="CU19:CV20"/>
    <mergeCell ref="CA17:CA18"/>
    <mergeCell ref="CB17:CC18"/>
    <mergeCell ref="CD17:CD18"/>
    <mergeCell ref="CE17:CE20"/>
    <mergeCell ref="CF17:CF18"/>
    <mergeCell ref="CG17:CG18"/>
    <mergeCell ref="CA19:CA20"/>
    <mergeCell ref="CB19:CC20"/>
    <mergeCell ref="CD19:CD20"/>
    <mergeCell ref="CF19:CF20"/>
    <mergeCell ref="CG19:CG20"/>
    <mergeCell ref="BS17:BS18"/>
    <mergeCell ref="BT17:BT18"/>
    <mergeCell ref="BU17:BU18"/>
    <mergeCell ref="BV17:BW18"/>
    <mergeCell ref="BX17:BX18"/>
    <mergeCell ref="BY17:BZ18"/>
    <mergeCell ref="BM17:BM18"/>
    <mergeCell ref="BN17:BN18"/>
    <mergeCell ref="BO17:BO20"/>
    <mergeCell ref="BP17:BP20"/>
    <mergeCell ref="BQ17:BQ18"/>
    <mergeCell ref="BR17:BR18"/>
    <mergeCell ref="BM19:BM20"/>
    <mergeCell ref="BN19:BN20"/>
    <mergeCell ref="BQ19:BQ20"/>
    <mergeCell ref="BR19:BR20"/>
    <mergeCell ref="BS19:BS20"/>
    <mergeCell ref="BT19:BT20"/>
    <mergeCell ref="BU19:BU20"/>
    <mergeCell ref="BV19:BW20"/>
    <mergeCell ref="BX19:BX20"/>
    <mergeCell ref="BY19:BZ20"/>
    <mergeCell ref="BE17:BE18"/>
    <mergeCell ref="BF17:BG18"/>
    <mergeCell ref="BH17:BH18"/>
    <mergeCell ref="BI17:BJ18"/>
    <mergeCell ref="BK17:BK18"/>
    <mergeCell ref="BL17:BL20"/>
    <mergeCell ref="AX17:AX18"/>
    <mergeCell ref="AY17:AY18"/>
    <mergeCell ref="AZ17:AZ18"/>
    <mergeCell ref="BA17:BA18"/>
    <mergeCell ref="BB17:BB18"/>
    <mergeCell ref="BC17:BD18"/>
    <mergeCell ref="BC19:BD20"/>
    <mergeCell ref="BE19:BE20"/>
    <mergeCell ref="BF19:BG20"/>
    <mergeCell ref="BH19:BH20"/>
    <mergeCell ref="BI19:BJ20"/>
    <mergeCell ref="BK19:BK20"/>
    <mergeCell ref="AX19:AX20"/>
    <mergeCell ref="AY19:AY20"/>
    <mergeCell ref="AZ19:AZ20"/>
    <mergeCell ref="BA19:BA20"/>
    <mergeCell ref="BB19:BB20"/>
    <mergeCell ref="AJ17:AJ18"/>
    <mergeCell ref="AK17:AK18"/>
    <mergeCell ref="AS17:AS18"/>
    <mergeCell ref="AU17:AU18"/>
    <mergeCell ref="AV17:AV18"/>
    <mergeCell ref="AW17:AW20"/>
    <mergeCell ref="AJ19:AJ20"/>
    <mergeCell ref="AK19:AK20"/>
    <mergeCell ref="AS19:AS20"/>
    <mergeCell ref="AU19:AU20"/>
    <mergeCell ref="AV19:AV20"/>
    <mergeCell ref="AC17:AC18"/>
    <mergeCell ref="AE17:AE18"/>
    <mergeCell ref="AF17:AF18"/>
    <mergeCell ref="AG17:AG18"/>
    <mergeCell ref="AH17:AH18"/>
    <mergeCell ref="AI17:AI18"/>
    <mergeCell ref="R17:R18"/>
    <mergeCell ref="T17:T18"/>
    <mergeCell ref="V17:V18"/>
    <mergeCell ref="X17:X18"/>
    <mergeCell ref="Z17:Z18"/>
    <mergeCell ref="AB17:AB18"/>
    <mergeCell ref="J17:J18"/>
    <mergeCell ref="K17:K18"/>
    <mergeCell ref="L17:L18"/>
    <mergeCell ref="M17:M18"/>
    <mergeCell ref="N17:N18"/>
    <mergeCell ref="P17:P18"/>
    <mergeCell ref="FE15:FE16"/>
    <mergeCell ref="A17:A18"/>
    <mergeCell ref="B17:B18"/>
    <mergeCell ref="C17:C18"/>
    <mergeCell ref="D17:D18"/>
    <mergeCell ref="E17:E18"/>
    <mergeCell ref="F17:F18"/>
    <mergeCell ref="G17:G18"/>
    <mergeCell ref="H17:H18"/>
    <mergeCell ref="I17:I18"/>
    <mergeCell ref="ER15:ER16"/>
    <mergeCell ref="ES15:ES16"/>
    <mergeCell ref="ET15:EU16"/>
    <mergeCell ref="EV15:EV16"/>
    <mergeCell ref="EW15:EX16"/>
    <mergeCell ref="EY15:EY16"/>
    <mergeCell ref="EI15:EI16"/>
    <mergeCell ref="EK15:EK16"/>
    <mergeCell ref="AI15:AI16"/>
    <mergeCell ref="AJ15:AJ16"/>
    <mergeCell ref="AK15:AK16"/>
    <mergeCell ref="AS15:AS16"/>
    <mergeCell ref="AU15:AU16"/>
    <mergeCell ref="AV15:AV16"/>
    <mergeCell ref="CD15:CD16"/>
    <mergeCell ref="CF15:CF16"/>
    <mergeCell ref="CG15:CG16"/>
    <mergeCell ref="BU15:BU16"/>
    <mergeCell ref="BV15:BW16"/>
    <mergeCell ref="BX15:BX16"/>
    <mergeCell ref="BY15:BZ16"/>
    <mergeCell ref="CA15:CA16"/>
    <mergeCell ref="CB15:CC16"/>
    <mergeCell ref="AB15:AB16"/>
    <mergeCell ref="AC15:AC16"/>
    <mergeCell ref="AE15:AE16"/>
    <mergeCell ref="AF15:AF16"/>
    <mergeCell ref="AG15:AG16"/>
    <mergeCell ref="AH15:AH16"/>
    <mergeCell ref="P15:P16"/>
    <mergeCell ref="R15:R16"/>
    <mergeCell ref="T15:T16"/>
    <mergeCell ref="V15:V16"/>
    <mergeCell ref="X15:X16"/>
    <mergeCell ref="Z15:Z16"/>
    <mergeCell ref="I15:I16"/>
    <mergeCell ref="J15:J16"/>
    <mergeCell ref="K15:K16"/>
    <mergeCell ref="L15:L16"/>
    <mergeCell ref="M15:M16"/>
    <mergeCell ref="N15:N16"/>
    <mergeCell ref="FE13:FE14"/>
    <mergeCell ref="FF13:FF16"/>
    <mergeCell ref="A15:A16"/>
    <mergeCell ref="B15:B16"/>
    <mergeCell ref="C15:C16"/>
    <mergeCell ref="D15:D16"/>
    <mergeCell ref="E15:E16"/>
    <mergeCell ref="F15:F16"/>
    <mergeCell ref="G15:G16"/>
    <mergeCell ref="H15:H16"/>
    <mergeCell ref="EW13:EX14"/>
    <mergeCell ref="EY13:EY14"/>
    <mergeCell ref="EZ13:FA14"/>
    <mergeCell ref="FB13:FB14"/>
    <mergeCell ref="FC13:FC16"/>
    <mergeCell ref="FD13:FD14"/>
    <mergeCell ref="EZ15:FA16"/>
    <mergeCell ref="FB15:FB16"/>
    <mergeCell ref="FD15:FD16"/>
    <mergeCell ref="EP13:EP14"/>
    <mergeCell ref="EQ13:EQ14"/>
    <mergeCell ref="ER13:ER14"/>
    <mergeCell ref="ES13:ES14"/>
    <mergeCell ref="ET13:EU14"/>
    <mergeCell ref="EV13:EV14"/>
    <mergeCell ref="EJ13:EJ16"/>
    <mergeCell ref="EK13:EK14"/>
    <mergeCell ref="EL13:EL14"/>
    <mergeCell ref="EM13:EM16"/>
    <mergeCell ref="EN13:EN16"/>
    <mergeCell ref="EO13:EO14"/>
    <mergeCell ref="EL15:EL16"/>
    <mergeCell ref="EO15:EO16"/>
    <mergeCell ref="EP15:EP16"/>
    <mergeCell ref="EQ15:EQ16"/>
    <mergeCell ref="EA13:EB14"/>
    <mergeCell ref="EC13:EC14"/>
    <mergeCell ref="ED13:EE14"/>
    <mergeCell ref="EF13:EF14"/>
    <mergeCell ref="EG13:EH14"/>
    <mergeCell ref="EI13:EI14"/>
    <mergeCell ref="DU13:DU16"/>
    <mergeCell ref="DV13:DV14"/>
    <mergeCell ref="DW13:DW14"/>
    <mergeCell ref="DX13:DX14"/>
    <mergeCell ref="DY13:DY14"/>
    <mergeCell ref="DZ13:DZ14"/>
    <mergeCell ref="DV15:DV16"/>
    <mergeCell ref="DW15:DW16"/>
    <mergeCell ref="DX15:DX16"/>
    <mergeCell ref="DY15:DY16"/>
    <mergeCell ref="DZ15:DZ16"/>
    <mergeCell ref="EA15:EB16"/>
    <mergeCell ref="EC15:EC16"/>
    <mergeCell ref="ED15:EE16"/>
    <mergeCell ref="EF15:EF16"/>
    <mergeCell ref="EG15:EH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DF15:DF16"/>
    <mergeCell ref="DG15:DG16"/>
    <mergeCell ref="DH15:DI16"/>
    <mergeCell ref="DJ15:DJ16"/>
    <mergeCell ref="DK15:DL16"/>
    <mergeCell ref="DM15:DM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R15:CS16"/>
    <mergeCell ref="CT15:CT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J15:CJ16"/>
    <mergeCell ref="CK15:CK16"/>
    <mergeCell ref="CL15:CL16"/>
    <mergeCell ref="CM15:CM16"/>
    <mergeCell ref="CN15:CN16"/>
    <mergeCell ref="CO15:CP16"/>
    <mergeCell ref="CQ15:CQ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X15:AX16"/>
    <mergeCell ref="AY15:AY16"/>
    <mergeCell ref="AZ15:AZ16"/>
    <mergeCell ref="BA15:BA16"/>
    <mergeCell ref="BB15:BB16"/>
    <mergeCell ref="BC15:BD16"/>
    <mergeCell ref="BE15:BE16"/>
    <mergeCell ref="BF15:BG16"/>
    <mergeCell ref="BH15:BH16"/>
    <mergeCell ref="AG13:AG14"/>
    <mergeCell ref="AH13:AH14"/>
    <mergeCell ref="AI13:AI14"/>
    <mergeCell ref="AJ13:AJ14"/>
    <mergeCell ref="AK13:AK14"/>
    <mergeCell ref="AS13:AS14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FF10:FF12"/>
    <mergeCell ref="N12:O12"/>
    <mergeCell ref="P12:Q12"/>
    <mergeCell ref="R12:S12"/>
    <mergeCell ref="T12:U12"/>
    <mergeCell ref="V12:W12"/>
    <mergeCell ref="X12:Y12"/>
    <mergeCell ref="Z12:AA12"/>
    <mergeCell ref="ER10:ER12"/>
    <mergeCell ref="ES10:ES12"/>
    <mergeCell ref="ET10:FB11"/>
    <mergeCell ref="FC10:FC12"/>
    <mergeCell ref="FD10:FD12"/>
    <mergeCell ref="FE10:FE12"/>
    <mergeCell ref="EL10:EL12"/>
    <mergeCell ref="EM10:EM12"/>
    <mergeCell ref="EN10:EN12"/>
    <mergeCell ref="EO10:EO12"/>
    <mergeCell ref="EP10:EP12"/>
    <mergeCell ref="EQ10:EQ12"/>
    <mergeCell ref="DX10:DX12"/>
    <mergeCell ref="DY10:DY12"/>
    <mergeCell ref="DZ10:DZ12"/>
    <mergeCell ref="EA10:EI11"/>
    <mergeCell ref="EJ10:EJ12"/>
    <mergeCell ref="EK10:EK12"/>
    <mergeCell ref="DR10:DR12"/>
    <mergeCell ref="DS10:DS12"/>
    <mergeCell ref="DT10:DT12"/>
    <mergeCell ref="DU10:DU12"/>
    <mergeCell ref="DV10:DV12"/>
    <mergeCell ref="DW10:DW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AN10:AN12"/>
    <mergeCell ref="AO10:AO12"/>
    <mergeCell ref="AP10:AP12"/>
    <mergeCell ref="AQ10:AQ12"/>
    <mergeCell ref="AR10:AR12"/>
    <mergeCell ref="AS10:AU12"/>
    <mergeCell ref="AH10:AH12"/>
    <mergeCell ref="AI10:AI12"/>
    <mergeCell ref="AJ10:AJ12"/>
    <mergeCell ref="AK10:AK12"/>
    <mergeCell ref="AL10:AL12"/>
    <mergeCell ref="AM10:AM12"/>
    <mergeCell ref="M10:M12"/>
    <mergeCell ref="N10:AA11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K10:K12"/>
    <mergeCell ref="L10:L12"/>
    <mergeCell ref="A10:A12"/>
    <mergeCell ref="B10:B12"/>
    <mergeCell ref="C10:C12"/>
    <mergeCell ref="D10:D12"/>
    <mergeCell ref="E10:E12"/>
    <mergeCell ref="F10:F12"/>
    <mergeCell ref="DR8:DS8"/>
    <mergeCell ref="DZ8:EE8"/>
    <mergeCell ref="EK8:EL8"/>
    <mergeCell ref="ES8:EX8"/>
    <mergeCell ref="FD8:FE8"/>
    <mergeCell ref="A9:D9"/>
    <mergeCell ref="E9:H9"/>
    <mergeCell ref="BM8:BN8"/>
    <mergeCell ref="BU8:BZ8"/>
    <mergeCell ref="CF8:CG8"/>
    <mergeCell ref="CN8:CS8"/>
    <mergeCell ref="CY8:CZ8"/>
    <mergeCell ref="DG8:DL8"/>
    <mergeCell ref="A7:D7"/>
    <mergeCell ref="E7:H7"/>
    <mergeCell ref="A8:D8"/>
    <mergeCell ref="E8:H8"/>
    <mergeCell ref="N8:R8"/>
    <mergeCell ref="AA8:AF8"/>
    <mergeCell ref="AK8:AM8"/>
    <mergeCell ref="AQ8:AV8"/>
    <mergeCell ref="BB8:BG8"/>
    <mergeCell ref="A5:H6"/>
    <mergeCell ref="I5:AF5"/>
    <mergeCell ref="AG5:AV5"/>
    <mergeCell ref="AW5:BO5"/>
    <mergeCell ref="BP5:CH5"/>
    <mergeCell ref="CI5:DA5"/>
    <mergeCell ref="DB5:DT5"/>
    <mergeCell ref="DU5:EM5"/>
    <mergeCell ref="EN5:FF5"/>
    <mergeCell ref="I6:AF6"/>
    <mergeCell ref="AG6:AV6"/>
    <mergeCell ref="AW6:BO6"/>
    <mergeCell ref="BP6:CH6"/>
    <mergeCell ref="CI6:DA6"/>
    <mergeCell ref="DB6:DT6"/>
    <mergeCell ref="DU6:EM6"/>
    <mergeCell ref="EN6:FF6"/>
    <mergeCell ref="DB1:DT1"/>
    <mergeCell ref="DU1:EM1"/>
    <mergeCell ref="EN1:FF1"/>
    <mergeCell ref="D2:G2"/>
    <mergeCell ref="K2:V2"/>
    <mergeCell ref="A4:H4"/>
    <mergeCell ref="I4:AF4"/>
    <mergeCell ref="AG4:AV4"/>
    <mergeCell ref="AW4:BO4"/>
    <mergeCell ref="BP4:CH4"/>
    <mergeCell ref="A1:H1"/>
    <mergeCell ref="I1:AF1"/>
    <mergeCell ref="AG1:AV1"/>
    <mergeCell ref="AW1:BO1"/>
    <mergeCell ref="BP1:CH1"/>
    <mergeCell ref="CI1:DA1"/>
    <mergeCell ref="CI4:DA4"/>
    <mergeCell ref="DB4:DT4"/>
    <mergeCell ref="DU4:EM4"/>
    <mergeCell ref="EN4:FF4"/>
  </mergeCells>
  <pageMargins left="0.19685039370078741" right="0.19685039370078741" top="0.19685039370078741" bottom="0.19685039370078741" header="0.31496062992125984" footer="0.31496062992125984"/>
  <pageSetup paperSize="9" scale="77" orientation="portrait" verticalDpi="4294967293" r:id="rId1"/>
  <headerFooter alignWithMargins="0"/>
  <colBreaks count="8" manualBreakCount="8">
    <brk id="8" max="63" man="1"/>
    <brk id="32" max="1048575" man="1"/>
    <brk id="48" max="63" man="1"/>
    <brk id="67" max="63" man="1"/>
    <brk id="86" max="63" man="1"/>
    <brk id="105" max="63" man="1"/>
    <brk id="124" max="63" man="1"/>
    <brk id="143" max="63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T119"/>
  <sheetViews>
    <sheetView view="pageBreakPreview" topLeftCell="F7" zoomScale="75" zoomScaleNormal="75" zoomScaleSheetLayoutView="75" workbookViewId="0">
      <selection activeCell="I1" sqref="I1:AF36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42.7109375" style="1" customWidth="1"/>
    <col min="5" max="6" width="10.7109375" style="1" customWidth="1"/>
    <col min="7" max="7" width="25.7109375" style="1" customWidth="1"/>
    <col min="8" max="8" width="21.5703125" style="1" customWidth="1"/>
    <col min="9" max="9" width="3.5703125" style="7" customWidth="1"/>
    <col min="10" max="10" width="30.28515625" style="7" customWidth="1"/>
    <col min="11" max="12" width="5.7109375" style="7" customWidth="1"/>
    <col min="13" max="13" width="19.85546875" style="7" customWidth="1"/>
    <col min="14" max="27" width="3.28515625" style="7" customWidth="1"/>
    <col min="28" max="28" width="5.7109375" style="7" customWidth="1"/>
    <col min="29" max="29" width="1.42578125" style="7" customWidth="1"/>
    <col min="30" max="30" width="2.85546875" style="7" customWidth="1"/>
    <col min="31" max="31" width="1.42578125" style="7" customWidth="1"/>
    <col min="32" max="32" width="6.42578125" style="7" customWidth="1"/>
    <col min="33" max="33" width="3.5703125" style="1" customWidth="1"/>
    <col min="34" max="34" width="30.28515625" style="1" customWidth="1"/>
    <col min="35" max="36" width="5.42578125" style="1" customWidth="1"/>
    <col min="37" max="37" width="18.42578125" style="1" customWidth="1"/>
    <col min="38" max="38" width="4.5703125" style="1" customWidth="1"/>
    <col min="39" max="39" width="17" style="1" customWidth="1"/>
    <col min="40" max="40" width="14.28515625" style="1" customWidth="1"/>
    <col min="41" max="41" width="12.7109375" style="1" customWidth="1"/>
    <col min="42" max="42" width="3.7109375" style="1" customWidth="1"/>
    <col min="43" max="43" width="2.85546875" style="1" customWidth="1"/>
    <col min="44" max="44" width="1.28515625" style="1" customWidth="1"/>
    <col min="45" max="45" width="1.42578125" style="1" customWidth="1"/>
    <col min="46" max="46" width="2.85546875" style="1" customWidth="1"/>
    <col min="47" max="47" width="1.42578125" style="1" customWidth="1"/>
    <col min="48" max="48" width="5.7109375" style="1" customWidth="1"/>
    <col min="49" max="50" width="3.85546875" style="1" customWidth="1"/>
    <col min="51" max="51" width="26.42578125" style="1" customWidth="1"/>
    <col min="52" max="53" width="5.5703125" style="1" customWidth="1"/>
    <col min="54" max="54" width="16.425781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9" width="3.85546875" style="1" customWidth="1"/>
    <col min="70" max="70" width="26.42578125" style="1" customWidth="1"/>
    <col min="71" max="72" width="5.5703125" style="1" customWidth="1"/>
    <col min="73" max="73" width="16.42578125" style="1" customWidth="1"/>
    <col min="74" max="75" width="5.7109375" style="1" customWidth="1"/>
    <col min="76" max="76" width="2.140625" style="1" customWidth="1"/>
    <col min="77" max="78" width="5.7109375" style="1" customWidth="1"/>
    <col min="79" max="79" width="2.140625" style="1" customWidth="1"/>
    <col min="80" max="81" width="5.7109375" style="1" customWidth="1"/>
    <col min="82" max="82" width="2.140625" style="1" customWidth="1"/>
    <col min="83" max="83" width="5.7109375" style="1" customWidth="1"/>
    <col min="84" max="85" width="4.5703125" style="1" customWidth="1"/>
    <col min="86" max="86" width="12.140625" style="1" customWidth="1"/>
    <col min="87" max="88" width="3.85546875" style="1" customWidth="1"/>
    <col min="89" max="89" width="26.42578125" style="1" customWidth="1"/>
    <col min="90" max="91" width="5.5703125" style="1" customWidth="1"/>
    <col min="92" max="92" width="16.42578125" style="1" customWidth="1"/>
    <col min="93" max="94" width="5.7109375" style="1" customWidth="1"/>
    <col min="95" max="95" width="2.140625" style="1" customWidth="1"/>
    <col min="96" max="97" width="5.7109375" style="1" customWidth="1"/>
    <col min="98" max="98" width="2.140625" style="1" customWidth="1"/>
    <col min="99" max="100" width="5.7109375" style="1" customWidth="1"/>
    <col min="101" max="101" width="2.140625" style="1" customWidth="1"/>
    <col min="102" max="102" width="5.7109375" style="1" customWidth="1"/>
    <col min="103" max="104" width="4.5703125" style="1" customWidth="1"/>
    <col min="105" max="105" width="12.140625" style="1" customWidth="1"/>
    <col min="106" max="107" width="3.85546875" style="1" customWidth="1"/>
    <col min="108" max="108" width="26.42578125" style="1" customWidth="1"/>
    <col min="109" max="110" width="5.5703125" style="1" customWidth="1"/>
    <col min="111" max="111" width="16.42578125" style="1" customWidth="1"/>
    <col min="112" max="113" width="5.7109375" style="1" customWidth="1"/>
    <col min="114" max="114" width="2.140625" style="1" customWidth="1"/>
    <col min="115" max="116" width="5.7109375" style="1" customWidth="1"/>
    <col min="117" max="117" width="2.140625" style="1" customWidth="1"/>
    <col min="118" max="119" width="5.7109375" style="1" customWidth="1"/>
    <col min="120" max="120" width="2.140625" style="1" customWidth="1"/>
    <col min="121" max="121" width="5.7109375" style="1" customWidth="1"/>
    <col min="122" max="123" width="4.5703125" style="1" customWidth="1"/>
    <col min="124" max="124" width="12.140625" style="1" customWidth="1"/>
    <col min="125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42.7109375" style="1" customWidth="1"/>
    <col min="261" max="262" width="10.7109375" style="1" customWidth="1"/>
    <col min="263" max="263" width="25.7109375" style="1" customWidth="1"/>
    <col min="264" max="264" width="21.5703125" style="1" customWidth="1"/>
    <col min="265" max="265" width="3.5703125" style="1" customWidth="1"/>
    <col min="266" max="266" width="30.28515625" style="1" customWidth="1"/>
    <col min="267" max="268" width="5.7109375" style="1" customWidth="1"/>
    <col min="269" max="269" width="19.85546875" style="1" customWidth="1"/>
    <col min="270" max="283" width="3.28515625" style="1" customWidth="1"/>
    <col min="284" max="284" width="5.7109375" style="1" customWidth="1"/>
    <col min="285" max="285" width="1.42578125" style="1" customWidth="1"/>
    <col min="286" max="286" width="2.85546875" style="1" customWidth="1"/>
    <col min="287" max="287" width="1.42578125" style="1" customWidth="1"/>
    <col min="288" max="288" width="6.42578125" style="1" customWidth="1"/>
    <col min="289" max="289" width="3.5703125" style="1" customWidth="1"/>
    <col min="290" max="290" width="30.28515625" style="1" customWidth="1"/>
    <col min="291" max="292" width="5.42578125" style="1" customWidth="1"/>
    <col min="293" max="293" width="18.42578125" style="1" customWidth="1"/>
    <col min="294" max="294" width="4.5703125" style="1" customWidth="1"/>
    <col min="295" max="295" width="17" style="1" customWidth="1"/>
    <col min="296" max="296" width="14.28515625" style="1" customWidth="1"/>
    <col min="297" max="297" width="12.7109375" style="1" customWidth="1"/>
    <col min="298" max="298" width="3.7109375" style="1" customWidth="1"/>
    <col min="299" max="299" width="2.85546875" style="1" customWidth="1"/>
    <col min="300" max="300" width="1.28515625" style="1" customWidth="1"/>
    <col min="301" max="301" width="1.42578125" style="1" customWidth="1"/>
    <col min="302" max="302" width="2.85546875" style="1" customWidth="1"/>
    <col min="303" max="303" width="1.42578125" style="1" customWidth="1"/>
    <col min="304" max="304" width="5.7109375" style="1" customWidth="1"/>
    <col min="305" max="306" width="3.85546875" style="1" customWidth="1"/>
    <col min="307" max="307" width="26.42578125" style="1" customWidth="1"/>
    <col min="308" max="309" width="5.5703125" style="1" customWidth="1"/>
    <col min="310" max="310" width="16.425781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5" width="3.85546875" style="1" customWidth="1"/>
    <col min="326" max="326" width="26.42578125" style="1" customWidth="1"/>
    <col min="327" max="328" width="5.5703125" style="1" customWidth="1"/>
    <col min="329" max="329" width="16.42578125" style="1" customWidth="1"/>
    <col min="330" max="331" width="5.7109375" style="1" customWidth="1"/>
    <col min="332" max="332" width="2.140625" style="1" customWidth="1"/>
    <col min="333" max="334" width="5.7109375" style="1" customWidth="1"/>
    <col min="335" max="335" width="2.140625" style="1" customWidth="1"/>
    <col min="336" max="337" width="5.7109375" style="1" customWidth="1"/>
    <col min="338" max="338" width="2.140625" style="1" customWidth="1"/>
    <col min="339" max="339" width="5.7109375" style="1" customWidth="1"/>
    <col min="340" max="341" width="4.5703125" style="1" customWidth="1"/>
    <col min="342" max="342" width="12.140625" style="1" customWidth="1"/>
    <col min="343" max="344" width="3.85546875" style="1" customWidth="1"/>
    <col min="345" max="345" width="26.42578125" style="1" customWidth="1"/>
    <col min="346" max="347" width="5.5703125" style="1" customWidth="1"/>
    <col min="348" max="348" width="16.42578125" style="1" customWidth="1"/>
    <col min="349" max="350" width="5.7109375" style="1" customWidth="1"/>
    <col min="351" max="351" width="2.140625" style="1" customWidth="1"/>
    <col min="352" max="353" width="5.7109375" style="1" customWidth="1"/>
    <col min="354" max="354" width="2.140625" style="1" customWidth="1"/>
    <col min="355" max="356" width="5.7109375" style="1" customWidth="1"/>
    <col min="357" max="357" width="2.140625" style="1" customWidth="1"/>
    <col min="358" max="358" width="5.7109375" style="1" customWidth="1"/>
    <col min="359" max="360" width="4.5703125" style="1" customWidth="1"/>
    <col min="361" max="361" width="12.140625" style="1" customWidth="1"/>
    <col min="362" max="363" width="3.85546875" style="1" customWidth="1"/>
    <col min="364" max="364" width="26.42578125" style="1" customWidth="1"/>
    <col min="365" max="366" width="5.5703125" style="1" customWidth="1"/>
    <col min="367" max="367" width="16.42578125" style="1" customWidth="1"/>
    <col min="368" max="369" width="5.7109375" style="1" customWidth="1"/>
    <col min="370" max="370" width="2.140625" style="1" customWidth="1"/>
    <col min="371" max="372" width="5.7109375" style="1" customWidth="1"/>
    <col min="373" max="373" width="2.140625" style="1" customWidth="1"/>
    <col min="374" max="375" width="5.7109375" style="1" customWidth="1"/>
    <col min="376" max="376" width="2.140625" style="1" customWidth="1"/>
    <col min="377" max="377" width="5.7109375" style="1" customWidth="1"/>
    <col min="378" max="379" width="4.5703125" style="1" customWidth="1"/>
    <col min="380" max="380" width="12.140625" style="1" customWidth="1"/>
    <col min="381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42.7109375" style="1" customWidth="1"/>
    <col min="517" max="518" width="10.7109375" style="1" customWidth="1"/>
    <col min="519" max="519" width="25.7109375" style="1" customWidth="1"/>
    <col min="520" max="520" width="21.5703125" style="1" customWidth="1"/>
    <col min="521" max="521" width="3.5703125" style="1" customWidth="1"/>
    <col min="522" max="522" width="30.28515625" style="1" customWidth="1"/>
    <col min="523" max="524" width="5.7109375" style="1" customWidth="1"/>
    <col min="525" max="525" width="19.85546875" style="1" customWidth="1"/>
    <col min="526" max="539" width="3.28515625" style="1" customWidth="1"/>
    <col min="540" max="540" width="5.7109375" style="1" customWidth="1"/>
    <col min="541" max="541" width="1.42578125" style="1" customWidth="1"/>
    <col min="542" max="542" width="2.85546875" style="1" customWidth="1"/>
    <col min="543" max="543" width="1.42578125" style="1" customWidth="1"/>
    <col min="544" max="544" width="6.42578125" style="1" customWidth="1"/>
    <col min="545" max="545" width="3.5703125" style="1" customWidth="1"/>
    <col min="546" max="546" width="30.28515625" style="1" customWidth="1"/>
    <col min="547" max="548" width="5.42578125" style="1" customWidth="1"/>
    <col min="549" max="549" width="18.42578125" style="1" customWidth="1"/>
    <col min="550" max="550" width="4.5703125" style="1" customWidth="1"/>
    <col min="551" max="551" width="17" style="1" customWidth="1"/>
    <col min="552" max="552" width="14.28515625" style="1" customWidth="1"/>
    <col min="553" max="553" width="12.7109375" style="1" customWidth="1"/>
    <col min="554" max="554" width="3.7109375" style="1" customWidth="1"/>
    <col min="555" max="555" width="2.85546875" style="1" customWidth="1"/>
    <col min="556" max="556" width="1.28515625" style="1" customWidth="1"/>
    <col min="557" max="557" width="1.42578125" style="1" customWidth="1"/>
    <col min="558" max="558" width="2.85546875" style="1" customWidth="1"/>
    <col min="559" max="559" width="1.42578125" style="1" customWidth="1"/>
    <col min="560" max="560" width="5.7109375" style="1" customWidth="1"/>
    <col min="561" max="562" width="3.85546875" style="1" customWidth="1"/>
    <col min="563" max="563" width="26.42578125" style="1" customWidth="1"/>
    <col min="564" max="565" width="5.5703125" style="1" customWidth="1"/>
    <col min="566" max="566" width="16.425781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1" width="3.85546875" style="1" customWidth="1"/>
    <col min="582" max="582" width="26.42578125" style="1" customWidth="1"/>
    <col min="583" max="584" width="5.5703125" style="1" customWidth="1"/>
    <col min="585" max="585" width="16.42578125" style="1" customWidth="1"/>
    <col min="586" max="587" width="5.7109375" style="1" customWidth="1"/>
    <col min="588" max="588" width="2.140625" style="1" customWidth="1"/>
    <col min="589" max="590" width="5.7109375" style="1" customWidth="1"/>
    <col min="591" max="591" width="2.140625" style="1" customWidth="1"/>
    <col min="592" max="593" width="5.7109375" style="1" customWidth="1"/>
    <col min="594" max="594" width="2.140625" style="1" customWidth="1"/>
    <col min="595" max="595" width="5.7109375" style="1" customWidth="1"/>
    <col min="596" max="597" width="4.5703125" style="1" customWidth="1"/>
    <col min="598" max="598" width="12.140625" style="1" customWidth="1"/>
    <col min="599" max="600" width="3.85546875" style="1" customWidth="1"/>
    <col min="601" max="601" width="26.42578125" style="1" customWidth="1"/>
    <col min="602" max="603" width="5.5703125" style="1" customWidth="1"/>
    <col min="604" max="604" width="16.42578125" style="1" customWidth="1"/>
    <col min="605" max="606" width="5.7109375" style="1" customWidth="1"/>
    <col min="607" max="607" width="2.140625" style="1" customWidth="1"/>
    <col min="608" max="609" width="5.7109375" style="1" customWidth="1"/>
    <col min="610" max="610" width="2.140625" style="1" customWidth="1"/>
    <col min="611" max="612" width="5.7109375" style="1" customWidth="1"/>
    <col min="613" max="613" width="2.140625" style="1" customWidth="1"/>
    <col min="614" max="614" width="5.7109375" style="1" customWidth="1"/>
    <col min="615" max="616" width="4.5703125" style="1" customWidth="1"/>
    <col min="617" max="617" width="12.140625" style="1" customWidth="1"/>
    <col min="618" max="619" width="3.85546875" style="1" customWidth="1"/>
    <col min="620" max="620" width="26.42578125" style="1" customWidth="1"/>
    <col min="621" max="622" width="5.5703125" style="1" customWidth="1"/>
    <col min="623" max="623" width="16.42578125" style="1" customWidth="1"/>
    <col min="624" max="625" width="5.7109375" style="1" customWidth="1"/>
    <col min="626" max="626" width="2.140625" style="1" customWidth="1"/>
    <col min="627" max="628" width="5.7109375" style="1" customWidth="1"/>
    <col min="629" max="629" width="2.140625" style="1" customWidth="1"/>
    <col min="630" max="631" width="5.7109375" style="1" customWidth="1"/>
    <col min="632" max="632" width="2.140625" style="1" customWidth="1"/>
    <col min="633" max="633" width="5.7109375" style="1" customWidth="1"/>
    <col min="634" max="635" width="4.5703125" style="1" customWidth="1"/>
    <col min="636" max="636" width="12.140625" style="1" customWidth="1"/>
    <col min="637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42.7109375" style="1" customWidth="1"/>
    <col min="773" max="774" width="10.7109375" style="1" customWidth="1"/>
    <col min="775" max="775" width="25.7109375" style="1" customWidth="1"/>
    <col min="776" max="776" width="21.5703125" style="1" customWidth="1"/>
    <col min="777" max="777" width="3.5703125" style="1" customWidth="1"/>
    <col min="778" max="778" width="30.28515625" style="1" customWidth="1"/>
    <col min="779" max="780" width="5.7109375" style="1" customWidth="1"/>
    <col min="781" max="781" width="19.85546875" style="1" customWidth="1"/>
    <col min="782" max="795" width="3.28515625" style="1" customWidth="1"/>
    <col min="796" max="796" width="5.7109375" style="1" customWidth="1"/>
    <col min="797" max="797" width="1.42578125" style="1" customWidth="1"/>
    <col min="798" max="798" width="2.85546875" style="1" customWidth="1"/>
    <col min="799" max="799" width="1.42578125" style="1" customWidth="1"/>
    <col min="800" max="800" width="6.42578125" style="1" customWidth="1"/>
    <col min="801" max="801" width="3.5703125" style="1" customWidth="1"/>
    <col min="802" max="802" width="30.28515625" style="1" customWidth="1"/>
    <col min="803" max="804" width="5.42578125" style="1" customWidth="1"/>
    <col min="805" max="805" width="18.42578125" style="1" customWidth="1"/>
    <col min="806" max="806" width="4.5703125" style="1" customWidth="1"/>
    <col min="807" max="807" width="17" style="1" customWidth="1"/>
    <col min="808" max="808" width="14.28515625" style="1" customWidth="1"/>
    <col min="809" max="809" width="12.7109375" style="1" customWidth="1"/>
    <col min="810" max="810" width="3.7109375" style="1" customWidth="1"/>
    <col min="811" max="811" width="2.85546875" style="1" customWidth="1"/>
    <col min="812" max="812" width="1.28515625" style="1" customWidth="1"/>
    <col min="813" max="813" width="1.42578125" style="1" customWidth="1"/>
    <col min="814" max="814" width="2.85546875" style="1" customWidth="1"/>
    <col min="815" max="815" width="1.42578125" style="1" customWidth="1"/>
    <col min="816" max="816" width="5.7109375" style="1" customWidth="1"/>
    <col min="817" max="818" width="3.85546875" style="1" customWidth="1"/>
    <col min="819" max="819" width="26.42578125" style="1" customWidth="1"/>
    <col min="820" max="821" width="5.5703125" style="1" customWidth="1"/>
    <col min="822" max="822" width="16.425781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7" width="3.85546875" style="1" customWidth="1"/>
    <col min="838" max="838" width="26.42578125" style="1" customWidth="1"/>
    <col min="839" max="840" width="5.5703125" style="1" customWidth="1"/>
    <col min="841" max="841" width="16.42578125" style="1" customWidth="1"/>
    <col min="842" max="843" width="5.7109375" style="1" customWidth="1"/>
    <col min="844" max="844" width="2.140625" style="1" customWidth="1"/>
    <col min="845" max="846" width="5.7109375" style="1" customWidth="1"/>
    <col min="847" max="847" width="2.140625" style="1" customWidth="1"/>
    <col min="848" max="849" width="5.7109375" style="1" customWidth="1"/>
    <col min="850" max="850" width="2.140625" style="1" customWidth="1"/>
    <col min="851" max="851" width="5.7109375" style="1" customWidth="1"/>
    <col min="852" max="853" width="4.5703125" style="1" customWidth="1"/>
    <col min="854" max="854" width="12.140625" style="1" customWidth="1"/>
    <col min="855" max="856" width="3.85546875" style="1" customWidth="1"/>
    <col min="857" max="857" width="26.42578125" style="1" customWidth="1"/>
    <col min="858" max="859" width="5.5703125" style="1" customWidth="1"/>
    <col min="860" max="860" width="16.42578125" style="1" customWidth="1"/>
    <col min="861" max="862" width="5.7109375" style="1" customWidth="1"/>
    <col min="863" max="863" width="2.140625" style="1" customWidth="1"/>
    <col min="864" max="865" width="5.7109375" style="1" customWidth="1"/>
    <col min="866" max="866" width="2.140625" style="1" customWidth="1"/>
    <col min="867" max="868" width="5.7109375" style="1" customWidth="1"/>
    <col min="869" max="869" width="2.140625" style="1" customWidth="1"/>
    <col min="870" max="870" width="5.7109375" style="1" customWidth="1"/>
    <col min="871" max="872" width="4.5703125" style="1" customWidth="1"/>
    <col min="873" max="873" width="12.140625" style="1" customWidth="1"/>
    <col min="874" max="875" width="3.85546875" style="1" customWidth="1"/>
    <col min="876" max="876" width="26.42578125" style="1" customWidth="1"/>
    <col min="877" max="878" width="5.5703125" style="1" customWidth="1"/>
    <col min="879" max="879" width="16.42578125" style="1" customWidth="1"/>
    <col min="880" max="881" width="5.7109375" style="1" customWidth="1"/>
    <col min="882" max="882" width="2.140625" style="1" customWidth="1"/>
    <col min="883" max="884" width="5.7109375" style="1" customWidth="1"/>
    <col min="885" max="885" width="2.140625" style="1" customWidth="1"/>
    <col min="886" max="887" width="5.7109375" style="1" customWidth="1"/>
    <col min="888" max="888" width="2.140625" style="1" customWidth="1"/>
    <col min="889" max="889" width="5.7109375" style="1" customWidth="1"/>
    <col min="890" max="891" width="4.5703125" style="1" customWidth="1"/>
    <col min="892" max="892" width="12.140625" style="1" customWidth="1"/>
    <col min="893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42.7109375" style="1" customWidth="1"/>
    <col min="1029" max="1030" width="10.7109375" style="1" customWidth="1"/>
    <col min="1031" max="1031" width="25.7109375" style="1" customWidth="1"/>
    <col min="1032" max="1032" width="21.5703125" style="1" customWidth="1"/>
    <col min="1033" max="1033" width="3.5703125" style="1" customWidth="1"/>
    <col min="1034" max="1034" width="30.28515625" style="1" customWidth="1"/>
    <col min="1035" max="1036" width="5.7109375" style="1" customWidth="1"/>
    <col min="1037" max="1037" width="19.85546875" style="1" customWidth="1"/>
    <col min="1038" max="1051" width="3.28515625" style="1" customWidth="1"/>
    <col min="1052" max="1052" width="5.7109375" style="1" customWidth="1"/>
    <col min="1053" max="1053" width="1.42578125" style="1" customWidth="1"/>
    <col min="1054" max="1054" width="2.85546875" style="1" customWidth="1"/>
    <col min="1055" max="1055" width="1.42578125" style="1" customWidth="1"/>
    <col min="1056" max="1056" width="6.42578125" style="1" customWidth="1"/>
    <col min="1057" max="1057" width="3.5703125" style="1" customWidth="1"/>
    <col min="1058" max="1058" width="30.28515625" style="1" customWidth="1"/>
    <col min="1059" max="1060" width="5.42578125" style="1" customWidth="1"/>
    <col min="1061" max="1061" width="18.42578125" style="1" customWidth="1"/>
    <col min="1062" max="1062" width="4.5703125" style="1" customWidth="1"/>
    <col min="1063" max="1063" width="17" style="1" customWidth="1"/>
    <col min="1064" max="1064" width="14.28515625" style="1" customWidth="1"/>
    <col min="1065" max="1065" width="12.7109375" style="1" customWidth="1"/>
    <col min="1066" max="1066" width="3.7109375" style="1" customWidth="1"/>
    <col min="1067" max="1067" width="2.85546875" style="1" customWidth="1"/>
    <col min="1068" max="1068" width="1.28515625" style="1" customWidth="1"/>
    <col min="1069" max="1069" width="1.42578125" style="1" customWidth="1"/>
    <col min="1070" max="1070" width="2.85546875" style="1" customWidth="1"/>
    <col min="1071" max="1071" width="1.42578125" style="1" customWidth="1"/>
    <col min="1072" max="1072" width="5.7109375" style="1" customWidth="1"/>
    <col min="1073" max="1074" width="3.85546875" style="1" customWidth="1"/>
    <col min="1075" max="1075" width="26.42578125" style="1" customWidth="1"/>
    <col min="1076" max="1077" width="5.5703125" style="1" customWidth="1"/>
    <col min="1078" max="1078" width="16.425781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3" width="3.85546875" style="1" customWidth="1"/>
    <col min="1094" max="1094" width="26.42578125" style="1" customWidth="1"/>
    <col min="1095" max="1096" width="5.5703125" style="1" customWidth="1"/>
    <col min="1097" max="1097" width="16.42578125" style="1" customWidth="1"/>
    <col min="1098" max="1099" width="5.7109375" style="1" customWidth="1"/>
    <col min="1100" max="1100" width="2.140625" style="1" customWidth="1"/>
    <col min="1101" max="1102" width="5.7109375" style="1" customWidth="1"/>
    <col min="1103" max="1103" width="2.140625" style="1" customWidth="1"/>
    <col min="1104" max="1105" width="5.7109375" style="1" customWidth="1"/>
    <col min="1106" max="1106" width="2.140625" style="1" customWidth="1"/>
    <col min="1107" max="1107" width="5.7109375" style="1" customWidth="1"/>
    <col min="1108" max="1109" width="4.5703125" style="1" customWidth="1"/>
    <col min="1110" max="1110" width="12.140625" style="1" customWidth="1"/>
    <col min="1111" max="1112" width="3.85546875" style="1" customWidth="1"/>
    <col min="1113" max="1113" width="26.42578125" style="1" customWidth="1"/>
    <col min="1114" max="1115" width="5.5703125" style="1" customWidth="1"/>
    <col min="1116" max="1116" width="16.42578125" style="1" customWidth="1"/>
    <col min="1117" max="1118" width="5.7109375" style="1" customWidth="1"/>
    <col min="1119" max="1119" width="2.140625" style="1" customWidth="1"/>
    <col min="1120" max="1121" width="5.7109375" style="1" customWidth="1"/>
    <col min="1122" max="1122" width="2.140625" style="1" customWidth="1"/>
    <col min="1123" max="1124" width="5.7109375" style="1" customWidth="1"/>
    <col min="1125" max="1125" width="2.140625" style="1" customWidth="1"/>
    <col min="1126" max="1126" width="5.7109375" style="1" customWidth="1"/>
    <col min="1127" max="1128" width="4.5703125" style="1" customWidth="1"/>
    <col min="1129" max="1129" width="12.140625" style="1" customWidth="1"/>
    <col min="1130" max="1131" width="3.85546875" style="1" customWidth="1"/>
    <col min="1132" max="1132" width="26.42578125" style="1" customWidth="1"/>
    <col min="1133" max="1134" width="5.5703125" style="1" customWidth="1"/>
    <col min="1135" max="1135" width="16.42578125" style="1" customWidth="1"/>
    <col min="1136" max="1137" width="5.7109375" style="1" customWidth="1"/>
    <col min="1138" max="1138" width="2.140625" style="1" customWidth="1"/>
    <col min="1139" max="1140" width="5.7109375" style="1" customWidth="1"/>
    <col min="1141" max="1141" width="2.140625" style="1" customWidth="1"/>
    <col min="1142" max="1143" width="5.7109375" style="1" customWidth="1"/>
    <col min="1144" max="1144" width="2.140625" style="1" customWidth="1"/>
    <col min="1145" max="1145" width="5.7109375" style="1" customWidth="1"/>
    <col min="1146" max="1147" width="4.5703125" style="1" customWidth="1"/>
    <col min="1148" max="1148" width="12.140625" style="1" customWidth="1"/>
    <col min="1149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42.7109375" style="1" customWidth="1"/>
    <col min="1285" max="1286" width="10.7109375" style="1" customWidth="1"/>
    <col min="1287" max="1287" width="25.7109375" style="1" customWidth="1"/>
    <col min="1288" max="1288" width="21.5703125" style="1" customWidth="1"/>
    <col min="1289" max="1289" width="3.5703125" style="1" customWidth="1"/>
    <col min="1290" max="1290" width="30.28515625" style="1" customWidth="1"/>
    <col min="1291" max="1292" width="5.7109375" style="1" customWidth="1"/>
    <col min="1293" max="1293" width="19.85546875" style="1" customWidth="1"/>
    <col min="1294" max="1307" width="3.28515625" style="1" customWidth="1"/>
    <col min="1308" max="1308" width="5.7109375" style="1" customWidth="1"/>
    <col min="1309" max="1309" width="1.42578125" style="1" customWidth="1"/>
    <col min="1310" max="1310" width="2.85546875" style="1" customWidth="1"/>
    <col min="1311" max="1311" width="1.42578125" style="1" customWidth="1"/>
    <col min="1312" max="1312" width="6.42578125" style="1" customWidth="1"/>
    <col min="1313" max="1313" width="3.5703125" style="1" customWidth="1"/>
    <col min="1314" max="1314" width="30.28515625" style="1" customWidth="1"/>
    <col min="1315" max="1316" width="5.42578125" style="1" customWidth="1"/>
    <col min="1317" max="1317" width="18.42578125" style="1" customWidth="1"/>
    <col min="1318" max="1318" width="4.5703125" style="1" customWidth="1"/>
    <col min="1319" max="1319" width="17" style="1" customWidth="1"/>
    <col min="1320" max="1320" width="14.28515625" style="1" customWidth="1"/>
    <col min="1321" max="1321" width="12.7109375" style="1" customWidth="1"/>
    <col min="1322" max="1322" width="3.7109375" style="1" customWidth="1"/>
    <col min="1323" max="1323" width="2.85546875" style="1" customWidth="1"/>
    <col min="1324" max="1324" width="1.28515625" style="1" customWidth="1"/>
    <col min="1325" max="1325" width="1.42578125" style="1" customWidth="1"/>
    <col min="1326" max="1326" width="2.85546875" style="1" customWidth="1"/>
    <col min="1327" max="1327" width="1.42578125" style="1" customWidth="1"/>
    <col min="1328" max="1328" width="5.7109375" style="1" customWidth="1"/>
    <col min="1329" max="1330" width="3.85546875" style="1" customWidth="1"/>
    <col min="1331" max="1331" width="26.42578125" style="1" customWidth="1"/>
    <col min="1332" max="1333" width="5.5703125" style="1" customWidth="1"/>
    <col min="1334" max="1334" width="16.425781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9" width="3.85546875" style="1" customWidth="1"/>
    <col min="1350" max="1350" width="26.42578125" style="1" customWidth="1"/>
    <col min="1351" max="1352" width="5.5703125" style="1" customWidth="1"/>
    <col min="1353" max="1353" width="16.42578125" style="1" customWidth="1"/>
    <col min="1354" max="1355" width="5.7109375" style="1" customWidth="1"/>
    <col min="1356" max="1356" width="2.140625" style="1" customWidth="1"/>
    <col min="1357" max="1358" width="5.7109375" style="1" customWidth="1"/>
    <col min="1359" max="1359" width="2.140625" style="1" customWidth="1"/>
    <col min="1360" max="1361" width="5.7109375" style="1" customWidth="1"/>
    <col min="1362" max="1362" width="2.140625" style="1" customWidth="1"/>
    <col min="1363" max="1363" width="5.7109375" style="1" customWidth="1"/>
    <col min="1364" max="1365" width="4.5703125" style="1" customWidth="1"/>
    <col min="1366" max="1366" width="12.140625" style="1" customWidth="1"/>
    <col min="1367" max="1368" width="3.85546875" style="1" customWidth="1"/>
    <col min="1369" max="1369" width="26.42578125" style="1" customWidth="1"/>
    <col min="1370" max="1371" width="5.5703125" style="1" customWidth="1"/>
    <col min="1372" max="1372" width="16.42578125" style="1" customWidth="1"/>
    <col min="1373" max="1374" width="5.7109375" style="1" customWidth="1"/>
    <col min="1375" max="1375" width="2.140625" style="1" customWidth="1"/>
    <col min="1376" max="1377" width="5.7109375" style="1" customWidth="1"/>
    <col min="1378" max="1378" width="2.140625" style="1" customWidth="1"/>
    <col min="1379" max="1380" width="5.7109375" style="1" customWidth="1"/>
    <col min="1381" max="1381" width="2.140625" style="1" customWidth="1"/>
    <col min="1382" max="1382" width="5.7109375" style="1" customWidth="1"/>
    <col min="1383" max="1384" width="4.5703125" style="1" customWidth="1"/>
    <col min="1385" max="1385" width="12.140625" style="1" customWidth="1"/>
    <col min="1386" max="1387" width="3.85546875" style="1" customWidth="1"/>
    <col min="1388" max="1388" width="26.42578125" style="1" customWidth="1"/>
    <col min="1389" max="1390" width="5.5703125" style="1" customWidth="1"/>
    <col min="1391" max="1391" width="16.42578125" style="1" customWidth="1"/>
    <col min="1392" max="1393" width="5.7109375" style="1" customWidth="1"/>
    <col min="1394" max="1394" width="2.140625" style="1" customWidth="1"/>
    <col min="1395" max="1396" width="5.7109375" style="1" customWidth="1"/>
    <col min="1397" max="1397" width="2.140625" style="1" customWidth="1"/>
    <col min="1398" max="1399" width="5.7109375" style="1" customWidth="1"/>
    <col min="1400" max="1400" width="2.140625" style="1" customWidth="1"/>
    <col min="1401" max="1401" width="5.7109375" style="1" customWidth="1"/>
    <col min="1402" max="1403" width="4.5703125" style="1" customWidth="1"/>
    <col min="1404" max="1404" width="12.140625" style="1" customWidth="1"/>
    <col min="1405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42.7109375" style="1" customWidth="1"/>
    <col min="1541" max="1542" width="10.7109375" style="1" customWidth="1"/>
    <col min="1543" max="1543" width="25.7109375" style="1" customWidth="1"/>
    <col min="1544" max="1544" width="21.5703125" style="1" customWidth="1"/>
    <col min="1545" max="1545" width="3.5703125" style="1" customWidth="1"/>
    <col min="1546" max="1546" width="30.28515625" style="1" customWidth="1"/>
    <col min="1547" max="1548" width="5.7109375" style="1" customWidth="1"/>
    <col min="1549" max="1549" width="19.85546875" style="1" customWidth="1"/>
    <col min="1550" max="1563" width="3.28515625" style="1" customWidth="1"/>
    <col min="1564" max="1564" width="5.7109375" style="1" customWidth="1"/>
    <col min="1565" max="1565" width="1.42578125" style="1" customWidth="1"/>
    <col min="1566" max="1566" width="2.85546875" style="1" customWidth="1"/>
    <col min="1567" max="1567" width="1.42578125" style="1" customWidth="1"/>
    <col min="1568" max="1568" width="6.42578125" style="1" customWidth="1"/>
    <col min="1569" max="1569" width="3.5703125" style="1" customWidth="1"/>
    <col min="1570" max="1570" width="30.28515625" style="1" customWidth="1"/>
    <col min="1571" max="1572" width="5.42578125" style="1" customWidth="1"/>
    <col min="1573" max="1573" width="18.42578125" style="1" customWidth="1"/>
    <col min="1574" max="1574" width="4.5703125" style="1" customWidth="1"/>
    <col min="1575" max="1575" width="17" style="1" customWidth="1"/>
    <col min="1576" max="1576" width="14.28515625" style="1" customWidth="1"/>
    <col min="1577" max="1577" width="12.7109375" style="1" customWidth="1"/>
    <col min="1578" max="1578" width="3.7109375" style="1" customWidth="1"/>
    <col min="1579" max="1579" width="2.85546875" style="1" customWidth="1"/>
    <col min="1580" max="1580" width="1.28515625" style="1" customWidth="1"/>
    <col min="1581" max="1581" width="1.42578125" style="1" customWidth="1"/>
    <col min="1582" max="1582" width="2.85546875" style="1" customWidth="1"/>
    <col min="1583" max="1583" width="1.42578125" style="1" customWidth="1"/>
    <col min="1584" max="1584" width="5.7109375" style="1" customWidth="1"/>
    <col min="1585" max="1586" width="3.85546875" style="1" customWidth="1"/>
    <col min="1587" max="1587" width="26.42578125" style="1" customWidth="1"/>
    <col min="1588" max="1589" width="5.5703125" style="1" customWidth="1"/>
    <col min="1590" max="1590" width="16.425781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5" width="3.85546875" style="1" customWidth="1"/>
    <col min="1606" max="1606" width="26.42578125" style="1" customWidth="1"/>
    <col min="1607" max="1608" width="5.5703125" style="1" customWidth="1"/>
    <col min="1609" max="1609" width="16.42578125" style="1" customWidth="1"/>
    <col min="1610" max="1611" width="5.7109375" style="1" customWidth="1"/>
    <col min="1612" max="1612" width="2.140625" style="1" customWidth="1"/>
    <col min="1613" max="1614" width="5.7109375" style="1" customWidth="1"/>
    <col min="1615" max="1615" width="2.140625" style="1" customWidth="1"/>
    <col min="1616" max="1617" width="5.7109375" style="1" customWidth="1"/>
    <col min="1618" max="1618" width="2.140625" style="1" customWidth="1"/>
    <col min="1619" max="1619" width="5.7109375" style="1" customWidth="1"/>
    <col min="1620" max="1621" width="4.5703125" style="1" customWidth="1"/>
    <col min="1622" max="1622" width="12.140625" style="1" customWidth="1"/>
    <col min="1623" max="1624" width="3.85546875" style="1" customWidth="1"/>
    <col min="1625" max="1625" width="26.42578125" style="1" customWidth="1"/>
    <col min="1626" max="1627" width="5.5703125" style="1" customWidth="1"/>
    <col min="1628" max="1628" width="16.42578125" style="1" customWidth="1"/>
    <col min="1629" max="1630" width="5.7109375" style="1" customWidth="1"/>
    <col min="1631" max="1631" width="2.140625" style="1" customWidth="1"/>
    <col min="1632" max="1633" width="5.7109375" style="1" customWidth="1"/>
    <col min="1634" max="1634" width="2.140625" style="1" customWidth="1"/>
    <col min="1635" max="1636" width="5.7109375" style="1" customWidth="1"/>
    <col min="1637" max="1637" width="2.140625" style="1" customWidth="1"/>
    <col min="1638" max="1638" width="5.7109375" style="1" customWidth="1"/>
    <col min="1639" max="1640" width="4.5703125" style="1" customWidth="1"/>
    <col min="1641" max="1641" width="12.140625" style="1" customWidth="1"/>
    <col min="1642" max="1643" width="3.85546875" style="1" customWidth="1"/>
    <col min="1644" max="1644" width="26.42578125" style="1" customWidth="1"/>
    <col min="1645" max="1646" width="5.5703125" style="1" customWidth="1"/>
    <col min="1647" max="1647" width="16.42578125" style="1" customWidth="1"/>
    <col min="1648" max="1649" width="5.7109375" style="1" customWidth="1"/>
    <col min="1650" max="1650" width="2.140625" style="1" customWidth="1"/>
    <col min="1651" max="1652" width="5.7109375" style="1" customWidth="1"/>
    <col min="1653" max="1653" width="2.140625" style="1" customWidth="1"/>
    <col min="1654" max="1655" width="5.7109375" style="1" customWidth="1"/>
    <col min="1656" max="1656" width="2.140625" style="1" customWidth="1"/>
    <col min="1657" max="1657" width="5.7109375" style="1" customWidth="1"/>
    <col min="1658" max="1659" width="4.5703125" style="1" customWidth="1"/>
    <col min="1660" max="1660" width="12.140625" style="1" customWidth="1"/>
    <col min="1661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42.7109375" style="1" customWidth="1"/>
    <col min="1797" max="1798" width="10.7109375" style="1" customWidth="1"/>
    <col min="1799" max="1799" width="25.7109375" style="1" customWidth="1"/>
    <col min="1800" max="1800" width="21.5703125" style="1" customWidth="1"/>
    <col min="1801" max="1801" width="3.5703125" style="1" customWidth="1"/>
    <col min="1802" max="1802" width="30.28515625" style="1" customWidth="1"/>
    <col min="1803" max="1804" width="5.7109375" style="1" customWidth="1"/>
    <col min="1805" max="1805" width="19.85546875" style="1" customWidth="1"/>
    <col min="1806" max="1819" width="3.28515625" style="1" customWidth="1"/>
    <col min="1820" max="1820" width="5.7109375" style="1" customWidth="1"/>
    <col min="1821" max="1821" width="1.42578125" style="1" customWidth="1"/>
    <col min="1822" max="1822" width="2.85546875" style="1" customWidth="1"/>
    <col min="1823" max="1823" width="1.42578125" style="1" customWidth="1"/>
    <col min="1824" max="1824" width="6.42578125" style="1" customWidth="1"/>
    <col min="1825" max="1825" width="3.5703125" style="1" customWidth="1"/>
    <col min="1826" max="1826" width="30.28515625" style="1" customWidth="1"/>
    <col min="1827" max="1828" width="5.42578125" style="1" customWidth="1"/>
    <col min="1829" max="1829" width="18.42578125" style="1" customWidth="1"/>
    <col min="1830" max="1830" width="4.5703125" style="1" customWidth="1"/>
    <col min="1831" max="1831" width="17" style="1" customWidth="1"/>
    <col min="1832" max="1832" width="14.28515625" style="1" customWidth="1"/>
    <col min="1833" max="1833" width="12.7109375" style="1" customWidth="1"/>
    <col min="1834" max="1834" width="3.7109375" style="1" customWidth="1"/>
    <col min="1835" max="1835" width="2.85546875" style="1" customWidth="1"/>
    <col min="1836" max="1836" width="1.28515625" style="1" customWidth="1"/>
    <col min="1837" max="1837" width="1.42578125" style="1" customWidth="1"/>
    <col min="1838" max="1838" width="2.85546875" style="1" customWidth="1"/>
    <col min="1839" max="1839" width="1.42578125" style="1" customWidth="1"/>
    <col min="1840" max="1840" width="5.7109375" style="1" customWidth="1"/>
    <col min="1841" max="1842" width="3.85546875" style="1" customWidth="1"/>
    <col min="1843" max="1843" width="26.42578125" style="1" customWidth="1"/>
    <col min="1844" max="1845" width="5.5703125" style="1" customWidth="1"/>
    <col min="1846" max="1846" width="16.425781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1" width="3.85546875" style="1" customWidth="1"/>
    <col min="1862" max="1862" width="26.42578125" style="1" customWidth="1"/>
    <col min="1863" max="1864" width="5.5703125" style="1" customWidth="1"/>
    <col min="1865" max="1865" width="16.42578125" style="1" customWidth="1"/>
    <col min="1866" max="1867" width="5.7109375" style="1" customWidth="1"/>
    <col min="1868" max="1868" width="2.140625" style="1" customWidth="1"/>
    <col min="1869" max="1870" width="5.7109375" style="1" customWidth="1"/>
    <col min="1871" max="1871" width="2.140625" style="1" customWidth="1"/>
    <col min="1872" max="1873" width="5.7109375" style="1" customWidth="1"/>
    <col min="1874" max="1874" width="2.140625" style="1" customWidth="1"/>
    <col min="1875" max="1875" width="5.7109375" style="1" customWidth="1"/>
    <col min="1876" max="1877" width="4.5703125" style="1" customWidth="1"/>
    <col min="1878" max="1878" width="12.140625" style="1" customWidth="1"/>
    <col min="1879" max="1880" width="3.85546875" style="1" customWidth="1"/>
    <col min="1881" max="1881" width="26.42578125" style="1" customWidth="1"/>
    <col min="1882" max="1883" width="5.5703125" style="1" customWidth="1"/>
    <col min="1884" max="1884" width="16.42578125" style="1" customWidth="1"/>
    <col min="1885" max="1886" width="5.7109375" style="1" customWidth="1"/>
    <col min="1887" max="1887" width="2.140625" style="1" customWidth="1"/>
    <col min="1888" max="1889" width="5.7109375" style="1" customWidth="1"/>
    <col min="1890" max="1890" width="2.140625" style="1" customWidth="1"/>
    <col min="1891" max="1892" width="5.7109375" style="1" customWidth="1"/>
    <col min="1893" max="1893" width="2.140625" style="1" customWidth="1"/>
    <col min="1894" max="1894" width="5.7109375" style="1" customWidth="1"/>
    <col min="1895" max="1896" width="4.5703125" style="1" customWidth="1"/>
    <col min="1897" max="1897" width="12.140625" style="1" customWidth="1"/>
    <col min="1898" max="1899" width="3.85546875" style="1" customWidth="1"/>
    <col min="1900" max="1900" width="26.42578125" style="1" customWidth="1"/>
    <col min="1901" max="1902" width="5.5703125" style="1" customWidth="1"/>
    <col min="1903" max="1903" width="16.42578125" style="1" customWidth="1"/>
    <col min="1904" max="1905" width="5.7109375" style="1" customWidth="1"/>
    <col min="1906" max="1906" width="2.140625" style="1" customWidth="1"/>
    <col min="1907" max="1908" width="5.7109375" style="1" customWidth="1"/>
    <col min="1909" max="1909" width="2.140625" style="1" customWidth="1"/>
    <col min="1910" max="1911" width="5.7109375" style="1" customWidth="1"/>
    <col min="1912" max="1912" width="2.140625" style="1" customWidth="1"/>
    <col min="1913" max="1913" width="5.7109375" style="1" customWidth="1"/>
    <col min="1914" max="1915" width="4.5703125" style="1" customWidth="1"/>
    <col min="1916" max="1916" width="12.140625" style="1" customWidth="1"/>
    <col min="1917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42.7109375" style="1" customWidth="1"/>
    <col min="2053" max="2054" width="10.7109375" style="1" customWidth="1"/>
    <col min="2055" max="2055" width="25.7109375" style="1" customWidth="1"/>
    <col min="2056" max="2056" width="21.5703125" style="1" customWidth="1"/>
    <col min="2057" max="2057" width="3.5703125" style="1" customWidth="1"/>
    <col min="2058" max="2058" width="30.28515625" style="1" customWidth="1"/>
    <col min="2059" max="2060" width="5.7109375" style="1" customWidth="1"/>
    <col min="2061" max="2061" width="19.85546875" style="1" customWidth="1"/>
    <col min="2062" max="2075" width="3.28515625" style="1" customWidth="1"/>
    <col min="2076" max="2076" width="5.7109375" style="1" customWidth="1"/>
    <col min="2077" max="2077" width="1.42578125" style="1" customWidth="1"/>
    <col min="2078" max="2078" width="2.85546875" style="1" customWidth="1"/>
    <col min="2079" max="2079" width="1.42578125" style="1" customWidth="1"/>
    <col min="2080" max="2080" width="6.42578125" style="1" customWidth="1"/>
    <col min="2081" max="2081" width="3.5703125" style="1" customWidth="1"/>
    <col min="2082" max="2082" width="30.28515625" style="1" customWidth="1"/>
    <col min="2083" max="2084" width="5.42578125" style="1" customWidth="1"/>
    <col min="2085" max="2085" width="18.42578125" style="1" customWidth="1"/>
    <col min="2086" max="2086" width="4.5703125" style="1" customWidth="1"/>
    <col min="2087" max="2087" width="17" style="1" customWidth="1"/>
    <col min="2088" max="2088" width="14.28515625" style="1" customWidth="1"/>
    <col min="2089" max="2089" width="12.7109375" style="1" customWidth="1"/>
    <col min="2090" max="2090" width="3.7109375" style="1" customWidth="1"/>
    <col min="2091" max="2091" width="2.85546875" style="1" customWidth="1"/>
    <col min="2092" max="2092" width="1.28515625" style="1" customWidth="1"/>
    <col min="2093" max="2093" width="1.42578125" style="1" customWidth="1"/>
    <col min="2094" max="2094" width="2.85546875" style="1" customWidth="1"/>
    <col min="2095" max="2095" width="1.42578125" style="1" customWidth="1"/>
    <col min="2096" max="2096" width="5.7109375" style="1" customWidth="1"/>
    <col min="2097" max="2098" width="3.85546875" style="1" customWidth="1"/>
    <col min="2099" max="2099" width="26.42578125" style="1" customWidth="1"/>
    <col min="2100" max="2101" width="5.5703125" style="1" customWidth="1"/>
    <col min="2102" max="2102" width="16.425781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7" width="3.85546875" style="1" customWidth="1"/>
    <col min="2118" max="2118" width="26.42578125" style="1" customWidth="1"/>
    <col min="2119" max="2120" width="5.5703125" style="1" customWidth="1"/>
    <col min="2121" max="2121" width="16.42578125" style="1" customWidth="1"/>
    <col min="2122" max="2123" width="5.7109375" style="1" customWidth="1"/>
    <col min="2124" max="2124" width="2.140625" style="1" customWidth="1"/>
    <col min="2125" max="2126" width="5.7109375" style="1" customWidth="1"/>
    <col min="2127" max="2127" width="2.140625" style="1" customWidth="1"/>
    <col min="2128" max="2129" width="5.7109375" style="1" customWidth="1"/>
    <col min="2130" max="2130" width="2.140625" style="1" customWidth="1"/>
    <col min="2131" max="2131" width="5.7109375" style="1" customWidth="1"/>
    <col min="2132" max="2133" width="4.5703125" style="1" customWidth="1"/>
    <col min="2134" max="2134" width="12.140625" style="1" customWidth="1"/>
    <col min="2135" max="2136" width="3.85546875" style="1" customWidth="1"/>
    <col min="2137" max="2137" width="26.42578125" style="1" customWidth="1"/>
    <col min="2138" max="2139" width="5.5703125" style="1" customWidth="1"/>
    <col min="2140" max="2140" width="16.42578125" style="1" customWidth="1"/>
    <col min="2141" max="2142" width="5.7109375" style="1" customWidth="1"/>
    <col min="2143" max="2143" width="2.140625" style="1" customWidth="1"/>
    <col min="2144" max="2145" width="5.7109375" style="1" customWidth="1"/>
    <col min="2146" max="2146" width="2.140625" style="1" customWidth="1"/>
    <col min="2147" max="2148" width="5.7109375" style="1" customWidth="1"/>
    <col min="2149" max="2149" width="2.140625" style="1" customWidth="1"/>
    <col min="2150" max="2150" width="5.7109375" style="1" customWidth="1"/>
    <col min="2151" max="2152" width="4.5703125" style="1" customWidth="1"/>
    <col min="2153" max="2153" width="12.140625" style="1" customWidth="1"/>
    <col min="2154" max="2155" width="3.85546875" style="1" customWidth="1"/>
    <col min="2156" max="2156" width="26.42578125" style="1" customWidth="1"/>
    <col min="2157" max="2158" width="5.5703125" style="1" customWidth="1"/>
    <col min="2159" max="2159" width="16.42578125" style="1" customWidth="1"/>
    <col min="2160" max="2161" width="5.7109375" style="1" customWidth="1"/>
    <col min="2162" max="2162" width="2.140625" style="1" customWidth="1"/>
    <col min="2163" max="2164" width="5.7109375" style="1" customWidth="1"/>
    <col min="2165" max="2165" width="2.140625" style="1" customWidth="1"/>
    <col min="2166" max="2167" width="5.7109375" style="1" customWidth="1"/>
    <col min="2168" max="2168" width="2.140625" style="1" customWidth="1"/>
    <col min="2169" max="2169" width="5.7109375" style="1" customWidth="1"/>
    <col min="2170" max="2171" width="4.5703125" style="1" customWidth="1"/>
    <col min="2172" max="2172" width="12.140625" style="1" customWidth="1"/>
    <col min="2173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42.7109375" style="1" customWidth="1"/>
    <col min="2309" max="2310" width="10.7109375" style="1" customWidth="1"/>
    <col min="2311" max="2311" width="25.7109375" style="1" customWidth="1"/>
    <col min="2312" max="2312" width="21.5703125" style="1" customWidth="1"/>
    <col min="2313" max="2313" width="3.5703125" style="1" customWidth="1"/>
    <col min="2314" max="2314" width="30.28515625" style="1" customWidth="1"/>
    <col min="2315" max="2316" width="5.7109375" style="1" customWidth="1"/>
    <col min="2317" max="2317" width="19.85546875" style="1" customWidth="1"/>
    <col min="2318" max="2331" width="3.28515625" style="1" customWidth="1"/>
    <col min="2332" max="2332" width="5.7109375" style="1" customWidth="1"/>
    <col min="2333" max="2333" width="1.42578125" style="1" customWidth="1"/>
    <col min="2334" max="2334" width="2.85546875" style="1" customWidth="1"/>
    <col min="2335" max="2335" width="1.42578125" style="1" customWidth="1"/>
    <col min="2336" max="2336" width="6.42578125" style="1" customWidth="1"/>
    <col min="2337" max="2337" width="3.5703125" style="1" customWidth="1"/>
    <col min="2338" max="2338" width="30.28515625" style="1" customWidth="1"/>
    <col min="2339" max="2340" width="5.42578125" style="1" customWidth="1"/>
    <col min="2341" max="2341" width="18.42578125" style="1" customWidth="1"/>
    <col min="2342" max="2342" width="4.5703125" style="1" customWidth="1"/>
    <col min="2343" max="2343" width="17" style="1" customWidth="1"/>
    <col min="2344" max="2344" width="14.28515625" style="1" customWidth="1"/>
    <col min="2345" max="2345" width="12.7109375" style="1" customWidth="1"/>
    <col min="2346" max="2346" width="3.7109375" style="1" customWidth="1"/>
    <col min="2347" max="2347" width="2.85546875" style="1" customWidth="1"/>
    <col min="2348" max="2348" width="1.28515625" style="1" customWidth="1"/>
    <col min="2349" max="2349" width="1.42578125" style="1" customWidth="1"/>
    <col min="2350" max="2350" width="2.85546875" style="1" customWidth="1"/>
    <col min="2351" max="2351" width="1.42578125" style="1" customWidth="1"/>
    <col min="2352" max="2352" width="5.7109375" style="1" customWidth="1"/>
    <col min="2353" max="2354" width="3.85546875" style="1" customWidth="1"/>
    <col min="2355" max="2355" width="26.42578125" style="1" customWidth="1"/>
    <col min="2356" max="2357" width="5.5703125" style="1" customWidth="1"/>
    <col min="2358" max="2358" width="16.425781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3" width="3.85546875" style="1" customWidth="1"/>
    <col min="2374" max="2374" width="26.42578125" style="1" customWidth="1"/>
    <col min="2375" max="2376" width="5.5703125" style="1" customWidth="1"/>
    <col min="2377" max="2377" width="16.42578125" style="1" customWidth="1"/>
    <col min="2378" max="2379" width="5.7109375" style="1" customWidth="1"/>
    <col min="2380" max="2380" width="2.140625" style="1" customWidth="1"/>
    <col min="2381" max="2382" width="5.7109375" style="1" customWidth="1"/>
    <col min="2383" max="2383" width="2.140625" style="1" customWidth="1"/>
    <col min="2384" max="2385" width="5.7109375" style="1" customWidth="1"/>
    <col min="2386" max="2386" width="2.140625" style="1" customWidth="1"/>
    <col min="2387" max="2387" width="5.7109375" style="1" customWidth="1"/>
    <col min="2388" max="2389" width="4.5703125" style="1" customWidth="1"/>
    <col min="2390" max="2390" width="12.140625" style="1" customWidth="1"/>
    <col min="2391" max="2392" width="3.85546875" style="1" customWidth="1"/>
    <col min="2393" max="2393" width="26.42578125" style="1" customWidth="1"/>
    <col min="2394" max="2395" width="5.5703125" style="1" customWidth="1"/>
    <col min="2396" max="2396" width="16.42578125" style="1" customWidth="1"/>
    <col min="2397" max="2398" width="5.7109375" style="1" customWidth="1"/>
    <col min="2399" max="2399" width="2.140625" style="1" customWidth="1"/>
    <col min="2400" max="2401" width="5.7109375" style="1" customWidth="1"/>
    <col min="2402" max="2402" width="2.140625" style="1" customWidth="1"/>
    <col min="2403" max="2404" width="5.7109375" style="1" customWidth="1"/>
    <col min="2405" max="2405" width="2.140625" style="1" customWidth="1"/>
    <col min="2406" max="2406" width="5.7109375" style="1" customWidth="1"/>
    <col min="2407" max="2408" width="4.5703125" style="1" customWidth="1"/>
    <col min="2409" max="2409" width="12.140625" style="1" customWidth="1"/>
    <col min="2410" max="2411" width="3.85546875" style="1" customWidth="1"/>
    <col min="2412" max="2412" width="26.42578125" style="1" customWidth="1"/>
    <col min="2413" max="2414" width="5.5703125" style="1" customWidth="1"/>
    <col min="2415" max="2415" width="16.42578125" style="1" customWidth="1"/>
    <col min="2416" max="2417" width="5.7109375" style="1" customWidth="1"/>
    <col min="2418" max="2418" width="2.140625" style="1" customWidth="1"/>
    <col min="2419" max="2420" width="5.7109375" style="1" customWidth="1"/>
    <col min="2421" max="2421" width="2.140625" style="1" customWidth="1"/>
    <col min="2422" max="2423" width="5.7109375" style="1" customWidth="1"/>
    <col min="2424" max="2424" width="2.140625" style="1" customWidth="1"/>
    <col min="2425" max="2425" width="5.7109375" style="1" customWidth="1"/>
    <col min="2426" max="2427" width="4.5703125" style="1" customWidth="1"/>
    <col min="2428" max="2428" width="12.140625" style="1" customWidth="1"/>
    <col min="2429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42.7109375" style="1" customWidth="1"/>
    <col min="2565" max="2566" width="10.7109375" style="1" customWidth="1"/>
    <col min="2567" max="2567" width="25.7109375" style="1" customWidth="1"/>
    <col min="2568" max="2568" width="21.5703125" style="1" customWidth="1"/>
    <col min="2569" max="2569" width="3.5703125" style="1" customWidth="1"/>
    <col min="2570" max="2570" width="30.28515625" style="1" customWidth="1"/>
    <col min="2571" max="2572" width="5.7109375" style="1" customWidth="1"/>
    <col min="2573" max="2573" width="19.85546875" style="1" customWidth="1"/>
    <col min="2574" max="2587" width="3.28515625" style="1" customWidth="1"/>
    <col min="2588" max="2588" width="5.7109375" style="1" customWidth="1"/>
    <col min="2589" max="2589" width="1.42578125" style="1" customWidth="1"/>
    <col min="2590" max="2590" width="2.85546875" style="1" customWidth="1"/>
    <col min="2591" max="2591" width="1.42578125" style="1" customWidth="1"/>
    <col min="2592" max="2592" width="6.42578125" style="1" customWidth="1"/>
    <col min="2593" max="2593" width="3.5703125" style="1" customWidth="1"/>
    <col min="2594" max="2594" width="30.28515625" style="1" customWidth="1"/>
    <col min="2595" max="2596" width="5.42578125" style="1" customWidth="1"/>
    <col min="2597" max="2597" width="18.42578125" style="1" customWidth="1"/>
    <col min="2598" max="2598" width="4.5703125" style="1" customWidth="1"/>
    <col min="2599" max="2599" width="17" style="1" customWidth="1"/>
    <col min="2600" max="2600" width="14.28515625" style="1" customWidth="1"/>
    <col min="2601" max="2601" width="12.7109375" style="1" customWidth="1"/>
    <col min="2602" max="2602" width="3.7109375" style="1" customWidth="1"/>
    <col min="2603" max="2603" width="2.85546875" style="1" customWidth="1"/>
    <col min="2604" max="2604" width="1.28515625" style="1" customWidth="1"/>
    <col min="2605" max="2605" width="1.42578125" style="1" customWidth="1"/>
    <col min="2606" max="2606" width="2.85546875" style="1" customWidth="1"/>
    <col min="2607" max="2607" width="1.42578125" style="1" customWidth="1"/>
    <col min="2608" max="2608" width="5.7109375" style="1" customWidth="1"/>
    <col min="2609" max="2610" width="3.85546875" style="1" customWidth="1"/>
    <col min="2611" max="2611" width="26.42578125" style="1" customWidth="1"/>
    <col min="2612" max="2613" width="5.5703125" style="1" customWidth="1"/>
    <col min="2614" max="2614" width="16.425781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9" width="3.85546875" style="1" customWidth="1"/>
    <col min="2630" max="2630" width="26.42578125" style="1" customWidth="1"/>
    <col min="2631" max="2632" width="5.5703125" style="1" customWidth="1"/>
    <col min="2633" max="2633" width="16.42578125" style="1" customWidth="1"/>
    <col min="2634" max="2635" width="5.7109375" style="1" customWidth="1"/>
    <col min="2636" max="2636" width="2.140625" style="1" customWidth="1"/>
    <col min="2637" max="2638" width="5.7109375" style="1" customWidth="1"/>
    <col min="2639" max="2639" width="2.140625" style="1" customWidth="1"/>
    <col min="2640" max="2641" width="5.7109375" style="1" customWidth="1"/>
    <col min="2642" max="2642" width="2.140625" style="1" customWidth="1"/>
    <col min="2643" max="2643" width="5.7109375" style="1" customWidth="1"/>
    <col min="2644" max="2645" width="4.5703125" style="1" customWidth="1"/>
    <col min="2646" max="2646" width="12.140625" style="1" customWidth="1"/>
    <col min="2647" max="2648" width="3.85546875" style="1" customWidth="1"/>
    <col min="2649" max="2649" width="26.42578125" style="1" customWidth="1"/>
    <col min="2650" max="2651" width="5.5703125" style="1" customWidth="1"/>
    <col min="2652" max="2652" width="16.42578125" style="1" customWidth="1"/>
    <col min="2653" max="2654" width="5.7109375" style="1" customWidth="1"/>
    <col min="2655" max="2655" width="2.140625" style="1" customWidth="1"/>
    <col min="2656" max="2657" width="5.7109375" style="1" customWidth="1"/>
    <col min="2658" max="2658" width="2.140625" style="1" customWidth="1"/>
    <col min="2659" max="2660" width="5.7109375" style="1" customWidth="1"/>
    <col min="2661" max="2661" width="2.140625" style="1" customWidth="1"/>
    <col min="2662" max="2662" width="5.7109375" style="1" customWidth="1"/>
    <col min="2663" max="2664" width="4.5703125" style="1" customWidth="1"/>
    <col min="2665" max="2665" width="12.140625" style="1" customWidth="1"/>
    <col min="2666" max="2667" width="3.85546875" style="1" customWidth="1"/>
    <col min="2668" max="2668" width="26.42578125" style="1" customWidth="1"/>
    <col min="2669" max="2670" width="5.5703125" style="1" customWidth="1"/>
    <col min="2671" max="2671" width="16.42578125" style="1" customWidth="1"/>
    <col min="2672" max="2673" width="5.7109375" style="1" customWidth="1"/>
    <col min="2674" max="2674" width="2.140625" style="1" customWidth="1"/>
    <col min="2675" max="2676" width="5.7109375" style="1" customWidth="1"/>
    <col min="2677" max="2677" width="2.140625" style="1" customWidth="1"/>
    <col min="2678" max="2679" width="5.7109375" style="1" customWidth="1"/>
    <col min="2680" max="2680" width="2.140625" style="1" customWidth="1"/>
    <col min="2681" max="2681" width="5.7109375" style="1" customWidth="1"/>
    <col min="2682" max="2683" width="4.5703125" style="1" customWidth="1"/>
    <col min="2684" max="2684" width="12.140625" style="1" customWidth="1"/>
    <col min="2685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42.7109375" style="1" customWidth="1"/>
    <col min="2821" max="2822" width="10.7109375" style="1" customWidth="1"/>
    <col min="2823" max="2823" width="25.7109375" style="1" customWidth="1"/>
    <col min="2824" max="2824" width="21.5703125" style="1" customWidth="1"/>
    <col min="2825" max="2825" width="3.5703125" style="1" customWidth="1"/>
    <col min="2826" max="2826" width="30.28515625" style="1" customWidth="1"/>
    <col min="2827" max="2828" width="5.7109375" style="1" customWidth="1"/>
    <col min="2829" max="2829" width="19.85546875" style="1" customWidth="1"/>
    <col min="2830" max="2843" width="3.28515625" style="1" customWidth="1"/>
    <col min="2844" max="2844" width="5.7109375" style="1" customWidth="1"/>
    <col min="2845" max="2845" width="1.42578125" style="1" customWidth="1"/>
    <col min="2846" max="2846" width="2.85546875" style="1" customWidth="1"/>
    <col min="2847" max="2847" width="1.42578125" style="1" customWidth="1"/>
    <col min="2848" max="2848" width="6.42578125" style="1" customWidth="1"/>
    <col min="2849" max="2849" width="3.5703125" style="1" customWidth="1"/>
    <col min="2850" max="2850" width="30.28515625" style="1" customWidth="1"/>
    <col min="2851" max="2852" width="5.42578125" style="1" customWidth="1"/>
    <col min="2853" max="2853" width="18.42578125" style="1" customWidth="1"/>
    <col min="2854" max="2854" width="4.5703125" style="1" customWidth="1"/>
    <col min="2855" max="2855" width="17" style="1" customWidth="1"/>
    <col min="2856" max="2856" width="14.28515625" style="1" customWidth="1"/>
    <col min="2857" max="2857" width="12.7109375" style="1" customWidth="1"/>
    <col min="2858" max="2858" width="3.7109375" style="1" customWidth="1"/>
    <col min="2859" max="2859" width="2.85546875" style="1" customWidth="1"/>
    <col min="2860" max="2860" width="1.28515625" style="1" customWidth="1"/>
    <col min="2861" max="2861" width="1.42578125" style="1" customWidth="1"/>
    <col min="2862" max="2862" width="2.85546875" style="1" customWidth="1"/>
    <col min="2863" max="2863" width="1.42578125" style="1" customWidth="1"/>
    <col min="2864" max="2864" width="5.7109375" style="1" customWidth="1"/>
    <col min="2865" max="2866" width="3.85546875" style="1" customWidth="1"/>
    <col min="2867" max="2867" width="26.42578125" style="1" customWidth="1"/>
    <col min="2868" max="2869" width="5.5703125" style="1" customWidth="1"/>
    <col min="2870" max="2870" width="16.425781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5" width="3.85546875" style="1" customWidth="1"/>
    <col min="2886" max="2886" width="26.42578125" style="1" customWidth="1"/>
    <col min="2887" max="2888" width="5.5703125" style="1" customWidth="1"/>
    <col min="2889" max="2889" width="16.42578125" style="1" customWidth="1"/>
    <col min="2890" max="2891" width="5.7109375" style="1" customWidth="1"/>
    <col min="2892" max="2892" width="2.140625" style="1" customWidth="1"/>
    <col min="2893" max="2894" width="5.7109375" style="1" customWidth="1"/>
    <col min="2895" max="2895" width="2.140625" style="1" customWidth="1"/>
    <col min="2896" max="2897" width="5.7109375" style="1" customWidth="1"/>
    <col min="2898" max="2898" width="2.140625" style="1" customWidth="1"/>
    <col min="2899" max="2899" width="5.7109375" style="1" customWidth="1"/>
    <col min="2900" max="2901" width="4.5703125" style="1" customWidth="1"/>
    <col min="2902" max="2902" width="12.140625" style="1" customWidth="1"/>
    <col min="2903" max="2904" width="3.85546875" style="1" customWidth="1"/>
    <col min="2905" max="2905" width="26.42578125" style="1" customWidth="1"/>
    <col min="2906" max="2907" width="5.5703125" style="1" customWidth="1"/>
    <col min="2908" max="2908" width="16.42578125" style="1" customWidth="1"/>
    <col min="2909" max="2910" width="5.7109375" style="1" customWidth="1"/>
    <col min="2911" max="2911" width="2.140625" style="1" customWidth="1"/>
    <col min="2912" max="2913" width="5.7109375" style="1" customWidth="1"/>
    <col min="2914" max="2914" width="2.140625" style="1" customWidth="1"/>
    <col min="2915" max="2916" width="5.7109375" style="1" customWidth="1"/>
    <col min="2917" max="2917" width="2.140625" style="1" customWidth="1"/>
    <col min="2918" max="2918" width="5.7109375" style="1" customWidth="1"/>
    <col min="2919" max="2920" width="4.5703125" style="1" customWidth="1"/>
    <col min="2921" max="2921" width="12.140625" style="1" customWidth="1"/>
    <col min="2922" max="2923" width="3.85546875" style="1" customWidth="1"/>
    <col min="2924" max="2924" width="26.42578125" style="1" customWidth="1"/>
    <col min="2925" max="2926" width="5.5703125" style="1" customWidth="1"/>
    <col min="2927" max="2927" width="16.42578125" style="1" customWidth="1"/>
    <col min="2928" max="2929" width="5.7109375" style="1" customWidth="1"/>
    <col min="2930" max="2930" width="2.140625" style="1" customWidth="1"/>
    <col min="2931" max="2932" width="5.7109375" style="1" customWidth="1"/>
    <col min="2933" max="2933" width="2.140625" style="1" customWidth="1"/>
    <col min="2934" max="2935" width="5.7109375" style="1" customWidth="1"/>
    <col min="2936" max="2936" width="2.140625" style="1" customWidth="1"/>
    <col min="2937" max="2937" width="5.7109375" style="1" customWidth="1"/>
    <col min="2938" max="2939" width="4.5703125" style="1" customWidth="1"/>
    <col min="2940" max="2940" width="12.140625" style="1" customWidth="1"/>
    <col min="2941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42.7109375" style="1" customWidth="1"/>
    <col min="3077" max="3078" width="10.7109375" style="1" customWidth="1"/>
    <col min="3079" max="3079" width="25.7109375" style="1" customWidth="1"/>
    <col min="3080" max="3080" width="21.5703125" style="1" customWidth="1"/>
    <col min="3081" max="3081" width="3.5703125" style="1" customWidth="1"/>
    <col min="3082" max="3082" width="30.28515625" style="1" customWidth="1"/>
    <col min="3083" max="3084" width="5.7109375" style="1" customWidth="1"/>
    <col min="3085" max="3085" width="19.85546875" style="1" customWidth="1"/>
    <col min="3086" max="3099" width="3.28515625" style="1" customWidth="1"/>
    <col min="3100" max="3100" width="5.7109375" style="1" customWidth="1"/>
    <col min="3101" max="3101" width="1.42578125" style="1" customWidth="1"/>
    <col min="3102" max="3102" width="2.85546875" style="1" customWidth="1"/>
    <col min="3103" max="3103" width="1.42578125" style="1" customWidth="1"/>
    <col min="3104" max="3104" width="6.42578125" style="1" customWidth="1"/>
    <col min="3105" max="3105" width="3.5703125" style="1" customWidth="1"/>
    <col min="3106" max="3106" width="30.28515625" style="1" customWidth="1"/>
    <col min="3107" max="3108" width="5.42578125" style="1" customWidth="1"/>
    <col min="3109" max="3109" width="18.42578125" style="1" customWidth="1"/>
    <col min="3110" max="3110" width="4.5703125" style="1" customWidth="1"/>
    <col min="3111" max="3111" width="17" style="1" customWidth="1"/>
    <col min="3112" max="3112" width="14.28515625" style="1" customWidth="1"/>
    <col min="3113" max="3113" width="12.7109375" style="1" customWidth="1"/>
    <col min="3114" max="3114" width="3.7109375" style="1" customWidth="1"/>
    <col min="3115" max="3115" width="2.85546875" style="1" customWidth="1"/>
    <col min="3116" max="3116" width="1.28515625" style="1" customWidth="1"/>
    <col min="3117" max="3117" width="1.42578125" style="1" customWidth="1"/>
    <col min="3118" max="3118" width="2.85546875" style="1" customWidth="1"/>
    <col min="3119" max="3119" width="1.42578125" style="1" customWidth="1"/>
    <col min="3120" max="3120" width="5.7109375" style="1" customWidth="1"/>
    <col min="3121" max="3122" width="3.85546875" style="1" customWidth="1"/>
    <col min="3123" max="3123" width="26.42578125" style="1" customWidth="1"/>
    <col min="3124" max="3125" width="5.5703125" style="1" customWidth="1"/>
    <col min="3126" max="3126" width="16.425781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1" width="3.85546875" style="1" customWidth="1"/>
    <col min="3142" max="3142" width="26.42578125" style="1" customWidth="1"/>
    <col min="3143" max="3144" width="5.5703125" style="1" customWidth="1"/>
    <col min="3145" max="3145" width="16.42578125" style="1" customWidth="1"/>
    <col min="3146" max="3147" width="5.7109375" style="1" customWidth="1"/>
    <col min="3148" max="3148" width="2.140625" style="1" customWidth="1"/>
    <col min="3149" max="3150" width="5.7109375" style="1" customWidth="1"/>
    <col min="3151" max="3151" width="2.140625" style="1" customWidth="1"/>
    <col min="3152" max="3153" width="5.7109375" style="1" customWidth="1"/>
    <col min="3154" max="3154" width="2.140625" style="1" customWidth="1"/>
    <col min="3155" max="3155" width="5.7109375" style="1" customWidth="1"/>
    <col min="3156" max="3157" width="4.5703125" style="1" customWidth="1"/>
    <col min="3158" max="3158" width="12.140625" style="1" customWidth="1"/>
    <col min="3159" max="3160" width="3.85546875" style="1" customWidth="1"/>
    <col min="3161" max="3161" width="26.42578125" style="1" customWidth="1"/>
    <col min="3162" max="3163" width="5.5703125" style="1" customWidth="1"/>
    <col min="3164" max="3164" width="16.42578125" style="1" customWidth="1"/>
    <col min="3165" max="3166" width="5.7109375" style="1" customWidth="1"/>
    <col min="3167" max="3167" width="2.140625" style="1" customWidth="1"/>
    <col min="3168" max="3169" width="5.7109375" style="1" customWidth="1"/>
    <col min="3170" max="3170" width="2.140625" style="1" customWidth="1"/>
    <col min="3171" max="3172" width="5.7109375" style="1" customWidth="1"/>
    <col min="3173" max="3173" width="2.140625" style="1" customWidth="1"/>
    <col min="3174" max="3174" width="5.7109375" style="1" customWidth="1"/>
    <col min="3175" max="3176" width="4.5703125" style="1" customWidth="1"/>
    <col min="3177" max="3177" width="12.140625" style="1" customWidth="1"/>
    <col min="3178" max="3179" width="3.85546875" style="1" customWidth="1"/>
    <col min="3180" max="3180" width="26.42578125" style="1" customWidth="1"/>
    <col min="3181" max="3182" width="5.5703125" style="1" customWidth="1"/>
    <col min="3183" max="3183" width="16.42578125" style="1" customWidth="1"/>
    <col min="3184" max="3185" width="5.7109375" style="1" customWidth="1"/>
    <col min="3186" max="3186" width="2.140625" style="1" customWidth="1"/>
    <col min="3187" max="3188" width="5.7109375" style="1" customWidth="1"/>
    <col min="3189" max="3189" width="2.140625" style="1" customWidth="1"/>
    <col min="3190" max="3191" width="5.7109375" style="1" customWidth="1"/>
    <col min="3192" max="3192" width="2.140625" style="1" customWidth="1"/>
    <col min="3193" max="3193" width="5.7109375" style="1" customWidth="1"/>
    <col min="3194" max="3195" width="4.5703125" style="1" customWidth="1"/>
    <col min="3196" max="3196" width="12.140625" style="1" customWidth="1"/>
    <col min="3197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42.7109375" style="1" customWidth="1"/>
    <col min="3333" max="3334" width="10.7109375" style="1" customWidth="1"/>
    <col min="3335" max="3335" width="25.7109375" style="1" customWidth="1"/>
    <col min="3336" max="3336" width="21.5703125" style="1" customWidth="1"/>
    <col min="3337" max="3337" width="3.5703125" style="1" customWidth="1"/>
    <col min="3338" max="3338" width="30.28515625" style="1" customWidth="1"/>
    <col min="3339" max="3340" width="5.7109375" style="1" customWidth="1"/>
    <col min="3341" max="3341" width="19.85546875" style="1" customWidth="1"/>
    <col min="3342" max="3355" width="3.28515625" style="1" customWidth="1"/>
    <col min="3356" max="3356" width="5.7109375" style="1" customWidth="1"/>
    <col min="3357" max="3357" width="1.42578125" style="1" customWidth="1"/>
    <col min="3358" max="3358" width="2.85546875" style="1" customWidth="1"/>
    <col min="3359" max="3359" width="1.42578125" style="1" customWidth="1"/>
    <col min="3360" max="3360" width="6.42578125" style="1" customWidth="1"/>
    <col min="3361" max="3361" width="3.5703125" style="1" customWidth="1"/>
    <col min="3362" max="3362" width="30.28515625" style="1" customWidth="1"/>
    <col min="3363" max="3364" width="5.42578125" style="1" customWidth="1"/>
    <col min="3365" max="3365" width="18.42578125" style="1" customWidth="1"/>
    <col min="3366" max="3366" width="4.5703125" style="1" customWidth="1"/>
    <col min="3367" max="3367" width="17" style="1" customWidth="1"/>
    <col min="3368" max="3368" width="14.28515625" style="1" customWidth="1"/>
    <col min="3369" max="3369" width="12.7109375" style="1" customWidth="1"/>
    <col min="3370" max="3370" width="3.7109375" style="1" customWidth="1"/>
    <col min="3371" max="3371" width="2.85546875" style="1" customWidth="1"/>
    <col min="3372" max="3372" width="1.28515625" style="1" customWidth="1"/>
    <col min="3373" max="3373" width="1.42578125" style="1" customWidth="1"/>
    <col min="3374" max="3374" width="2.85546875" style="1" customWidth="1"/>
    <col min="3375" max="3375" width="1.42578125" style="1" customWidth="1"/>
    <col min="3376" max="3376" width="5.7109375" style="1" customWidth="1"/>
    <col min="3377" max="3378" width="3.85546875" style="1" customWidth="1"/>
    <col min="3379" max="3379" width="26.42578125" style="1" customWidth="1"/>
    <col min="3380" max="3381" width="5.5703125" style="1" customWidth="1"/>
    <col min="3382" max="3382" width="16.425781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7" width="3.85546875" style="1" customWidth="1"/>
    <col min="3398" max="3398" width="26.42578125" style="1" customWidth="1"/>
    <col min="3399" max="3400" width="5.5703125" style="1" customWidth="1"/>
    <col min="3401" max="3401" width="16.42578125" style="1" customWidth="1"/>
    <col min="3402" max="3403" width="5.7109375" style="1" customWidth="1"/>
    <col min="3404" max="3404" width="2.140625" style="1" customWidth="1"/>
    <col min="3405" max="3406" width="5.7109375" style="1" customWidth="1"/>
    <col min="3407" max="3407" width="2.140625" style="1" customWidth="1"/>
    <col min="3408" max="3409" width="5.7109375" style="1" customWidth="1"/>
    <col min="3410" max="3410" width="2.140625" style="1" customWidth="1"/>
    <col min="3411" max="3411" width="5.7109375" style="1" customWidth="1"/>
    <col min="3412" max="3413" width="4.5703125" style="1" customWidth="1"/>
    <col min="3414" max="3414" width="12.140625" style="1" customWidth="1"/>
    <col min="3415" max="3416" width="3.85546875" style="1" customWidth="1"/>
    <col min="3417" max="3417" width="26.42578125" style="1" customWidth="1"/>
    <col min="3418" max="3419" width="5.5703125" style="1" customWidth="1"/>
    <col min="3420" max="3420" width="16.42578125" style="1" customWidth="1"/>
    <col min="3421" max="3422" width="5.7109375" style="1" customWidth="1"/>
    <col min="3423" max="3423" width="2.140625" style="1" customWidth="1"/>
    <col min="3424" max="3425" width="5.7109375" style="1" customWidth="1"/>
    <col min="3426" max="3426" width="2.140625" style="1" customWidth="1"/>
    <col min="3427" max="3428" width="5.7109375" style="1" customWidth="1"/>
    <col min="3429" max="3429" width="2.140625" style="1" customWidth="1"/>
    <col min="3430" max="3430" width="5.7109375" style="1" customWidth="1"/>
    <col min="3431" max="3432" width="4.5703125" style="1" customWidth="1"/>
    <col min="3433" max="3433" width="12.140625" style="1" customWidth="1"/>
    <col min="3434" max="3435" width="3.85546875" style="1" customWidth="1"/>
    <col min="3436" max="3436" width="26.42578125" style="1" customWidth="1"/>
    <col min="3437" max="3438" width="5.5703125" style="1" customWidth="1"/>
    <col min="3439" max="3439" width="16.42578125" style="1" customWidth="1"/>
    <col min="3440" max="3441" width="5.7109375" style="1" customWidth="1"/>
    <col min="3442" max="3442" width="2.140625" style="1" customWidth="1"/>
    <col min="3443" max="3444" width="5.7109375" style="1" customWidth="1"/>
    <col min="3445" max="3445" width="2.140625" style="1" customWidth="1"/>
    <col min="3446" max="3447" width="5.7109375" style="1" customWidth="1"/>
    <col min="3448" max="3448" width="2.140625" style="1" customWidth="1"/>
    <col min="3449" max="3449" width="5.7109375" style="1" customWidth="1"/>
    <col min="3450" max="3451" width="4.5703125" style="1" customWidth="1"/>
    <col min="3452" max="3452" width="12.140625" style="1" customWidth="1"/>
    <col min="3453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42.7109375" style="1" customWidth="1"/>
    <col min="3589" max="3590" width="10.7109375" style="1" customWidth="1"/>
    <col min="3591" max="3591" width="25.7109375" style="1" customWidth="1"/>
    <col min="3592" max="3592" width="21.5703125" style="1" customWidth="1"/>
    <col min="3593" max="3593" width="3.5703125" style="1" customWidth="1"/>
    <col min="3594" max="3594" width="30.28515625" style="1" customWidth="1"/>
    <col min="3595" max="3596" width="5.7109375" style="1" customWidth="1"/>
    <col min="3597" max="3597" width="19.85546875" style="1" customWidth="1"/>
    <col min="3598" max="3611" width="3.28515625" style="1" customWidth="1"/>
    <col min="3612" max="3612" width="5.7109375" style="1" customWidth="1"/>
    <col min="3613" max="3613" width="1.42578125" style="1" customWidth="1"/>
    <col min="3614" max="3614" width="2.85546875" style="1" customWidth="1"/>
    <col min="3615" max="3615" width="1.42578125" style="1" customWidth="1"/>
    <col min="3616" max="3616" width="6.42578125" style="1" customWidth="1"/>
    <col min="3617" max="3617" width="3.5703125" style="1" customWidth="1"/>
    <col min="3618" max="3618" width="30.28515625" style="1" customWidth="1"/>
    <col min="3619" max="3620" width="5.42578125" style="1" customWidth="1"/>
    <col min="3621" max="3621" width="18.42578125" style="1" customWidth="1"/>
    <col min="3622" max="3622" width="4.5703125" style="1" customWidth="1"/>
    <col min="3623" max="3623" width="17" style="1" customWidth="1"/>
    <col min="3624" max="3624" width="14.28515625" style="1" customWidth="1"/>
    <col min="3625" max="3625" width="12.7109375" style="1" customWidth="1"/>
    <col min="3626" max="3626" width="3.7109375" style="1" customWidth="1"/>
    <col min="3627" max="3627" width="2.85546875" style="1" customWidth="1"/>
    <col min="3628" max="3628" width="1.28515625" style="1" customWidth="1"/>
    <col min="3629" max="3629" width="1.42578125" style="1" customWidth="1"/>
    <col min="3630" max="3630" width="2.85546875" style="1" customWidth="1"/>
    <col min="3631" max="3631" width="1.42578125" style="1" customWidth="1"/>
    <col min="3632" max="3632" width="5.7109375" style="1" customWidth="1"/>
    <col min="3633" max="3634" width="3.85546875" style="1" customWidth="1"/>
    <col min="3635" max="3635" width="26.42578125" style="1" customWidth="1"/>
    <col min="3636" max="3637" width="5.5703125" style="1" customWidth="1"/>
    <col min="3638" max="3638" width="16.425781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3" width="3.85546875" style="1" customWidth="1"/>
    <col min="3654" max="3654" width="26.42578125" style="1" customWidth="1"/>
    <col min="3655" max="3656" width="5.5703125" style="1" customWidth="1"/>
    <col min="3657" max="3657" width="16.42578125" style="1" customWidth="1"/>
    <col min="3658" max="3659" width="5.7109375" style="1" customWidth="1"/>
    <col min="3660" max="3660" width="2.140625" style="1" customWidth="1"/>
    <col min="3661" max="3662" width="5.7109375" style="1" customWidth="1"/>
    <col min="3663" max="3663" width="2.140625" style="1" customWidth="1"/>
    <col min="3664" max="3665" width="5.7109375" style="1" customWidth="1"/>
    <col min="3666" max="3666" width="2.140625" style="1" customWidth="1"/>
    <col min="3667" max="3667" width="5.7109375" style="1" customWidth="1"/>
    <col min="3668" max="3669" width="4.5703125" style="1" customWidth="1"/>
    <col min="3670" max="3670" width="12.140625" style="1" customWidth="1"/>
    <col min="3671" max="3672" width="3.85546875" style="1" customWidth="1"/>
    <col min="3673" max="3673" width="26.42578125" style="1" customWidth="1"/>
    <col min="3674" max="3675" width="5.5703125" style="1" customWidth="1"/>
    <col min="3676" max="3676" width="16.42578125" style="1" customWidth="1"/>
    <col min="3677" max="3678" width="5.7109375" style="1" customWidth="1"/>
    <col min="3679" max="3679" width="2.140625" style="1" customWidth="1"/>
    <col min="3680" max="3681" width="5.7109375" style="1" customWidth="1"/>
    <col min="3682" max="3682" width="2.140625" style="1" customWidth="1"/>
    <col min="3683" max="3684" width="5.7109375" style="1" customWidth="1"/>
    <col min="3685" max="3685" width="2.140625" style="1" customWidth="1"/>
    <col min="3686" max="3686" width="5.7109375" style="1" customWidth="1"/>
    <col min="3687" max="3688" width="4.5703125" style="1" customWidth="1"/>
    <col min="3689" max="3689" width="12.140625" style="1" customWidth="1"/>
    <col min="3690" max="3691" width="3.85546875" style="1" customWidth="1"/>
    <col min="3692" max="3692" width="26.42578125" style="1" customWidth="1"/>
    <col min="3693" max="3694" width="5.5703125" style="1" customWidth="1"/>
    <col min="3695" max="3695" width="16.42578125" style="1" customWidth="1"/>
    <col min="3696" max="3697" width="5.7109375" style="1" customWidth="1"/>
    <col min="3698" max="3698" width="2.140625" style="1" customWidth="1"/>
    <col min="3699" max="3700" width="5.7109375" style="1" customWidth="1"/>
    <col min="3701" max="3701" width="2.140625" style="1" customWidth="1"/>
    <col min="3702" max="3703" width="5.7109375" style="1" customWidth="1"/>
    <col min="3704" max="3704" width="2.140625" style="1" customWidth="1"/>
    <col min="3705" max="3705" width="5.7109375" style="1" customWidth="1"/>
    <col min="3706" max="3707" width="4.5703125" style="1" customWidth="1"/>
    <col min="3708" max="3708" width="12.140625" style="1" customWidth="1"/>
    <col min="3709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42.7109375" style="1" customWidth="1"/>
    <col min="3845" max="3846" width="10.7109375" style="1" customWidth="1"/>
    <col min="3847" max="3847" width="25.7109375" style="1" customWidth="1"/>
    <col min="3848" max="3848" width="21.5703125" style="1" customWidth="1"/>
    <col min="3849" max="3849" width="3.5703125" style="1" customWidth="1"/>
    <col min="3850" max="3850" width="30.28515625" style="1" customWidth="1"/>
    <col min="3851" max="3852" width="5.7109375" style="1" customWidth="1"/>
    <col min="3853" max="3853" width="19.85546875" style="1" customWidth="1"/>
    <col min="3854" max="3867" width="3.28515625" style="1" customWidth="1"/>
    <col min="3868" max="3868" width="5.7109375" style="1" customWidth="1"/>
    <col min="3869" max="3869" width="1.42578125" style="1" customWidth="1"/>
    <col min="3870" max="3870" width="2.85546875" style="1" customWidth="1"/>
    <col min="3871" max="3871" width="1.42578125" style="1" customWidth="1"/>
    <col min="3872" max="3872" width="6.42578125" style="1" customWidth="1"/>
    <col min="3873" max="3873" width="3.5703125" style="1" customWidth="1"/>
    <col min="3874" max="3874" width="30.28515625" style="1" customWidth="1"/>
    <col min="3875" max="3876" width="5.42578125" style="1" customWidth="1"/>
    <col min="3877" max="3877" width="18.42578125" style="1" customWidth="1"/>
    <col min="3878" max="3878" width="4.5703125" style="1" customWidth="1"/>
    <col min="3879" max="3879" width="17" style="1" customWidth="1"/>
    <col min="3880" max="3880" width="14.28515625" style="1" customWidth="1"/>
    <col min="3881" max="3881" width="12.7109375" style="1" customWidth="1"/>
    <col min="3882" max="3882" width="3.7109375" style="1" customWidth="1"/>
    <col min="3883" max="3883" width="2.85546875" style="1" customWidth="1"/>
    <col min="3884" max="3884" width="1.28515625" style="1" customWidth="1"/>
    <col min="3885" max="3885" width="1.42578125" style="1" customWidth="1"/>
    <col min="3886" max="3886" width="2.85546875" style="1" customWidth="1"/>
    <col min="3887" max="3887" width="1.42578125" style="1" customWidth="1"/>
    <col min="3888" max="3888" width="5.7109375" style="1" customWidth="1"/>
    <col min="3889" max="3890" width="3.85546875" style="1" customWidth="1"/>
    <col min="3891" max="3891" width="26.42578125" style="1" customWidth="1"/>
    <col min="3892" max="3893" width="5.5703125" style="1" customWidth="1"/>
    <col min="3894" max="3894" width="16.425781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9" width="3.85546875" style="1" customWidth="1"/>
    <col min="3910" max="3910" width="26.42578125" style="1" customWidth="1"/>
    <col min="3911" max="3912" width="5.5703125" style="1" customWidth="1"/>
    <col min="3913" max="3913" width="16.42578125" style="1" customWidth="1"/>
    <col min="3914" max="3915" width="5.7109375" style="1" customWidth="1"/>
    <col min="3916" max="3916" width="2.140625" style="1" customWidth="1"/>
    <col min="3917" max="3918" width="5.7109375" style="1" customWidth="1"/>
    <col min="3919" max="3919" width="2.140625" style="1" customWidth="1"/>
    <col min="3920" max="3921" width="5.7109375" style="1" customWidth="1"/>
    <col min="3922" max="3922" width="2.140625" style="1" customWidth="1"/>
    <col min="3923" max="3923" width="5.7109375" style="1" customWidth="1"/>
    <col min="3924" max="3925" width="4.5703125" style="1" customWidth="1"/>
    <col min="3926" max="3926" width="12.140625" style="1" customWidth="1"/>
    <col min="3927" max="3928" width="3.85546875" style="1" customWidth="1"/>
    <col min="3929" max="3929" width="26.42578125" style="1" customWidth="1"/>
    <col min="3930" max="3931" width="5.5703125" style="1" customWidth="1"/>
    <col min="3932" max="3932" width="16.42578125" style="1" customWidth="1"/>
    <col min="3933" max="3934" width="5.7109375" style="1" customWidth="1"/>
    <col min="3935" max="3935" width="2.140625" style="1" customWidth="1"/>
    <col min="3936" max="3937" width="5.7109375" style="1" customWidth="1"/>
    <col min="3938" max="3938" width="2.140625" style="1" customWidth="1"/>
    <col min="3939" max="3940" width="5.7109375" style="1" customWidth="1"/>
    <col min="3941" max="3941" width="2.140625" style="1" customWidth="1"/>
    <col min="3942" max="3942" width="5.7109375" style="1" customWidth="1"/>
    <col min="3943" max="3944" width="4.5703125" style="1" customWidth="1"/>
    <col min="3945" max="3945" width="12.140625" style="1" customWidth="1"/>
    <col min="3946" max="3947" width="3.85546875" style="1" customWidth="1"/>
    <col min="3948" max="3948" width="26.42578125" style="1" customWidth="1"/>
    <col min="3949" max="3950" width="5.5703125" style="1" customWidth="1"/>
    <col min="3951" max="3951" width="16.42578125" style="1" customWidth="1"/>
    <col min="3952" max="3953" width="5.7109375" style="1" customWidth="1"/>
    <col min="3954" max="3954" width="2.140625" style="1" customWidth="1"/>
    <col min="3955" max="3956" width="5.7109375" style="1" customWidth="1"/>
    <col min="3957" max="3957" width="2.140625" style="1" customWidth="1"/>
    <col min="3958" max="3959" width="5.7109375" style="1" customWidth="1"/>
    <col min="3960" max="3960" width="2.140625" style="1" customWidth="1"/>
    <col min="3961" max="3961" width="5.7109375" style="1" customWidth="1"/>
    <col min="3962" max="3963" width="4.5703125" style="1" customWidth="1"/>
    <col min="3964" max="3964" width="12.140625" style="1" customWidth="1"/>
    <col min="3965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42.7109375" style="1" customWidth="1"/>
    <col min="4101" max="4102" width="10.7109375" style="1" customWidth="1"/>
    <col min="4103" max="4103" width="25.7109375" style="1" customWidth="1"/>
    <col min="4104" max="4104" width="21.5703125" style="1" customWidth="1"/>
    <col min="4105" max="4105" width="3.5703125" style="1" customWidth="1"/>
    <col min="4106" max="4106" width="30.28515625" style="1" customWidth="1"/>
    <col min="4107" max="4108" width="5.7109375" style="1" customWidth="1"/>
    <col min="4109" max="4109" width="19.85546875" style="1" customWidth="1"/>
    <col min="4110" max="4123" width="3.28515625" style="1" customWidth="1"/>
    <col min="4124" max="4124" width="5.7109375" style="1" customWidth="1"/>
    <col min="4125" max="4125" width="1.42578125" style="1" customWidth="1"/>
    <col min="4126" max="4126" width="2.85546875" style="1" customWidth="1"/>
    <col min="4127" max="4127" width="1.42578125" style="1" customWidth="1"/>
    <col min="4128" max="4128" width="6.42578125" style="1" customWidth="1"/>
    <col min="4129" max="4129" width="3.5703125" style="1" customWidth="1"/>
    <col min="4130" max="4130" width="30.28515625" style="1" customWidth="1"/>
    <col min="4131" max="4132" width="5.42578125" style="1" customWidth="1"/>
    <col min="4133" max="4133" width="18.42578125" style="1" customWidth="1"/>
    <col min="4134" max="4134" width="4.5703125" style="1" customWidth="1"/>
    <col min="4135" max="4135" width="17" style="1" customWidth="1"/>
    <col min="4136" max="4136" width="14.28515625" style="1" customWidth="1"/>
    <col min="4137" max="4137" width="12.7109375" style="1" customWidth="1"/>
    <col min="4138" max="4138" width="3.7109375" style="1" customWidth="1"/>
    <col min="4139" max="4139" width="2.85546875" style="1" customWidth="1"/>
    <col min="4140" max="4140" width="1.28515625" style="1" customWidth="1"/>
    <col min="4141" max="4141" width="1.42578125" style="1" customWidth="1"/>
    <col min="4142" max="4142" width="2.85546875" style="1" customWidth="1"/>
    <col min="4143" max="4143" width="1.42578125" style="1" customWidth="1"/>
    <col min="4144" max="4144" width="5.7109375" style="1" customWidth="1"/>
    <col min="4145" max="4146" width="3.85546875" style="1" customWidth="1"/>
    <col min="4147" max="4147" width="26.42578125" style="1" customWidth="1"/>
    <col min="4148" max="4149" width="5.5703125" style="1" customWidth="1"/>
    <col min="4150" max="4150" width="16.425781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5" width="3.85546875" style="1" customWidth="1"/>
    <col min="4166" max="4166" width="26.42578125" style="1" customWidth="1"/>
    <col min="4167" max="4168" width="5.5703125" style="1" customWidth="1"/>
    <col min="4169" max="4169" width="16.42578125" style="1" customWidth="1"/>
    <col min="4170" max="4171" width="5.7109375" style="1" customWidth="1"/>
    <col min="4172" max="4172" width="2.140625" style="1" customWidth="1"/>
    <col min="4173" max="4174" width="5.7109375" style="1" customWidth="1"/>
    <col min="4175" max="4175" width="2.140625" style="1" customWidth="1"/>
    <col min="4176" max="4177" width="5.7109375" style="1" customWidth="1"/>
    <col min="4178" max="4178" width="2.140625" style="1" customWidth="1"/>
    <col min="4179" max="4179" width="5.7109375" style="1" customWidth="1"/>
    <col min="4180" max="4181" width="4.5703125" style="1" customWidth="1"/>
    <col min="4182" max="4182" width="12.140625" style="1" customWidth="1"/>
    <col min="4183" max="4184" width="3.85546875" style="1" customWidth="1"/>
    <col min="4185" max="4185" width="26.42578125" style="1" customWidth="1"/>
    <col min="4186" max="4187" width="5.5703125" style="1" customWidth="1"/>
    <col min="4188" max="4188" width="16.42578125" style="1" customWidth="1"/>
    <col min="4189" max="4190" width="5.7109375" style="1" customWidth="1"/>
    <col min="4191" max="4191" width="2.140625" style="1" customWidth="1"/>
    <col min="4192" max="4193" width="5.7109375" style="1" customWidth="1"/>
    <col min="4194" max="4194" width="2.140625" style="1" customWidth="1"/>
    <col min="4195" max="4196" width="5.7109375" style="1" customWidth="1"/>
    <col min="4197" max="4197" width="2.140625" style="1" customWidth="1"/>
    <col min="4198" max="4198" width="5.7109375" style="1" customWidth="1"/>
    <col min="4199" max="4200" width="4.5703125" style="1" customWidth="1"/>
    <col min="4201" max="4201" width="12.140625" style="1" customWidth="1"/>
    <col min="4202" max="4203" width="3.85546875" style="1" customWidth="1"/>
    <col min="4204" max="4204" width="26.42578125" style="1" customWidth="1"/>
    <col min="4205" max="4206" width="5.5703125" style="1" customWidth="1"/>
    <col min="4207" max="4207" width="16.42578125" style="1" customWidth="1"/>
    <col min="4208" max="4209" width="5.7109375" style="1" customWidth="1"/>
    <col min="4210" max="4210" width="2.140625" style="1" customWidth="1"/>
    <col min="4211" max="4212" width="5.7109375" style="1" customWidth="1"/>
    <col min="4213" max="4213" width="2.140625" style="1" customWidth="1"/>
    <col min="4214" max="4215" width="5.7109375" style="1" customWidth="1"/>
    <col min="4216" max="4216" width="2.140625" style="1" customWidth="1"/>
    <col min="4217" max="4217" width="5.7109375" style="1" customWidth="1"/>
    <col min="4218" max="4219" width="4.5703125" style="1" customWidth="1"/>
    <col min="4220" max="4220" width="12.140625" style="1" customWidth="1"/>
    <col min="4221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42.7109375" style="1" customWidth="1"/>
    <col min="4357" max="4358" width="10.7109375" style="1" customWidth="1"/>
    <col min="4359" max="4359" width="25.7109375" style="1" customWidth="1"/>
    <col min="4360" max="4360" width="21.5703125" style="1" customWidth="1"/>
    <col min="4361" max="4361" width="3.5703125" style="1" customWidth="1"/>
    <col min="4362" max="4362" width="30.28515625" style="1" customWidth="1"/>
    <col min="4363" max="4364" width="5.7109375" style="1" customWidth="1"/>
    <col min="4365" max="4365" width="19.85546875" style="1" customWidth="1"/>
    <col min="4366" max="4379" width="3.28515625" style="1" customWidth="1"/>
    <col min="4380" max="4380" width="5.7109375" style="1" customWidth="1"/>
    <col min="4381" max="4381" width="1.42578125" style="1" customWidth="1"/>
    <col min="4382" max="4382" width="2.85546875" style="1" customWidth="1"/>
    <col min="4383" max="4383" width="1.42578125" style="1" customWidth="1"/>
    <col min="4384" max="4384" width="6.42578125" style="1" customWidth="1"/>
    <col min="4385" max="4385" width="3.5703125" style="1" customWidth="1"/>
    <col min="4386" max="4386" width="30.28515625" style="1" customWidth="1"/>
    <col min="4387" max="4388" width="5.42578125" style="1" customWidth="1"/>
    <col min="4389" max="4389" width="18.42578125" style="1" customWidth="1"/>
    <col min="4390" max="4390" width="4.5703125" style="1" customWidth="1"/>
    <col min="4391" max="4391" width="17" style="1" customWidth="1"/>
    <col min="4392" max="4392" width="14.28515625" style="1" customWidth="1"/>
    <col min="4393" max="4393" width="12.7109375" style="1" customWidth="1"/>
    <col min="4394" max="4394" width="3.7109375" style="1" customWidth="1"/>
    <col min="4395" max="4395" width="2.85546875" style="1" customWidth="1"/>
    <col min="4396" max="4396" width="1.28515625" style="1" customWidth="1"/>
    <col min="4397" max="4397" width="1.42578125" style="1" customWidth="1"/>
    <col min="4398" max="4398" width="2.85546875" style="1" customWidth="1"/>
    <col min="4399" max="4399" width="1.42578125" style="1" customWidth="1"/>
    <col min="4400" max="4400" width="5.7109375" style="1" customWidth="1"/>
    <col min="4401" max="4402" width="3.85546875" style="1" customWidth="1"/>
    <col min="4403" max="4403" width="26.42578125" style="1" customWidth="1"/>
    <col min="4404" max="4405" width="5.5703125" style="1" customWidth="1"/>
    <col min="4406" max="4406" width="16.425781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1" width="3.85546875" style="1" customWidth="1"/>
    <col min="4422" max="4422" width="26.42578125" style="1" customWidth="1"/>
    <col min="4423" max="4424" width="5.5703125" style="1" customWidth="1"/>
    <col min="4425" max="4425" width="16.42578125" style="1" customWidth="1"/>
    <col min="4426" max="4427" width="5.7109375" style="1" customWidth="1"/>
    <col min="4428" max="4428" width="2.140625" style="1" customWidth="1"/>
    <col min="4429" max="4430" width="5.7109375" style="1" customWidth="1"/>
    <col min="4431" max="4431" width="2.140625" style="1" customWidth="1"/>
    <col min="4432" max="4433" width="5.7109375" style="1" customWidth="1"/>
    <col min="4434" max="4434" width="2.140625" style="1" customWidth="1"/>
    <col min="4435" max="4435" width="5.7109375" style="1" customWidth="1"/>
    <col min="4436" max="4437" width="4.5703125" style="1" customWidth="1"/>
    <col min="4438" max="4438" width="12.140625" style="1" customWidth="1"/>
    <col min="4439" max="4440" width="3.85546875" style="1" customWidth="1"/>
    <col min="4441" max="4441" width="26.42578125" style="1" customWidth="1"/>
    <col min="4442" max="4443" width="5.5703125" style="1" customWidth="1"/>
    <col min="4444" max="4444" width="16.42578125" style="1" customWidth="1"/>
    <col min="4445" max="4446" width="5.7109375" style="1" customWidth="1"/>
    <col min="4447" max="4447" width="2.140625" style="1" customWidth="1"/>
    <col min="4448" max="4449" width="5.7109375" style="1" customWidth="1"/>
    <col min="4450" max="4450" width="2.140625" style="1" customWidth="1"/>
    <col min="4451" max="4452" width="5.7109375" style="1" customWidth="1"/>
    <col min="4453" max="4453" width="2.140625" style="1" customWidth="1"/>
    <col min="4454" max="4454" width="5.7109375" style="1" customWidth="1"/>
    <col min="4455" max="4456" width="4.5703125" style="1" customWidth="1"/>
    <col min="4457" max="4457" width="12.140625" style="1" customWidth="1"/>
    <col min="4458" max="4459" width="3.85546875" style="1" customWidth="1"/>
    <col min="4460" max="4460" width="26.42578125" style="1" customWidth="1"/>
    <col min="4461" max="4462" width="5.5703125" style="1" customWidth="1"/>
    <col min="4463" max="4463" width="16.42578125" style="1" customWidth="1"/>
    <col min="4464" max="4465" width="5.7109375" style="1" customWidth="1"/>
    <col min="4466" max="4466" width="2.140625" style="1" customWidth="1"/>
    <col min="4467" max="4468" width="5.7109375" style="1" customWidth="1"/>
    <col min="4469" max="4469" width="2.140625" style="1" customWidth="1"/>
    <col min="4470" max="4471" width="5.7109375" style="1" customWidth="1"/>
    <col min="4472" max="4472" width="2.140625" style="1" customWidth="1"/>
    <col min="4473" max="4473" width="5.7109375" style="1" customWidth="1"/>
    <col min="4474" max="4475" width="4.5703125" style="1" customWidth="1"/>
    <col min="4476" max="4476" width="12.140625" style="1" customWidth="1"/>
    <col min="4477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42.7109375" style="1" customWidth="1"/>
    <col min="4613" max="4614" width="10.7109375" style="1" customWidth="1"/>
    <col min="4615" max="4615" width="25.7109375" style="1" customWidth="1"/>
    <col min="4616" max="4616" width="21.5703125" style="1" customWidth="1"/>
    <col min="4617" max="4617" width="3.5703125" style="1" customWidth="1"/>
    <col min="4618" max="4618" width="30.28515625" style="1" customWidth="1"/>
    <col min="4619" max="4620" width="5.7109375" style="1" customWidth="1"/>
    <col min="4621" max="4621" width="19.85546875" style="1" customWidth="1"/>
    <col min="4622" max="4635" width="3.28515625" style="1" customWidth="1"/>
    <col min="4636" max="4636" width="5.7109375" style="1" customWidth="1"/>
    <col min="4637" max="4637" width="1.42578125" style="1" customWidth="1"/>
    <col min="4638" max="4638" width="2.85546875" style="1" customWidth="1"/>
    <col min="4639" max="4639" width="1.42578125" style="1" customWidth="1"/>
    <col min="4640" max="4640" width="6.42578125" style="1" customWidth="1"/>
    <col min="4641" max="4641" width="3.5703125" style="1" customWidth="1"/>
    <col min="4642" max="4642" width="30.28515625" style="1" customWidth="1"/>
    <col min="4643" max="4644" width="5.42578125" style="1" customWidth="1"/>
    <col min="4645" max="4645" width="18.42578125" style="1" customWidth="1"/>
    <col min="4646" max="4646" width="4.5703125" style="1" customWidth="1"/>
    <col min="4647" max="4647" width="17" style="1" customWidth="1"/>
    <col min="4648" max="4648" width="14.28515625" style="1" customWidth="1"/>
    <col min="4649" max="4649" width="12.7109375" style="1" customWidth="1"/>
    <col min="4650" max="4650" width="3.7109375" style="1" customWidth="1"/>
    <col min="4651" max="4651" width="2.85546875" style="1" customWidth="1"/>
    <col min="4652" max="4652" width="1.28515625" style="1" customWidth="1"/>
    <col min="4653" max="4653" width="1.42578125" style="1" customWidth="1"/>
    <col min="4654" max="4654" width="2.85546875" style="1" customWidth="1"/>
    <col min="4655" max="4655" width="1.42578125" style="1" customWidth="1"/>
    <col min="4656" max="4656" width="5.7109375" style="1" customWidth="1"/>
    <col min="4657" max="4658" width="3.85546875" style="1" customWidth="1"/>
    <col min="4659" max="4659" width="26.42578125" style="1" customWidth="1"/>
    <col min="4660" max="4661" width="5.5703125" style="1" customWidth="1"/>
    <col min="4662" max="4662" width="16.425781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7" width="3.85546875" style="1" customWidth="1"/>
    <col min="4678" max="4678" width="26.42578125" style="1" customWidth="1"/>
    <col min="4679" max="4680" width="5.5703125" style="1" customWidth="1"/>
    <col min="4681" max="4681" width="16.42578125" style="1" customWidth="1"/>
    <col min="4682" max="4683" width="5.7109375" style="1" customWidth="1"/>
    <col min="4684" max="4684" width="2.140625" style="1" customWidth="1"/>
    <col min="4685" max="4686" width="5.7109375" style="1" customWidth="1"/>
    <col min="4687" max="4687" width="2.140625" style="1" customWidth="1"/>
    <col min="4688" max="4689" width="5.7109375" style="1" customWidth="1"/>
    <col min="4690" max="4690" width="2.140625" style="1" customWidth="1"/>
    <col min="4691" max="4691" width="5.7109375" style="1" customWidth="1"/>
    <col min="4692" max="4693" width="4.5703125" style="1" customWidth="1"/>
    <col min="4694" max="4694" width="12.140625" style="1" customWidth="1"/>
    <col min="4695" max="4696" width="3.85546875" style="1" customWidth="1"/>
    <col min="4697" max="4697" width="26.42578125" style="1" customWidth="1"/>
    <col min="4698" max="4699" width="5.5703125" style="1" customWidth="1"/>
    <col min="4700" max="4700" width="16.42578125" style="1" customWidth="1"/>
    <col min="4701" max="4702" width="5.7109375" style="1" customWidth="1"/>
    <col min="4703" max="4703" width="2.140625" style="1" customWidth="1"/>
    <col min="4704" max="4705" width="5.7109375" style="1" customWidth="1"/>
    <col min="4706" max="4706" width="2.140625" style="1" customWidth="1"/>
    <col min="4707" max="4708" width="5.7109375" style="1" customWidth="1"/>
    <col min="4709" max="4709" width="2.140625" style="1" customWidth="1"/>
    <col min="4710" max="4710" width="5.7109375" style="1" customWidth="1"/>
    <col min="4711" max="4712" width="4.5703125" style="1" customWidth="1"/>
    <col min="4713" max="4713" width="12.140625" style="1" customWidth="1"/>
    <col min="4714" max="4715" width="3.85546875" style="1" customWidth="1"/>
    <col min="4716" max="4716" width="26.42578125" style="1" customWidth="1"/>
    <col min="4717" max="4718" width="5.5703125" style="1" customWidth="1"/>
    <col min="4719" max="4719" width="16.42578125" style="1" customWidth="1"/>
    <col min="4720" max="4721" width="5.7109375" style="1" customWidth="1"/>
    <col min="4722" max="4722" width="2.140625" style="1" customWidth="1"/>
    <col min="4723" max="4724" width="5.7109375" style="1" customWidth="1"/>
    <col min="4725" max="4725" width="2.140625" style="1" customWidth="1"/>
    <col min="4726" max="4727" width="5.7109375" style="1" customWidth="1"/>
    <col min="4728" max="4728" width="2.140625" style="1" customWidth="1"/>
    <col min="4729" max="4729" width="5.7109375" style="1" customWidth="1"/>
    <col min="4730" max="4731" width="4.5703125" style="1" customWidth="1"/>
    <col min="4732" max="4732" width="12.140625" style="1" customWidth="1"/>
    <col min="4733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42.7109375" style="1" customWidth="1"/>
    <col min="4869" max="4870" width="10.7109375" style="1" customWidth="1"/>
    <col min="4871" max="4871" width="25.7109375" style="1" customWidth="1"/>
    <col min="4872" max="4872" width="21.5703125" style="1" customWidth="1"/>
    <col min="4873" max="4873" width="3.5703125" style="1" customWidth="1"/>
    <col min="4874" max="4874" width="30.28515625" style="1" customWidth="1"/>
    <col min="4875" max="4876" width="5.7109375" style="1" customWidth="1"/>
    <col min="4877" max="4877" width="19.85546875" style="1" customWidth="1"/>
    <col min="4878" max="4891" width="3.28515625" style="1" customWidth="1"/>
    <col min="4892" max="4892" width="5.7109375" style="1" customWidth="1"/>
    <col min="4893" max="4893" width="1.42578125" style="1" customWidth="1"/>
    <col min="4894" max="4894" width="2.85546875" style="1" customWidth="1"/>
    <col min="4895" max="4895" width="1.42578125" style="1" customWidth="1"/>
    <col min="4896" max="4896" width="6.42578125" style="1" customWidth="1"/>
    <col min="4897" max="4897" width="3.5703125" style="1" customWidth="1"/>
    <col min="4898" max="4898" width="30.28515625" style="1" customWidth="1"/>
    <col min="4899" max="4900" width="5.42578125" style="1" customWidth="1"/>
    <col min="4901" max="4901" width="18.42578125" style="1" customWidth="1"/>
    <col min="4902" max="4902" width="4.5703125" style="1" customWidth="1"/>
    <col min="4903" max="4903" width="17" style="1" customWidth="1"/>
    <col min="4904" max="4904" width="14.28515625" style="1" customWidth="1"/>
    <col min="4905" max="4905" width="12.7109375" style="1" customWidth="1"/>
    <col min="4906" max="4906" width="3.7109375" style="1" customWidth="1"/>
    <col min="4907" max="4907" width="2.85546875" style="1" customWidth="1"/>
    <col min="4908" max="4908" width="1.28515625" style="1" customWidth="1"/>
    <col min="4909" max="4909" width="1.42578125" style="1" customWidth="1"/>
    <col min="4910" max="4910" width="2.85546875" style="1" customWidth="1"/>
    <col min="4911" max="4911" width="1.42578125" style="1" customWidth="1"/>
    <col min="4912" max="4912" width="5.7109375" style="1" customWidth="1"/>
    <col min="4913" max="4914" width="3.85546875" style="1" customWidth="1"/>
    <col min="4915" max="4915" width="26.42578125" style="1" customWidth="1"/>
    <col min="4916" max="4917" width="5.5703125" style="1" customWidth="1"/>
    <col min="4918" max="4918" width="16.425781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3" width="3.85546875" style="1" customWidth="1"/>
    <col min="4934" max="4934" width="26.42578125" style="1" customWidth="1"/>
    <col min="4935" max="4936" width="5.5703125" style="1" customWidth="1"/>
    <col min="4937" max="4937" width="16.42578125" style="1" customWidth="1"/>
    <col min="4938" max="4939" width="5.7109375" style="1" customWidth="1"/>
    <col min="4940" max="4940" width="2.140625" style="1" customWidth="1"/>
    <col min="4941" max="4942" width="5.7109375" style="1" customWidth="1"/>
    <col min="4943" max="4943" width="2.140625" style="1" customWidth="1"/>
    <col min="4944" max="4945" width="5.7109375" style="1" customWidth="1"/>
    <col min="4946" max="4946" width="2.140625" style="1" customWidth="1"/>
    <col min="4947" max="4947" width="5.7109375" style="1" customWidth="1"/>
    <col min="4948" max="4949" width="4.5703125" style="1" customWidth="1"/>
    <col min="4950" max="4950" width="12.140625" style="1" customWidth="1"/>
    <col min="4951" max="4952" width="3.85546875" style="1" customWidth="1"/>
    <col min="4953" max="4953" width="26.42578125" style="1" customWidth="1"/>
    <col min="4954" max="4955" width="5.5703125" style="1" customWidth="1"/>
    <col min="4956" max="4956" width="16.42578125" style="1" customWidth="1"/>
    <col min="4957" max="4958" width="5.7109375" style="1" customWidth="1"/>
    <col min="4959" max="4959" width="2.140625" style="1" customWidth="1"/>
    <col min="4960" max="4961" width="5.7109375" style="1" customWidth="1"/>
    <col min="4962" max="4962" width="2.140625" style="1" customWidth="1"/>
    <col min="4963" max="4964" width="5.7109375" style="1" customWidth="1"/>
    <col min="4965" max="4965" width="2.140625" style="1" customWidth="1"/>
    <col min="4966" max="4966" width="5.7109375" style="1" customWidth="1"/>
    <col min="4967" max="4968" width="4.5703125" style="1" customWidth="1"/>
    <col min="4969" max="4969" width="12.140625" style="1" customWidth="1"/>
    <col min="4970" max="4971" width="3.85546875" style="1" customWidth="1"/>
    <col min="4972" max="4972" width="26.42578125" style="1" customWidth="1"/>
    <col min="4973" max="4974" width="5.5703125" style="1" customWidth="1"/>
    <col min="4975" max="4975" width="16.42578125" style="1" customWidth="1"/>
    <col min="4976" max="4977" width="5.7109375" style="1" customWidth="1"/>
    <col min="4978" max="4978" width="2.140625" style="1" customWidth="1"/>
    <col min="4979" max="4980" width="5.7109375" style="1" customWidth="1"/>
    <col min="4981" max="4981" width="2.140625" style="1" customWidth="1"/>
    <col min="4982" max="4983" width="5.7109375" style="1" customWidth="1"/>
    <col min="4984" max="4984" width="2.140625" style="1" customWidth="1"/>
    <col min="4985" max="4985" width="5.7109375" style="1" customWidth="1"/>
    <col min="4986" max="4987" width="4.5703125" style="1" customWidth="1"/>
    <col min="4988" max="4988" width="12.140625" style="1" customWidth="1"/>
    <col min="4989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42.7109375" style="1" customWidth="1"/>
    <col min="5125" max="5126" width="10.7109375" style="1" customWidth="1"/>
    <col min="5127" max="5127" width="25.7109375" style="1" customWidth="1"/>
    <col min="5128" max="5128" width="21.5703125" style="1" customWidth="1"/>
    <col min="5129" max="5129" width="3.5703125" style="1" customWidth="1"/>
    <col min="5130" max="5130" width="30.28515625" style="1" customWidth="1"/>
    <col min="5131" max="5132" width="5.7109375" style="1" customWidth="1"/>
    <col min="5133" max="5133" width="19.85546875" style="1" customWidth="1"/>
    <col min="5134" max="5147" width="3.28515625" style="1" customWidth="1"/>
    <col min="5148" max="5148" width="5.7109375" style="1" customWidth="1"/>
    <col min="5149" max="5149" width="1.42578125" style="1" customWidth="1"/>
    <col min="5150" max="5150" width="2.85546875" style="1" customWidth="1"/>
    <col min="5151" max="5151" width="1.42578125" style="1" customWidth="1"/>
    <col min="5152" max="5152" width="6.42578125" style="1" customWidth="1"/>
    <col min="5153" max="5153" width="3.5703125" style="1" customWidth="1"/>
    <col min="5154" max="5154" width="30.28515625" style="1" customWidth="1"/>
    <col min="5155" max="5156" width="5.42578125" style="1" customWidth="1"/>
    <col min="5157" max="5157" width="18.42578125" style="1" customWidth="1"/>
    <col min="5158" max="5158" width="4.5703125" style="1" customWidth="1"/>
    <col min="5159" max="5159" width="17" style="1" customWidth="1"/>
    <col min="5160" max="5160" width="14.28515625" style="1" customWidth="1"/>
    <col min="5161" max="5161" width="12.7109375" style="1" customWidth="1"/>
    <col min="5162" max="5162" width="3.7109375" style="1" customWidth="1"/>
    <col min="5163" max="5163" width="2.85546875" style="1" customWidth="1"/>
    <col min="5164" max="5164" width="1.28515625" style="1" customWidth="1"/>
    <col min="5165" max="5165" width="1.42578125" style="1" customWidth="1"/>
    <col min="5166" max="5166" width="2.85546875" style="1" customWidth="1"/>
    <col min="5167" max="5167" width="1.42578125" style="1" customWidth="1"/>
    <col min="5168" max="5168" width="5.7109375" style="1" customWidth="1"/>
    <col min="5169" max="5170" width="3.85546875" style="1" customWidth="1"/>
    <col min="5171" max="5171" width="26.42578125" style="1" customWidth="1"/>
    <col min="5172" max="5173" width="5.5703125" style="1" customWidth="1"/>
    <col min="5174" max="5174" width="16.425781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9" width="3.85546875" style="1" customWidth="1"/>
    <col min="5190" max="5190" width="26.42578125" style="1" customWidth="1"/>
    <col min="5191" max="5192" width="5.5703125" style="1" customWidth="1"/>
    <col min="5193" max="5193" width="16.42578125" style="1" customWidth="1"/>
    <col min="5194" max="5195" width="5.7109375" style="1" customWidth="1"/>
    <col min="5196" max="5196" width="2.140625" style="1" customWidth="1"/>
    <col min="5197" max="5198" width="5.7109375" style="1" customWidth="1"/>
    <col min="5199" max="5199" width="2.140625" style="1" customWidth="1"/>
    <col min="5200" max="5201" width="5.7109375" style="1" customWidth="1"/>
    <col min="5202" max="5202" width="2.140625" style="1" customWidth="1"/>
    <col min="5203" max="5203" width="5.7109375" style="1" customWidth="1"/>
    <col min="5204" max="5205" width="4.5703125" style="1" customWidth="1"/>
    <col min="5206" max="5206" width="12.140625" style="1" customWidth="1"/>
    <col min="5207" max="5208" width="3.85546875" style="1" customWidth="1"/>
    <col min="5209" max="5209" width="26.42578125" style="1" customWidth="1"/>
    <col min="5210" max="5211" width="5.5703125" style="1" customWidth="1"/>
    <col min="5212" max="5212" width="16.42578125" style="1" customWidth="1"/>
    <col min="5213" max="5214" width="5.7109375" style="1" customWidth="1"/>
    <col min="5215" max="5215" width="2.140625" style="1" customWidth="1"/>
    <col min="5216" max="5217" width="5.7109375" style="1" customWidth="1"/>
    <col min="5218" max="5218" width="2.140625" style="1" customWidth="1"/>
    <col min="5219" max="5220" width="5.7109375" style="1" customWidth="1"/>
    <col min="5221" max="5221" width="2.140625" style="1" customWidth="1"/>
    <col min="5222" max="5222" width="5.7109375" style="1" customWidth="1"/>
    <col min="5223" max="5224" width="4.5703125" style="1" customWidth="1"/>
    <col min="5225" max="5225" width="12.140625" style="1" customWidth="1"/>
    <col min="5226" max="5227" width="3.85546875" style="1" customWidth="1"/>
    <col min="5228" max="5228" width="26.42578125" style="1" customWidth="1"/>
    <col min="5229" max="5230" width="5.5703125" style="1" customWidth="1"/>
    <col min="5231" max="5231" width="16.42578125" style="1" customWidth="1"/>
    <col min="5232" max="5233" width="5.7109375" style="1" customWidth="1"/>
    <col min="5234" max="5234" width="2.140625" style="1" customWidth="1"/>
    <col min="5235" max="5236" width="5.7109375" style="1" customWidth="1"/>
    <col min="5237" max="5237" width="2.140625" style="1" customWidth="1"/>
    <col min="5238" max="5239" width="5.7109375" style="1" customWidth="1"/>
    <col min="5240" max="5240" width="2.140625" style="1" customWidth="1"/>
    <col min="5241" max="5241" width="5.7109375" style="1" customWidth="1"/>
    <col min="5242" max="5243" width="4.5703125" style="1" customWidth="1"/>
    <col min="5244" max="5244" width="12.140625" style="1" customWidth="1"/>
    <col min="5245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42.7109375" style="1" customWidth="1"/>
    <col min="5381" max="5382" width="10.7109375" style="1" customWidth="1"/>
    <col min="5383" max="5383" width="25.7109375" style="1" customWidth="1"/>
    <col min="5384" max="5384" width="21.5703125" style="1" customWidth="1"/>
    <col min="5385" max="5385" width="3.5703125" style="1" customWidth="1"/>
    <col min="5386" max="5386" width="30.28515625" style="1" customWidth="1"/>
    <col min="5387" max="5388" width="5.7109375" style="1" customWidth="1"/>
    <col min="5389" max="5389" width="19.85546875" style="1" customWidth="1"/>
    <col min="5390" max="5403" width="3.28515625" style="1" customWidth="1"/>
    <col min="5404" max="5404" width="5.7109375" style="1" customWidth="1"/>
    <col min="5405" max="5405" width="1.42578125" style="1" customWidth="1"/>
    <col min="5406" max="5406" width="2.85546875" style="1" customWidth="1"/>
    <col min="5407" max="5407" width="1.42578125" style="1" customWidth="1"/>
    <col min="5408" max="5408" width="6.42578125" style="1" customWidth="1"/>
    <col min="5409" max="5409" width="3.5703125" style="1" customWidth="1"/>
    <col min="5410" max="5410" width="30.28515625" style="1" customWidth="1"/>
    <col min="5411" max="5412" width="5.42578125" style="1" customWidth="1"/>
    <col min="5413" max="5413" width="18.42578125" style="1" customWidth="1"/>
    <col min="5414" max="5414" width="4.5703125" style="1" customWidth="1"/>
    <col min="5415" max="5415" width="17" style="1" customWidth="1"/>
    <col min="5416" max="5416" width="14.28515625" style="1" customWidth="1"/>
    <col min="5417" max="5417" width="12.7109375" style="1" customWidth="1"/>
    <col min="5418" max="5418" width="3.7109375" style="1" customWidth="1"/>
    <col min="5419" max="5419" width="2.85546875" style="1" customWidth="1"/>
    <col min="5420" max="5420" width="1.28515625" style="1" customWidth="1"/>
    <col min="5421" max="5421" width="1.42578125" style="1" customWidth="1"/>
    <col min="5422" max="5422" width="2.85546875" style="1" customWidth="1"/>
    <col min="5423" max="5423" width="1.42578125" style="1" customWidth="1"/>
    <col min="5424" max="5424" width="5.7109375" style="1" customWidth="1"/>
    <col min="5425" max="5426" width="3.85546875" style="1" customWidth="1"/>
    <col min="5427" max="5427" width="26.42578125" style="1" customWidth="1"/>
    <col min="5428" max="5429" width="5.5703125" style="1" customWidth="1"/>
    <col min="5430" max="5430" width="16.425781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5" width="3.85546875" style="1" customWidth="1"/>
    <col min="5446" max="5446" width="26.42578125" style="1" customWidth="1"/>
    <col min="5447" max="5448" width="5.5703125" style="1" customWidth="1"/>
    <col min="5449" max="5449" width="16.42578125" style="1" customWidth="1"/>
    <col min="5450" max="5451" width="5.7109375" style="1" customWidth="1"/>
    <col min="5452" max="5452" width="2.140625" style="1" customWidth="1"/>
    <col min="5453" max="5454" width="5.7109375" style="1" customWidth="1"/>
    <col min="5455" max="5455" width="2.140625" style="1" customWidth="1"/>
    <col min="5456" max="5457" width="5.7109375" style="1" customWidth="1"/>
    <col min="5458" max="5458" width="2.140625" style="1" customWidth="1"/>
    <col min="5459" max="5459" width="5.7109375" style="1" customWidth="1"/>
    <col min="5460" max="5461" width="4.5703125" style="1" customWidth="1"/>
    <col min="5462" max="5462" width="12.140625" style="1" customWidth="1"/>
    <col min="5463" max="5464" width="3.85546875" style="1" customWidth="1"/>
    <col min="5465" max="5465" width="26.42578125" style="1" customWidth="1"/>
    <col min="5466" max="5467" width="5.5703125" style="1" customWidth="1"/>
    <col min="5468" max="5468" width="16.42578125" style="1" customWidth="1"/>
    <col min="5469" max="5470" width="5.7109375" style="1" customWidth="1"/>
    <col min="5471" max="5471" width="2.140625" style="1" customWidth="1"/>
    <col min="5472" max="5473" width="5.7109375" style="1" customWidth="1"/>
    <col min="5474" max="5474" width="2.140625" style="1" customWidth="1"/>
    <col min="5475" max="5476" width="5.7109375" style="1" customWidth="1"/>
    <col min="5477" max="5477" width="2.140625" style="1" customWidth="1"/>
    <col min="5478" max="5478" width="5.7109375" style="1" customWidth="1"/>
    <col min="5479" max="5480" width="4.5703125" style="1" customWidth="1"/>
    <col min="5481" max="5481" width="12.140625" style="1" customWidth="1"/>
    <col min="5482" max="5483" width="3.85546875" style="1" customWidth="1"/>
    <col min="5484" max="5484" width="26.42578125" style="1" customWidth="1"/>
    <col min="5485" max="5486" width="5.5703125" style="1" customWidth="1"/>
    <col min="5487" max="5487" width="16.42578125" style="1" customWidth="1"/>
    <col min="5488" max="5489" width="5.7109375" style="1" customWidth="1"/>
    <col min="5490" max="5490" width="2.140625" style="1" customWidth="1"/>
    <col min="5491" max="5492" width="5.7109375" style="1" customWidth="1"/>
    <col min="5493" max="5493" width="2.140625" style="1" customWidth="1"/>
    <col min="5494" max="5495" width="5.7109375" style="1" customWidth="1"/>
    <col min="5496" max="5496" width="2.140625" style="1" customWidth="1"/>
    <col min="5497" max="5497" width="5.7109375" style="1" customWidth="1"/>
    <col min="5498" max="5499" width="4.5703125" style="1" customWidth="1"/>
    <col min="5500" max="5500" width="12.140625" style="1" customWidth="1"/>
    <col min="5501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42.7109375" style="1" customWidth="1"/>
    <col min="5637" max="5638" width="10.7109375" style="1" customWidth="1"/>
    <col min="5639" max="5639" width="25.7109375" style="1" customWidth="1"/>
    <col min="5640" max="5640" width="21.5703125" style="1" customWidth="1"/>
    <col min="5641" max="5641" width="3.5703125" style="1" customWidth="1"/>
    <col min="5642" max="5642" width="30.28515625" style="1" customWidth="1"/>
    <col min="5643" max="5644" width="5.7109375" style="1" customWidth="1"/>
    <col min="5645" max="5645" width="19.85546875" style="1" customWidth="1"/>
    <col min="5646" max="5659" width="3.28515625" style="1" customWidth="1"/>
    <col min="5660" max="5660" width="5.7109375" style="1" customWidth="1"/>
    <col min="5661" max="5661" width="1.42578125" style="1" customWidth="1"/>
    <col min="5662" max="5662" width="2.85546875" style="1" customWidth="1"/>
    <col min="5663" max="5663" width="1.42578125" style="1" customWidth="1"/>
    <col min="5664" max="5664" width="6.42578125" style="1" customWidth="1"/>
    <col min="5665" max="5665" width="3.5703125" style="1" customWidth="1"/>
    <col min="5666" max="5666" width="30.28515625" style="1" customWidth="1"/>
    <col min="5667" max="5668" width="5.42578125" style="1" customWidth="1"/>
    <col min="5669" max="5669" width="18.42578125" style="1" customWidth="1"/>
    <col min="5670" max="5670" width="4.5703125" style="1" customWidth="1"/>
    <col min="5671" max="5671" width="17" style="1" customWidth="1"/>
    <col min="5672" max="5672" width="14.28515625" style="1" customWidth="1"/>
    <col min="5673" max="5673" width="12.7109375" style="1" customWidth="1"/>
    <col min="5674" max="5674" width="3.7109375" style="1" customWidth="1"/>
    <col min="5675" max="5675" width="2.85546875" style="1" customWidth="1"/>
    <col min="5676" max="5676" width="1.28515625" style="1" customWidth="1"/>
    <col min="5677" max="5677" width="1.42578125" style="1" customWidth="1"/>
    <col min="5678" max="5678" width="2.85546875" style="1" customWidth="1"/>
    <col min="5679" max="5679" width="1.42578125" style="1" customWidth="1"/>
    <col min="5680" max="5680" width="5.7109375" style="1" customWidth="1"/>
    <col min="5681" max="5682" width="3.85546875" style="1" customWidth="1"/>
    <col min="5683" max="5683" width="26.42578125" style="1" customWidth="1"/>
    <col min="5684" max="5685" width="5.5703125" style="1" customWidth="1"/>
    <col min="5686" max="5686" width="16.425781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1" width="3.85546875" style="1" customWidth="1"/>
    <col min="5702" max="5702" width="26.42578125" style="1" customWidth="1"/>
    <col min="5703" max="5704" width="5.5703125" style="1" customWidth="1"/>
    <col min="5705" max="5705" width="16.42578125" style="1" customWidth="1"/>
    <col min="5706" max="5707" width="5.7109375" style="1" customWidth="1"/>
    <col min="5708" max="5708" width="2.140625" style="1" customWidth="1"/>
    <col min="5709" max="5710" width="5.7109375" style="1" customWidth="1"/>
    <col min="5711" max="5711" width="2.140625" style="1" customWidth="1"/>
    <col min="5712" max="5713" width="5.7109375" style="1" customWidth="1"/>
    <col min="5714" max="5714" width="2.140625" style="1" customWidth="1"/>
    <col min="5715" max="5715" width="5.7109375" style="1" customWidth="1"/>
    <col min="5716" max="5717" width="4.5703125" style="1" customWidth="1"/>
    <col min="5718" max="5718" width="12.140625" style="1" customWidth="1"/>
    <col min="5719" max="5720" width="3.85546875" style="1" customWidth="1"/>
    <col min="5721" max="5721" width="26.42578125" style="1" customWidth="1"/>
    <col min="5722" max="5723" width="5.5703125" style="1" customWidth="1"/>
    <col min="5724" max="5724" width="16.42578125" style="1" customWidth="1"/>
    <col min="5725" max="5726" width="5.7109375" style="1" customWidth="1"/>
    <col min="5727" max="5727" width="2.140625" style="1" customWidth="1"/>
    <col min="5728" max="5729" width="5.7109375" style="1" customWidth="1"/>
    <col min="5730" max="5730" width="2.140625" style="1" customWidth="1"/>
    <col min="5731" max="5732" width="5.7109375" style="1" customWidth="1"/>
    <col min="5733" max="5733" width="2.140625" style="1" customWidth="1"/>
    <col min="5734" max="5734" width="5.7109375" style="1" customWidth="1"/>
    <col min="5735" max="5736" width="4.5703125" style="1" customWidth="1"/>
    <col min="5737" max="5737" width="12.140625" style="1" customWidth="1"/>
    <col min="5738" max="5739" width="3.85546875" style="1" customWidth="1"/>
    <col min="5740" max="5740" width="26.42578125" style="1" customWidth="1"/>
    <col min="5741" max="5742" width="5.5703125" style="1" customWidth="1"/>
    <col min="5743" max="5743" width="16.42578125" style="1" customWidth="1"/>
    <col min="5744" max="5745" width="5.7109375" style="1" customWidth="1"/>
    <col min="5746" max="5746" width="2.140625" style="1" customWidth="1"/>
    <col min="5747" max="5748" width="5.7109375" style="1" customWidth="1"/>
    <col min="5749" max="5749" width="2.140625" style="1" customWidth="1"/>
    <col min="5750" max="5751" width="5.7109375" style="1" customWidth="1"/>
    <col min="5752" max="5752" width="2.140625" style="1" customWidth="1"/>
    <col min="5753" max="5753" width="5.7109375" style="1" customWidth="1"/>
    <col min="5754" max="5755" width="4.5703125" style="1" customWidth="1"/>
    <col min="5756" max="5756" width="12.140625" style="1" customWidth="1"/>
    <col min="5757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42.7109375" style="1" customWidth="1"/>
    <col min="5893" max="5894" width="10.7109375" style="1" customWidth="1"/>
    <col min="5895" max="5895" width="25.7109375" style="1" customWidth="1"/>
    <col min="5896" max="5896" width="21.5703125" style="1" customWidth="1"/>
    <col min="5897" max="5897" width="3.5703125" style="1" customWidth="1"/>
    <col min="5898" max="5898" width="30.28515625" style="1" customWidth="1"/>
    <col min="5899" max="5900" width="5.7109375" style="1" customWidth="1"/>
    <col min="5901" max="5901" width="19.85546875" style="1" customWidth="1"/>
    <col min="5902" max="5915" width="3.28515625" style="1" customWidth="1"/>
    <col min="5916" max="5916" width="5.7109375" style="1" customWidth="1"/>
    <col min="5917" max="5917" width="1.42578125" style="1" customWidth="1"/>
    <col min="5918" max="5918" width="2.85546875" style="1" customWidth="1"/>
    <col min="5919" max="5919" width="1.42578125" style="1" customWidth="1"/>
    <col min="5920" max="5920" width="6.42578125" style="1" customWidth="1"/>
    <col min="5921" max="5921" width="3.5703125" style="1" customWidth="1"/>
    <col min="5922" max="5922" width="30.28515625" style="1" customWidth="1"/>
    <col min="5923" max="5924" width="5.42578125" style="1" customWidth="1"/>
    <col min="5925" max="5925" width="18.42578125" style="1" customWidth="1"/>
    <col min="5926" max="5926" width="4.5703125" style="1" customWidth="1"/>
    <col min="5927" max="5927" width="17" style="1" customWidth="1"/>
    <col min="5928" max="5928" width="14.28515625" style="1" customWidth="1"/>
    <col min="5929" max="5929" width="12.7109375" style="1" customWidth="1"/>
    <col min="5930" max="5930" width="3.7109375" style="1" customWidth="1"/>
    <col min="5931" max="5931" width="2.85546875" style="1" customWidth="1"/>
    <col min="5932" max="5932" width="1.28515625" style="1" customWidth="1"/>
    <col min="5933" max="5933" width="1.42578125" style="1" customWidth="1"/>
    <col min="5934" max="5934" width="2.85546875" style="1" customWidth="1"/>
    <col min="5935" max="5935" width="1.42578125" style="1" customWidth="1"/>
    <col min="5936" max="5936" width="5.7109375" style="1" customWidth="1"/>
    <col min="5937" max="5938" width="3.85546875" style="1" customWidth="1"/>
    <col min="5939" max="5939" width="26.42578125" style="1" customWidth="1"/>
    <col min="5940" max="5941" width="5.5703125" style="1" customWidth="1"/>
    <col min="5942" max="5942" width="16.425781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7" width="3.85546875" style="1" customWidth="1"/>
    <col min="5958" max="5958" width="26.42578125" style="1" customWidth="1"/>
    <col min="5959" max="5960" width="5.5703125" style="1" customWidth="1"/>
    <col min="5961" max="5961" width="16.42578125" style="1" customWidth="1"/>
    <col min="5962" max="5963" width="5.7109375" style="1" customWidth="1"/>
    <col min="5964" max="5964" width="2.140625" style="1" customWidth="1"/>
    <col min="5965" max="5966" width="5.7109375" style="1" customWidth="1"/>
    <col min="5967" max="5967" width="2.140625" style="1" customWidth="1"/>
    <col min="5968" max="5969" width="5.7109375" style="1" customWidth="1"/>
    <col min="5970" max="5970" width="2.140625" style="1" customWidth="1"/>
    <col min="5971" max="5971" width="5.7109375" style="1" customWidth="1"/>
    <col min="5972" max="5973" width="4.5703125" style="1" customWidth="1"/>
    <col min="5974" max="5974" width="12.140625" style="1" customWidth="1"/>
    <col min="5975" max="5976" width="3.85546875" style="1" customWidth="1"/>
    <col min="5977" max="5977" width="26.42578125" style="1" customWidth="1"/>
    <col min="5978" max="5979" width="5.5703125" style="1" customWidth="1"/>
    <col min="5980" max="5980" width="16.42578125" style="1" customWidth="1"/>
    <col min="5981" max="5982" width="5.7109375" style="1" customWidth="1"/>
    <col min="5983" max="5983" width="2.140625" style="1" customWidth="1"/>
    <col min="5984" max="5985" width="5.7109375" style="1" customWidth="1"/>
    <col min="5986" max="5986" width="2.140625" style="1" customWidth="1"/>
    <col min="5987" max="5988" width="5.7109375" style="1" customWidth="1"/>
    <col min="5989" max="5989" width="2.140625" style="1" customWidth="1"/>
    <col min="5990" max="5990" width="5.7109375" style="1" customWidth="1"/>
    <col min="5991" max="5992" width="4.5703125" style="1" customWidth="1"/>
    <col min="5993" max="5993" width="12.140625" style="1" customWidth="1"/>
    <col min="5994" max="5995" width="3.85546875" style="1" customWidth="1"/>
    <col min="5996" max="5996" width="26.42578125" style="1" customWidth="1"/>
    <col min="5997" max="5998" width="5.5703125" style="1" customWidth="1"/>
    <col min="5999" max="5999" width="16.42578125" style="1" customWidth="1"/>
    <col min="6000" max="6001" width="5.7109375" style="1" customWidth="1"/>
    <col min="6002" max="6002" width="2.140625" style="1" customWidth="1"/>
    <col min="6003" max="6004" width="5.7109375" style="1" customWidth="1"/>
    <col min="6005" max="6005" width="2.140625" style="1" customWidth="1"/>
    <col min="6006" max="6007" width="5.7109375" style="1" customWidth="1"/>
    <col min="6008" max="6008" width="2.140625" style="1" customWidth="1"/>
    <col min="6009" max="6009" width="5.7109375" style="1" customWidth="1"/>
    <col min="6010" max="6011" width="4.5703125" style="1" customWidth="1"/>
    <col min="6012" max="6012" width="12.140625" style="1" customWidth="1"/>
    <col min="6013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42.7109375" style="1" customWidth="1"/>
    <col min="6149" max="6150" width="10.7109375" style="1" customWidth="1"/>
    <col min="6151" max="6151" width="25.7109375" style="1" customWidth="1"/>
    <col min="6152" max="6152" width="21.5703125" style="1" customWidth="1"/>
    <col min="6153" max="6153" width="3.5703125" style="1" customWidth="1"/>
    <col min="6154" max="6154" width="30.28515625" style="1" customWidth="1"/>
    <col min="6155" max="6156" width="5.7109375" style="1" customWidth="1"/>
    <col min="6157" max="6157" width="19.85546875" style="1" customWidth="1"/>
    <col min="6158" max="6171" width="3.28515625" style="1" customWidth="1"/>
    <col min="6172" max="6172" width="5.7109375" style="1" customWidth="1"/>
    <col min="6173" max="6173" width="1.42578125" style="1" customWidth="1"/>
    <col min="6174" max="6174" width="2.85546875" style="1" customWidth="1"/>
    <col min="6175" max="6175" width="1.42578125" style="1" customWidth="1"/>
    <col min="6176" max="6176" width="6.42578125" style="1" customWidth="1"/>
    <col min="6177" max="6177" width="3.5703125" style="1" customWidth="1"/>
    <col min="6178" max="6178" width="30.28515625" style="1" customWidth="1"/>
    <col min="6179" max="6180" width="5.42578125" style="1" customWidth="1"/>
    <col min="6181" max="6181" width="18.42578125" style="1" customWidth="1"/>
    <col min="6182" max="6182" width="4.5703125" style="1" customWidth="1"/>
    <col min="6183" max="6183" width="17" style="1" customWidth="1"/>
    <col min="6184" max="6184" width="14.28515625" style="1" customWidth="1"/>
    <col min="6185" max="6185" width="12.7109375" style="1" customWidth="1"/>
    <col min="6186" max="6186" width="3.7109375" style="1" customWidth="1"/>
    <col min="6187" max="6187" width="2.85546875" style="1" customWidth="1"/>
    <col min="6188" max="6188" width="1.28515625" style="1" customWidth="1"/>
    <col min="6189" max="6189" width="1.42578125" style="1" customWidth="1"/>
    <col min="6190" max="6190" width="2.85546875" style="1" customWidth="1"/>
    <col min="6191" max="6191" width="1.42578125" style="1" customWidth="1"/>
    <col min="6192" max="6192" width="5.7109375" style="1" customWidth="1"/>
    <col min="6193" max="6194" width="3.85546875" style="1" customWidth="1"/>
    <col min="6195" max="6195" width="26.42578125" style="1" customWidth="1"/>
    <col min="6196" max="6197" width="5.5703125" style="1" customWidth="1"/>
    <col min="6198" max="6198" width="16.425781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3" width="3.85546875" style="1" customWidth="1"/>
    <col min="6214" max="6214" width="26.42578125" style="1" customWidth="1"/>
    <col min="6215" max="6216" width="5.5703125" style="1" customWidth="1"/>
    <col min="6217" max="6217" width="16.42578125" style="1" customWidth="1"/>
    <col min="6218" max="6219" width="5.7109375" style="1" customWidth="1"/>
    <col min="6220" max="6220" width="2.140625" style="1" customWidth="1"/>
    <col min="6221" max="6222" width="5.7109375" style="1" customWidth="1"/>
    <col min="6223" max="6223" width="2.140625" style="1" customWidth="1"/>
    <col min="6224" max="6225" width="5.7109375" style="1" customWidth="1"/>
    <col min="6226" max="6226" width="2.140625" style="1" customWidth="1"/>
    <col min="6227" max="6227" width="5.7109375" style="1" customWidth="1"/>
    <col min="6228" max="6229" width="4.5703125" style="1" customWidth="1"/>
    <col min="6230" max="6230" width="12.140625" style="1" customWidth="1"/>
    <col min="6231" max="6232" width="3.85546875" style="1" customWidth="1"/>
    <col min="6233" max="6233" width="26.42578125" style="1" customWidth="1"/>
    <col min="6234" max="6235" width="5.5703125" style="1" customWidth="1"/>
    <col min="6236" max="6236" width="16.42578125" style="1" customWidth="1"/>
    <col min="6237" max="6238" width="5.7109375" style="1" customWidth="1"/>
    <col min="6239" max="6239" width="2.140625" style="1" customWidth="1"/>
    <col min="6240" max="6241" width="5.7109375" style="1" customWidth="1"/>
    <col min="6242" max="6242" width="2.140625" style="1" customWidth="1"/>
    <col min="6243" max="6244" width="5.7109375" style="1" customWidth="1"/>
    <col min="6245" max="6245" width="2.140625" style="1" customWidth="1"/>
    <col min="6246" max="6246" width="5.7109375" style="1" customWidth="1"/>
    <col min="6247" max="6248" width="4.5703125" style="1" customWidth="1"/>
    <col min="6249" max="6249" width="12.140625" style="1" customWidth="1"/>
    <col min="6250" max="6251" width="3.85546875" style="1" customWidth="1"/>
    <col min="6252" max="6252" width="26.42578125" style="1" customWidth="1"/>
    <col min="6253" max="6254" width="5.5703125" style="1" customWidth="1"/>
    <col min="6255" max="6255" width="16.42578125" style="1" customWidth="1"/>
    <col min="6256" max="6257" width="5.7109375" style="1" customWidth="1"/>
    <col min="6258" max="6258" width="2.140625" style="1" customWidth="1"/>
    <col min="6259" max="6260" width="5.7109375" style="1" customWidth="1"/>
    <col min="6261" max="6261" width="2.140625" style="1" customWidth="1"/>
    <col min="6262" max="6263" width="5.7109375" style="1" customWidth="1"/>
    <col min="6264" max="6264" width="2.140625" style="1" customWidth="1"/>
    <col min="6265" max="6265" width="5.7109375" style="1" customWidth="1"/>
    <col min="6266" max="6267" width="4.5703125" style="1" customWidth="1"/>
    <col min="6268" max="6268" width="12.140625" style="1" customWidth="1"/>
    <col min="6269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42.7109375" style="1" customWidth="1"/>
    <col min="6405" max="6406" width="10.7109375" style="1" customWidth="1"/>
    <col min="6407" max="6407" width="25.7109375" style="1" customWidth="1"/>
    <col min="6408" max="6408" width="21.5703125" style="1" customWidth="1"/>
    <col min="6409" max="6409" width="3.5703125" style="1" customWidth="1"/>
    <col min="6410" max="6410" width="30.28515625" style="1" customWidth="1"/>
    <col min="6411" max="6412" width="5.7109375" style="1" customWidth="1"/>
    <col min="6413" max="6413" width="19.85546875" style="1" customWidth="1"/>
    <col min="6414" max="6427" width="3.28515625" style="1" customWidth="1"/>
    <col min="6428" max="6428" width="5.7109375" style="1" customWidth="1"/>
    <col min="6429" max="6429" width="1.42578125" style="1" customWidth="1"/>
    <col min="6430" max="6430" width="2.85546875" style="1" customWidth="1"/>
    <col min="6431" max="6431" width="1.42578125" style="1" customWidth="1"/>
    <col min="6432" max="6432" width="6.42578125" style="1" customWidth="1"/>
    <col min="6433" max="6433" width="3.5703125" style="1" customWidth="1"/>
    <col min="6434" max="6434" width="30.28515625" style="1" customWidth="1"/>
    <col min="6435" max="6436" width="5.42578125" style="1" customWidth="1"/>
    <col min="6437" max="6437" width="18.42578125" style="1" customWidth="1"/>
    <col min="6438" max="6438" width="4.5703125" style="1" customWidth="1"/>
    <col min="6439" max="6439" width="17" style="1" customWidth="1"/>
    <col min="6440" max="6440" width="14.28515625" style="1" customWidth="1"/>
    <col min="6441" max="6441" width="12.7109375" style="1" customWidth="1"/>
    <col min="6442" max="6442" width="3.7109375" style="1" customWidth="1"/>
    <col min="6443" max="6443" width="2.85546875" style="1" customWidth="1"/>
    <col min="6444" max="6444" width="1.28515625" style="1" customWidth="1"/>
    <col min="6445" max="6445" width="1.42578125" style="1" customWidth="1"/>
    <col min="6446" max="6446" width="2.85546875" style="1" customWidth="1"/>
    <col min="6447" max="6447" width="1.42578125" style="1" customWidth="1"/>
    <col min="6448" max="6448" width="5.7109375" style="1" customWidth="1"/>
    <col min="6449" max="6450" width="3.85546875" style="1" customWidth="1"/>
    <col min="6451" max="6451" width="26.42578125" style="1" customWidth="1"/>
    <col min="6452" max="6453" width="5.5703125" style="1" customWidth="1"/>
    <col min="6454" max="6454" width="16.425781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9" width="3.85546875" style="1" customWidth="1"/>
    <col min="6470" max="6470" width="26.42578125" style="1" customWidth="1"/>
    <col min="6471" max="6472" width="5.5703125" style="1" customWidth="1"/>
    <col min="6473" max="6473" width="16.42578125" style="1" customWidth="1"/>
    <col min="6474" max="6475" width="5.7109375" style="1" customWidth="1"/>
    <col min="6476" max="6476" width="2.140625" style="1" customWidth="1"/>
    <col min="6477" max="6478" width="5.7109375" style="1" customWidth="1"/>
    <col min="6479" max="6479" width="2.140625" style="1" customWidth="1"/>
    <col min="6480" max="6481" width="5.7109375" style="1" customWidth="1"/>
    <col min="6482" max="6482" width="2.140625" style="1" customWidth="1"/>
    <col min="6483" max="6483" width="5.7109375" style="1" customWidth="1"/>
    <col min="6484" max="6485" width="4.5703125" style="1" customWidth="1"/>
    <col min="6486" max="6486" width="12.140625" style="1" customWidth="1"/>
    <col min="6487" max="6488" width="3.85546875" style="1" customWidth="1"/>
    <col min="6489" max="6489" width="26.42578125" style="1" customWidth="1"/>
    <col min="6490" max="6491" width="5.5703125" style="1" customWidth="1"/>
    <col min="6492" max="6492" width="16.42578125" style="1" customWidth="1"/>
    <col min="6493" max="6494" width="5.7109375" style="1" customWidth="1"/>
    <col min="6495" max="6495" width="2.140625" style="1" customWidth="1"/>
    <col min="6496" max="6497" width="5.7109375" style="1" customWidth="1"/>
    <col min="6498" max="6498" width="2.140625" style="1" customWidth="1"/>
    <col min="6499" max="6500" width="5.7109375" style="1" customWidth="1"/>
    <col min="6501" max="6501" width="2.140625" style="1" customWidth="1"/>
    <col min="6502" max="6502" width="5.7109375" style="1" customWidth="1"/>
    <col min="6503" max="6504" width="4.5703125" style="1" customWidth="1"/>
    <col min="6505" max="6505" width="12.140625" style="1" customWidth="1"/>
    <col min="6506" max="6507" width="3.85546875" style="1" customWidth="1"/>
    <col min="6508" max="6508" width="26.42578125" style="1" customWidth="1"/>
    <col min="6509" max="6510" width="5.5703125" style="1" customWidth="1"/>
    <col min="6511" max="6511" width="16.42578125" style="1" customWidth="1"/>
    <col min="6512" max="6513" width="5.7109375" style="1" customWidth="1"/>
    <col min="6514" max="6514" width="2.140625" style="1" customWidth="1"/>
    <col min="6515" max="6516" width="5.7109375" style="1" customWidth="1"/>
    <col min="6517" max="6517" width="2.140625" style="1" customWidth="1"/>
    <col min="6518" max="6519" width="5.7109375" style="1" customWidth="1"/>
    <col min="6520" max="6520" width="2.140625" style="1" customWidth="1"/>
    <col min="6521" max="6521" width="5.7109375" style="1" customWidth="1"/>
    <col min="6522" max="6523" width="4.5703125" style="1" customWidth="1"/>
    <col min="6524" max="6524" width="12.140625" style="1" customWidth="1"/>
    <col min="6525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42.7109375" style="1" customWidth="1"/>
    <col min="6661" max="6662" width="10.7109375" style="1" customWidth="1"/>
    <col min="6663" max="6663" width="25.7109375" style="1" customWidth="1"/>
    <col min="6664" max="6664" width="21.5703125" style="1" customWidth="1"/>
    <col min="6665" max="6665" width="3.5703125" style="1" customWidth="1"/>
    <col min="6666" max="6666" width="30.28515625" style="1" customWidth="1"/>
    <col min="6667" max="6668" width="5.7109375" style="1" customWidth="1"/>
    <col min="6669" max="6669" width="19.85546875" style="1" customWidth="1"/>
    <col min="6670" max="6683" width="3.28515625" style="1" customWidth="1"/>
    <col min="6684" max="6684" width="5.7109375" style="1" customWidth="1"/>
    <col min="6685" max="6685" width="1.42578125" style="1" customWidth="1"/>
    <col min="6686" max="6686" width="2.85546875" style="1" customWidth="1"/>
    <col min="6687" max="6687" width="1.42578125" style="1" customWidth="1"/>
    <col min="6688" max="6688" width="6.42578125" style="1" customWidth="1"/>
    <col min="6689" max="6689" width="3.5703125" style="1" customWidth="1"/>
    <col min="6690" max="6690" width="30.28515625" style="1" customWidth="1"/>
    <col min="6691" max="6692" width="5.42578125" style="1" customWidth="1"/>
    <col min="6693" max="6693" width="18.42578125" style="1" customWidth="1"/>
    <col min="6694" max="6694" width="4.5703125" style="1" customWidth="1"/>
    <col min="6695" max="6695" width="17" style="1" customWidth="1"/>
    <col min="6696" max="6696" width="14.28515625" style="1" customWidth="1"/>
    <col min="6697" max="6697" width="12.7109375" style="1" customWidth="1"/>
    <col min="6698" max="6698" width="3.7109375" style="1" customWidth="1"/>
    <col min="6699" max="6699" width="2.85546875" style="1" customWidth="1"/>
    <col min="6700" max="6700" width="1.28515625" style="1" customWidth="1"/>
    <col min="6701" max="6701" width="1.42578125" style="1" customWidth="1"/>
    <col min="6702" max="6702" width="2.85546875" style="1" customWidth="1"/>
    <col min="6703" max="6703" width="1.42578125" style="1" customWidth="1"/>
    <col min="6704" max="6704" width="5.7109375" style="1" customWidth="1"/>
    <col min="6705" max="6706" width="3.85546875" style="1" customWidth="1"/>
    <col min="6707" max="6707" width="26.42578125" style="1" customWidth="1"/>
    <col min="6708" max="6709" width="5.5703125" style="1" customWidth="1"/>
    <col min="6710" max="6710" width="16.425781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5" width="3.85546875" style="1" customWidth="1"/>
    <col min="6726" max="6726" width="26.42578125" style="1" customWidth="1"/>
    <col min="6727" max="6728" width="5.5703125" style="1" customWidth="1"/>
    <col min="6729" max="6729" width="16.42578125" style="1" customWidth="1"/>
    <col min="6730" max="6731" width="5.7109375" style="1" customWidth="1"/>
    <col min="6732" max="6732" width="2.140625" style="1" customWidth="1"/>
    <col min="6733" max="6734" width="5.7109375" style="1" customWidth="1"/>
    <col min="6735" max="6735" width="2.140625" style="1" customWidth="1"/>
    <col min="6736" max="6737" width="5.7109375" style="1" customWidth="1"/>
    <col min="6738" max="6738" width="2.140625" style="1" customWidth="1"/>
    <col min="6739" max="6739" width="5.7109375" style="1" customWidth="1"/>
    <col min="6740" max="6741" width="4.5703125" style="1" customWidth="1"/>
    <col min="6742" max="6742" width="12.140625" style="1" customWidth="1"/>
    <col min="6743" max="6744" width="3.85546875" style="1" customWidth="1"/>
    <col min="6745" max="6745" width="26.42578125" style="1" customWidth="1"/>
    <col min="6746" max="6747" width="5.5703125" style="1" customWidth="1"/>
    <col min="6748" max="6748" width="16.42578125" style="1" customWidth="1"/>
    <col min="6749" max="6750" width="5.7109375" style="1" customWidth="1"/>
    <col min="6751" max="6751" width="2.140625" style="1" customWidth="1"/>
    <col min="6752" max="6753" width="5.7109375" style="1" customWidth="1"/>
    <col min="6754" max="6754" width="2.140625" style="1" customWidth="1"/>
    <col min="6755" max="6756" width="5.7109375" style="1" customWidth="1"/>
    <col min="6757" max="6757" width="2.140625" style="1" customWidth="1"/>
    <col min="6758" max="6758" width="5.7109375" style="1" customWidth="1"/>
    <col min="6759" max="6760" width="4.5703125" style="1" customWidth="1"/>
    <col min="6761" max="6761" width="12.140625" style="1" customWidth="1"/>
    <col min="6762" max="6763" width="3.85546875" style="1" customWidth="1"/>
    <col min="6764" max="6764" width="26.42578125" style="1" customWidth="1"/>
    <col min="6765" max="6766" width="5.5703125" style="1" customWidth="1"/>
    <col min="6767" max="6767" width="16.42578125" style="1" customWidth="1"/>
    <col min="6768" max="6769" width="5.7109375" style="1" customWidth="1"/>
    <col min="6770" max="6770" width="2.140625" style="1" customWidth="1"/>
    <col min="6771" max="6772" width="5.7109375" style="1" customWidth="1"/>
    <col min="6773" max="6773" width="2.140625" style="1" customWidth="1"/>
    <col min="6774" max="6775" width="5.7109375" style="1" customWidth="1"/>
    <col min="6776" max="6776" width="2.140625" style="1" customWidth="1"/>
    <col min="6777" max="6777" width="5.7109375" style="1" customWidth="1"/>
    <col min="6778" max="6779" width="4.5703125" style="1" customWidth="1"/>
    <col min="6780" max="6780" width="12.140625" style="1" customWidth="1"/>
    <col min="6781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42.7109375" style="1" customWidth="1"/>
    <col min="6917" max="6918" width="10.7109375" style="1" customWidth="1"/>
    <col min="6919" max="6919" width="25.7109375" style="1" customWidth="1"/>
    <col min="6920" max="6920" width="21.5703125" style="1" customWidth="1"/>
    <col min="6921" max="6921" width="3.5703125" style="1" customWidth="1"/>
    <col min="6922" max="6922" width="30.28515625" style="1" customWidth="1"/>
    <col min="6923" max="6924" width="5.7109375" style="1" customWidth="1"/>
    <col min="6925" max="6925" width="19.85546875" style="1" customWidth="1"/>
    <col min="6926" max="6939" width="3.28515625" style="1" customWidth="1"/>
    <col min="6940" max="6940" width="5.7109375" style="1" customWidth="1"/>
    <col min="6941" max="6941" width="1.42578125" style="1" customWidth="1"/>
    <col min="6942" max="6942" width="2.85546875" style="1" customWidth="1"/>
    <col min="6943" max="6943" width="1.42578125" style="1" customWidth="1"/>
    <col min="6944" max="6944" width="6.42578125" style="1" customWidth="1"/>
    <col min="6945" max="6945" width="3.5703125" style="1" customWidth="1"/>
    <col min="6946" max="6946" width="30.28515625" style="1" customWidth="1"/>
    <col min="6947" max="6948" width="5.42578125" style="1" customWidth="1"/>
    <col min="6949" max="6949" width="18.42578125" style="1" customWidth="1"/>
    <col min="6950" max="6950" width="4.5703125" style="1" customWidth="1"/>
    <col min="6951" max="6951" width="17" style="1" customWidth="1"/>
    <col min="6952" max="6952" width="14.28515625" style="1" customWidth="1"/>
    <col min="6953" max="6953" width="12.7109375" style="1" customWidth="1"/>
    <col min="6954" max="6954" width="3.7109375" style="1" customWidth="1"/>
    <col min="6955" max="6955" width="2.85546875" style="1" customWidth="1"/>
    <col min="6956" max="6956" width="1.28515625" style="1" customWidth="1"/>
    <col min="6957" max="6957" width="1.42578125" style="1" customWidth="1"/>
    <col min="6958" max="6958" width="2.85546875" style="1" customWidth="1"/>
    <col min="6959" max="6959" width="1.42578125" style="1" customWidth="1"/>
    <col min="6960" max="6960" width="5.7109375" style="1" customWidth="1"/>
    <col min="6961" max="6962" width="3.85546875" style="1" customWidth="1"/>
    <col min="6963" max="6963" width="26.42578125" style="1" customWidth="1"/>
    <col min="6964" max="6965" width="5.5703125" style="1" customWidth="1"/>
    <col min="6966" max="6966" width="16.425781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1" width="3.85546875" style="1" customWidth="1"/>
    <col min="6982" max="6982" width="26.42578125" style="1" customWidth="1"/>
    <col min="6983" max="6984" width="5.5703125" style="1" customWidth="1"/>
    <col min="6985" max="6985" width="16.42578125" style="1" customWidth="1"/>
    <col min="6986" max="6987" width="5.7109375" style="1" customWidth="1"/>
    <col min="6988" max="6988" width="2.140625" style="1" customWidth="1"/>
    <col min="6989" max="6990" width="5.7109375" style="1" customWidth="1"/>
    <col min="6991" max="6991" width="2.140625" style="1" customWidth="1"/>
    <col min="6992" max="6993" width="5.7109375" style="1" customWidth="1"/>
    <col min="6994" max="6994" width="2.140625" style="1" customWidth="1"/>
    <col min="6995" max="6995" width="5.7109375" style="1" customWidth="1"/>
    <col min="6996" max="6997" width="4.5703125" style="1" customWidth="1"/>
    <col min="6998" max="6998" width="12.140625" style="1" customWidth="1"/>
    <col min="6999" max="7000" width="3.85546875" style="1" customWidth="1"/>
    <col min="7001" max="7001" width="26.42578125" style="1" customWidth="1"/>
    <col min="7002" max="7003" width="5.5703125" style="1" customWidth="1"/>
    <col min="7004" max="7004" width="16.42578125" style="1" customWidth="1"/>
    <col min="7005" max="7006" width="5.7109375" style="1" customWidth="1"/>
    <col min="7007" max="7007" width="2.140625" style="1" customWidth="1"/>
    <col min="7008" max="7009" width="5.7109375" style="1" customWidth="1"/>
    <col min="7010" max="7010" width="2.140625" style="1" customWidth="1"/>
    <col min="7011" max="7012" width="5.7109375" style="1" customWidth="1"/>
    <col min="7013" max="7013" width="2.140625" style="1" customWidth="1"/>
    <col min="7014" max="7014" width="5.7109375" style="1" customWidth="1"/>
    <col min="7015" max="7016" width="4.5703125" style="1" customWidth="1"/>
    <col min="7017" max="7017" width="12.140625" style="1" customWidth="1"/>
    <col min="7018" max="7019" width="3.85546875" style="1" customWidth="1"/>
    <col min="7020" max="7020" width="26.42578125" style="1" customWidth="1"/>
    <col min="7021" max="7022" width="5.5703125" style="1" customWidth="1"/>
    <col min="7023" max="7023" width="16.42578125" style="1" customWidth="1"/>
    <col min="7024" max="7025" width="5.7109375" style="1" customWidth="1"/>
    <col min="7026" max="7026" width="2.140625" style="1" customWidth="1"/>
    <col min="7027" max="7028" width="5.7109375" style="1" customWidth="1"/>
    <col min="7029" max="7029" width="2.140625" style="1" customWidth="1"/>
    <col min="7030" max="7031" width="5.7109375" style="1" customWidth="1"/>
    <col min="7032" max="7032" width="2.140625" style="1" customWidth="1"/>
    <col min="7033" max="7033" width="5.7109375" style="1" customWidth="1"/>
    <col min="7034" max="7035" width="4.5703125" style="1" customWidth="1"/>
    <col min="7036" max="7036" width="12.140625" style="1" customWidth="1"/>
    <col min="7037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42.7109375" style="1" customWidth="1"/>
    <col min="7173" max="7174" width="10.7109375" style="1" customWidth="1"/>
    <col min="7175" max="7175" width="25.7109375" style="1" customWidth="1"/>
    <col min="7176" max="7176" width="21.5703125" style="1" customWidth="1"/>
    <col min="7177" max="7177" width="3.5703125" style="1" customWidth="1"/>
    <col min="7178" max="7178" width="30.28515625" style="1" customWidth="1"/>
    <col min="7179" max="7180" width="5.7109375" style="1" customWidth="1"/>
    <col min="7181" max="7181" width="19.85546875" style="1" customWidth="1"/>
    <col min="7182" max="7195" width="3.28515625" style="1" customWidth="1"/>
    <col min="7196" max="7196" width="5.7109375" style="1" customWidth="1"/>
    <col min="7197" max="7197" width="1.42578125" style="1" customWidth="1"/>
    <col min="7198" max="7198" width="2.85546875" style="1" customWidth="1"/>
    <col min="7199" max="7199" width="1.42578125" style="1" customWidth="1"/>
    <col min="7200" max="7200" width="6.42578125" style="1" customWidth="1"/>
    <col min="7201" max="7201" width="3.5703125" style="1" customWidth="1"/>
    <col min="7202" max="7202" width="30.28515625" style="1" customWidth="1"/>
    <col min="7203" max="7204" width="5.42578125" style="1" customWidth="1"/>
    <col min="7205" max="7205" width="18.42578125" style="1" customWidth="1"/>
    <col min="7206" max="7206" width="4.5703125" style="1" customWidth="1"/>
    <col min="7207" max="7207" width="17" style="1" customWidth="1"/>
    <col min="7208" max="7208" width="14.28515625" style="1" customWidth="1"/>
    <col min="7209" max="7209" width="12.7109375" style="1" customWidth="1"/>
    <col min="7210" max="7210" width="3.7109375" style="1" customWidth="1"/>
    <col min="7211" max="7211" width="2.85546875" style="1" customWidth="1"/>
    <col min="7212" max="7212" width="1.28515625" style="1" customWidth="1"/>
    <col min="7213" max="7213" width="1.42578125" style="1" customWidth="1"/>
    <col min="7214" max="7214" width="2.85546875" style="1" customWidth="1"/>
    <col min="7215" max="7215" width="1.42578125" style="1" customWidth="1"/>
    <col min="7216" max="7216" width="5.7109375" style="1" customWidth="1"/>
    <col min="7217" max="7218" width="3.85546875" style="1" customWidth="1"/>
    <col min="7219" max="7219" width="26.42578125" style="1" customWidth="1"/>
    <col min="7220" max="7221" width="5.5703125" style="1" customWidth="1"/>
    <col min="7222" max="7222" width="16.425781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7" width="3.85546875" style="1" customWidth="1"/>
    <col min="7238" max="7238" width="26.42578125" style="1" customWidth="1"/>
    <col min="7239" max="7240" width="5.5703125" style="1" customWidth="1"/>
    <col min="7241" max="7241" width="16.42578125" style="1" customWidth="1"/>
    <col min="7242" max="7243" width="5.7109375" style="1" customWidth="1"/>
    <col min="7244" max="7244" width="2.140625" style="1" customWidth="1"/>
    <col min="7245" max="7246" width="5.7109375" style="1" customWidth="1"/>
    <col min="7247" max="7247" width="2.140625" style="1" customWidth="1"/>
    <col min="7248" max="7249" width="5.7109375" style="1" customWidth="1"/>
    <col min="7250" max="7250" width="2.140625" style="1" customWidth="1"/>
    <col min="7251" max="7251" width="5.7109375" style="1" customWidth="1"/>
    <col min="7252" max="7253" width="4.5703125" style="1" customWidth="1"/>
    <col min="7254" max="7254" width="12.140625" style="1" customWidth="1"/>
    <col min="7255" max="7256" width="3.85546875" style="1" customWidth="1"/>
    <col min="7257" max="7257" width="26.42578125" style="1" customWidth="1"/>
    <col min="7258" max="7259" width="5.5703125" style="1" customWidth="1"/>
    <col min="7260" max="7260" width="16.42578125" style="1" customWidth="1"/>
    <col min="7261" max="7262" width="5.7109375" style="1" customWidth="1"/>
    <col min="7263" max="7263" width="2.140625" style="1" customWidth="1"/>
    <col min="7264" max="7265" width="5.7109375" style="1" customWidth="1"/>
    <col min="7266" max="7266" width="2.140625" style="1" customWidth="1"/>
    <col min="7267" max="7268" width="5.7109375" style="1" customWidth="1"/>
    <col min="7269" max="7269" width="2.140625" style="1" customWidth="1"/>
    <col min="7270" max="7270" width="5.7109375" style="1" customWidth="1"/>
    <col min="7271" max="7272" width="4.5703125" style="1" customWidth="1"/>
    <col min="7273" max="7273" width="12.140625" style="1" customWidth="1"/>
    <col min="7274" max="7275" width="3.85546875" style="1" customWidth="1"/>
    <col min="7276" max="7276" width="26.42578125" style="1" customWidth="1"/>
    <col min="7277" max="7278" width="5.5703125" style="1" customWidth="1"/>
    <col min="7279" max="7279" width="16.42578125" style="1" customWidth="1"/>
    <col min="7280" max="7281" width="5.7109375" style="1" customWidth="1"/>
    <col min="7282" max="7282" width="2.140625" style="1" customWidth="1"/>
    <col min="7283" max="7284" width="5.7109375" style="1" customWidth="1"/>
    <col min="7285" max="7285" width="2.140625" style="1" customWidth="1"/>
    <col min="7286" max="7287" width="5.7109375" style="1" customWidth="1"/>
    <col min="7288" max="7288" width="2.140625" style="1" customWidth="1"/>
    <col min="7289" max="7289" width="5.7109375" style="1" customWidth="1"/>
    <col min="7290" max="7291" width="4.5703125" style="1" customWidth="1"/>
    <col min="7292" max="7292" width="12.140625" style="1" customWidth="1"/>
    <col min="7293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42.7109375" style="1" customWidth="1"/>
    <col min="7429" max="7430" width="10.7109375" style="1" customWidth="1"/>
    <col min="7431" max="7431" width="25.7109375" style="1" customWidth="1"/>
    <col min="7432" max="7432" width="21.5703125" style="1" customWidth="1"/>
    <col min="7433" max="7433" width="3.5703125" style="1" customWidth="1"/>
    <col min="7434" max="7434" width="30.28515625" style="1" customWidth="1"/>
    <col min="7435" max="7436" width="5.7109375" style="1" customWidth="1"/>
    <col min="7437" max="7437" width="19.85546875" style="1" customWidth="1"/>
    <col min="7438" max="7451" width="3.28515625" style="1" customWidth="1"/>
    <col min="7452" max="7452" width="5.7109375" style="1" customWidth="1"/>
    <col min="7453" max="7453" width="1.42578125" style="1" customWidth="1"/>
    <col min="7454" max="7454" width="2.85546875" style="1" customWidth="1"/>
    <col min="7455" max="7455" width="1.42578125" style="1" customWidth="1"/>
    <col min="7456" max="7456" width="6.42578125" style="1" customWidth="1"/>
    <col min="7457" max="7457" width="3.5703125" style="1" customWidth="1"/>
    <col min="7458" max="7458" width="30.28515625" style="1" customWidth="1"/>
    <col min="7459" max="7460" width="5.42578125" style="1" customWidth="1"/>
    <col min="7461" max="7461" width="18.42578125" style="1" customWidth="1"/>
    <col min="7462" max="7462" width="4.5703125" style="1" customWidth="1"/>
    <col min="7463" max="7463" width="17" style="1" customWidth="1"/>
    <col min="7464" max="7464" width="14.28515625" style="1" customWidth="1"/>
    <col min="7465" max="7465" width="12.7109375" style="1" customWidth="1"/>
    <col min="7466" max="7466" width="3.7109375" style="1" customWidth="1"/>
    <col min="7467" max="7467" width="2.85546875" style="1" customWidth="1"/>
    <col min="7468" max="7468" width="1.28515625" style="1" customWidth="1"/>
    <col min="7469" max="7469" width="1.42578125" style="1" customWidth="1"/>
    <col min="7470" max="7470" width="2.85546875" style="1" customWidth="1"/>
    <col min="7471" max="7471" width="1.42578125" style="1" customWidth="1"/>
    <col min="7472" max="7472" width="5.7109375" style="1" customWidth="1"/>
    <col min="7473" max="7474" width="3.85546875" style="1" customWidth="1"/>
    <col min="7475" max="7475" width="26.42578125" style="1" customWidth="1"/>
    <col min="7476" max="7477" width="5.5703125" style="1" customWidth="1"/>
    <col min="7478" max="7478" width="16.425781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3" width="3.85546875" style="1" customWidth="1"/>
    <col min="7494" max="7494" width="26.42578125" style="1" customWidth="1"/>
    <col min="7495" max="7496" width="5.5703125" style="1" customWidth="1"/>
    <col min="7497" max="7497" width="16.42578125" style="1" customWidth="1"/>
    <col min="7498" max="7499" width="5.7109375" style="1" customWidth="1"/>
    <col min="7500" max="7500" width="2.140625" style="1" customWidth="1"/>
    <col min="7501" max="7502" width="5.7109375" style="1" customWidth="1"/>
    <col min="7503" max="7503" width="2.140625" style="1" customWidth="1"/>
    <col min="7504" max="7505" width="5.7109375" style="1" customWidth="1"/>
    <col min="7506" max="7506" width="2.140625" style="1" customWidth="1"/>
    <col min="7507" max="7507" width="5.7109375" style="1" customWidth="1"/>
    <col min="7508" max="7509" width="4.5703125" style="1" customWidth="1"/>
    <col min="7510" max="7510" width="12.140625" style="1" customWidth="1"/>
    <col min="7511" max="7512" width="3.85546875" style="1" customWidth="1"/>
    <col min="7513" max="7513" width="26.42578125" style="1" customWidth="1"/>
    <col min="7514" max="7515" width="5.5703125" style="1" customWidth="1"/>
    <col min="7516" max="7516" width="16.42578125" style="1" customWidth="1"/>
    <col min="7517" max="7518" width="5.7109375" style="1" customWidth="1"/>
    <col min="7519" max="7519" width="2.140625" style="1" customWidth="1"/>
    <col min="7520" max="7521" width="5.7109375" style="1" customWidth="1"/>
    <col min="7522" max="7522" width="2.140625" style="1" customWidth="1"/>
    <col min="7523" max="7524" width="5.7109375" style="1" customWidth="1"/>
    <col min="7525" max="7525" width="2.140625" style="1" customWidth="1"/>
    <col min="7526" max="7526" width="5.7109375" style="1" customWidth="1"/>
    <col min="7527" max="7528" width="4.5703125" style="1" customWidth="1"/>
    <col min="7529" max="7529" width="12.140625" style="1" customWidth="1"/>
    <col min="7530" max="7531" width="3.85546875" style="1" customWidth="1"/>
    <col min="7532" max="7532" width="26.42578125" style="1" customWidth="1"/>
    <col min="7533" max="7534" width="5.5703125" style="1" customWidth="1"/>
    <col min="7535" max="7535" width="16.42578125" style="1" customWidth="1"/>
    <col min="7536" max="7537" width="5.7109375" style="1" customWidth="1"/>
    <col min="7538" max="7538" width="2.140625" style="1" customWidth="1"/>
    <col min="7539" max="7540" width="5.7109375" style="1" customWidth="1"/>
    <col min="7541" max="7541" width="2.140625" style="1" customWidth="1"/>
    <col min="7542" max="7543" width="5.7109375" style="1" customWidth="1"/>
    <col min="7544" max="7544" width="2.140625" style="1" customWidth="1"/>
    <col min="7545" max="7545" width="5.7109375" style="1" customWidth="1"/>
    <col min="7546" max="7547" width="4.5703125" style="1" customWidth="1"/>
    <col min="7548" max="7548" width="12.140625" style="1" customWidth="1"/>
    <col min="7549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42.7109375" style="1" customWidth="1"/>
    <col min="7685" max="7686" width="10.7109375" style="1" customWidth="1"/>
    <col min="7687" max="7687" width="25.7109375" style="1" customWidth="1"/>
    <col min="7688" max="7688" width="21.5703125" style="1" customWidth="1"/>
    <col min="7689" max="7689" width="3.5703125" style="1" customWidth="1"/>
    <col min="7690" max="7690" width="30.28515625" style="1" customWidth="1"/>
    <col min="7691" max="7692" width="5.7109375" style="1" customWidth="1"/>
    <col min="7693" max="7693" width="19.85546875" style="1" customWidth="1"/>
    <col min="7694" max="7707" width="3.28515625" style="1" customWidth="1"/>
    <col min="7708" max="7708" width="5.7109375" style="1" customWidth="1"/>
    <col min="7709" max="7709" width="1.42578125" style="1" customWidth="1"/>
    <col min="7710" max="7710" width="2.85546875" style="1" customWidth="1"/>
    <col min="7711" max="7711" width="1.42578125" style="1" customWidth="1"/>
    <col min="7712" max="7712" width="6.42578125" style="1" customWidth="1"/>
    <col min="7713" max="7713" width="3.5703125" style="1" customWidth="1"/>
    <col min="7714" max="7714" width="30.28515625" style="1" customWidth="1"/>
    <col min="7715" max="7716" width="5.42578125" style="1" customWidth="1"/>
    <col min="7717" max="7717" width="18.42578125" style="1" customWidth="1"/>
    <col min="7718" max="7718" width="4.5703125" style="1" customWidth="1"/>
    <col min="7719" max="7719" width="17" style="1" customWidth="1"/>
    <col min="7720" max="7720" width="14.28515625" style="1" customWidth="1"/>
    <col min="7721" max="7721" width="12.7109375" style="1" customWidth="1"/>
    <col min="7722" max="7722" width="3.7109375" style="1" customWidth="1"/>
    <col min="7723" max="7723" width="2.85546875" style="1" customWidth="1"/>
    <col min="7724" max="7724" width="1.28515625" style="1" customWidth="1"/>
    <col min="7725" max="7725" width="1.42578125" style="1" customWidth="1"/>
    <col min="7726" max="7726" width="2.85546875" style="1" customWidth="1"/>
    <col min="7727" max="7727" width="1.42578125" style="1" customWidth="1"/>
    <col min="7728" max="7728" width="5.7109375" style="1" customWidth="1"/>
    <col min="7729" max="7730" width="3.85546875" style="1" customWidth="1"/>
    <col min="7731" max="7731" width="26.42578125" style="1" customWidth="1"/>
    <col min="7732" max="7733" width="5.5703125" style="1" customWidth="1"/>
    <col min="7734" max="7734" width="16.425781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9" width="3.85546875" style="1" customWidth="1"/>
    <col min="7750" max="7750" width="26.42578125" style="1" customWidth="1"/>
    <col min="7751" max="7752" width="5.5703125" style="1" customWidth="1"/>
    <col min="7753" max="7753" width="16.42578125" style="1" customWidth="1"/>
    <col min="7754" max="7755" width="5.7109375" style="1" customWidth="1"/>
    <col min="7756" max="7756" width="2.140625" style="1" customWidth="1"/>
    <col min="7757" max="7758" width="5.7109375" style="1" customWidth="1"/>
    <col min="7759" max="7759" width="2.140625" style="1" customWidth="1"/>
    <col min="7760" max="7761" width="5.7109375" style="1" customWidth="1"/>
    <col min="7762" max="7762" width="2.140625" style="1" customWidth="1"/>
    <col min="7763" max="7763" width="5.7109375" style="1" customWidth="1"/>
    <col min="7764" max="7765" width="4.5703125" style="1" customWidth="1"/>
    <col min="7766" max="7766" width="12.140625" style="1" customWidth="1"/>
    <col min="7767" max="7768" width="3.85546875" style="1" customWidth="1"/>
    <col min="7769" max="7769" width="26.42578125" style="1" customWidth="1"/>
    <col min="7770" max="7771" width="5.5703125" style="1" customWidth="1"/>
    <col min="7772" max="7772" width="16.42578125" style="1" customWidth="1"/>
    <col min="7773" max="7774" width="5.7109375" style="1" customWidth="1"/>
    <col min="7775" max="7775" width="2.140625" style="1" customWidth="1"/>
    <col min="7776" max="7777" width="5.7109375" style="1" customWidth="1"/>
    <col min="7778" max="7778" width="2.140625" style="1" customWidth="1"/>
    <col min="7779" max="7780" width="5.7109375" style="1" customWidth="1"/>
    <col min="7781" max="7781" width="2.140625" style="1" customWidth="1"/>
    <col min="7782" max="7782" width="5.7109375" style="1" customWidth="1"/>
    <col min="7783" max="7784" width="4.5703125" style="1" customWidth="1"/>
    <col min="7785" max="7785" width="12.140625" style="1" customWidth="1"/>
    <col min="7786" max="7787" width="3.85546875" style="1" customWidth="1"/>
    <col min="7788" max="7788" width="26.42578125" style="1" customWidth="1"/>
    <col min="7789" max="7790" width="5.5703125" style="1" customWidth="1"/>
    <col min="7791" max="7791" width="16.42578125" style="1" customWidth="1"/>
    <col min="7792" max="7793" width="5.7109375" style="1" customWidth="1"/>
    <col min="7794" max="7794" width="2.140625" style="1" customWidth="1"/>
    <col min="7795" max="7796" width="5.7109375" style="1" customWidth="1"/>
    <col min="7797" max="7797" width="2.140625" style="1" customWidth="1"/>
    <col min="7798" max="7799" width="5.7109375" style="1" customWidth="1"/>
    <col min="7800" max="7800" width="2.140625" style="1" customWidth="1"/>
    <col min="7801" max="7801" width="5.7109375" style="1" customWidth="1"/>
    <col min="7802" max="7803" width="4.5703125" style="1" customWidth="1"/>
    <col min="7804" max="7804" width="12.140625" style="1" customWidth="1"/>
    <col min="7805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42.7109375" style="1" customWidth="1"/>
    <col min="7941" max="7942" width="10.7109375" style="1" customWidth="1"/>
    <col min="7943" max="7943" width="25.7109375" style="1" customWidth="1"/>
    <col min="7944" max="7944" width="21.5703125" style="1" customWidth="1"/>
    <col min="7945" max="7945" width="3.5703125" style="1" customWidth="1"/>
    <col min="7946" max="7946" width="30.28515625" style="1" customWidth="1"/>
    <col min="7947" max="7948" width="5.7109375" style="1" customWidth="1"/>
    <col min="7949" max="7949" width="19.85546875" style="1" customWidth="1"/>
    <col min="7950" max="7963" width="3.28515625" style="1" customWidth="1"/>
    <col min="7964" max="7964" width="5.7109375" style="1" customWidth="1"/>
    <col min="7965" max="7965" width="1.42578125" style="1" customWidth="1"/>
    <col min="7966" max="7966" width="2.85546875" style="1" customWidth="1"/>
    <col min="7967" max="7967" width="1.42578125" style="1" customWidth="1"/>
    <col min="7968" max="7968" width="6.42578125" style="1" customWidth="1"/>
    <col min="7969" max="7969" width="3.5703125" style="1" customWidth="1"/>
    <col min="7970" max="7970" width="30.28515625" style="1" customWidth="1"/>
    <col min="7971" max="7972" width="5.42578125" style="1" customWidth="1"/>
    <col min="7973" max="7973" width="18.42578125" style="1" customWidth="1"/>
    <col min="7974" max="7974" width="4.5703125" style="1" customWidth="1"/>
    <col min="7975" max="7975" width="17" style="1" customWidth="1"/>
    <col min="7976" max="7976" width="14.28515625" style="1" customWidth="1"/>
    <col min="7977" max="7977" width="12.7109375" style="1" customWidth="1"/>
    <col min="7978" max="7978" width="3.7109375" style="1" customWidth="1"/>
    <col min="7979" max="7979" width="2.85546875" style="1" customWidth="1"/>
    <col min="7980" max="7980" width="1.28515625" style="1" customWidth="1"/>
    <col min="7981" max="7981" width="1.42578125" style="1" customWidth="1"/>
    <col min="7982" max="7982" width="2.85546875" style="1" customWidth="1"/>
    <col min="7983" max="7983" width="1.42578125" style="1" customWidth="1"/>
    <col min="7984" max="7984" width="5.7109375" style="1" customWidth="1"/>
    <col min="7985" max="7986" width="3.85546875" style="1" customWidth="1"/>
    <col min="7987" max="7987" width="26.42578125" style="1" customWidth="1"/>
    <col min="7988" max="7989" width="5.5703125" style="1" customWidth="1"/>
    <col min="7990" max="7990" width="16.425781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5" width="3.85546875" style="1" customWidth="1"/>
    <col min="8006" max="8006" width="26.42578125" style="1" customWidth="1"/>
    <col min="8007" max="8008" width="5.5703125" style="1" customWidth="1"/>
    <col min="8009" max="8009" width="16.42578125" style="1" customWidth="1"/>
    <col min="8010" max="8011" width="5.7109375" style="1" customWidth="1"/>
    <col min="8012" max="8012" width="2.140625" style="1" customWidth="1"/>
    <col min="8013" max="8014" width="5.7109375" style="1" customWidth="1"/>
    <col min="8015" max="8015" width="2.140625" style="1" customWidth="1"/>
    <col min="8016" max="8017" width="5.7109375" style="1" customWidth="1"/>
    <col min="8018" max="8018" width="2.140625" style="1" customWidth="1"/>
    <col min="8019" max="8019" width="5.7109375" style="1" customWidth="1"/>
    <col min="8020" max="8021" width="4.5703125" style="1" customWidth="1"/>
    <col min="8022" max="8022" width="12.140625" style="1" customWidth="1"/>
    <col min="8023" max="8024" width="3.85546875" style="1" customWidth="1"/>
    <col min="8025" max="8025" width="26.42578125" style="1" customWidth="1"/>
    <col min="8026" max="8027" width="5.5703125" style="1" customWidth="1"/>
    <col min="8028" max="8028" width="16.42578125" style="1" customWidth="1"/>
    <col min="8029" max="8030" width="5.7109375" style="1" customWidth="1"/>
    <col min="8031" max="8031" width="2.140625" style="1" customWidth="1"/>
    <col min="8032" max="8033" width="5.7109375" style="1" customWidth="1"/>
    <col min="8034" max="8034" width="2.140625" style="1" customWidth="1"/>
    <col min="8035" max="8036" width="5.7109375" style="1" customWidth="1"/>
    <col min="8037" max="8037" width="2.140625" style="1" customWidth="1"/>
    <col min="8038" max="8038" width="5.7109375" style="1" customWidth="1"/>
    <col min="8039" max="8040" width="4.5703125" style="1" customWidth="1"/>
    <col min="8041" max="8041" width="12.140625" style="1" customWidth="1"/>
    <col min="8042" max="8043" width="3.85546875" style="1" customWidth="1"/>
    <col min="8044" max="8044" width="26.42578125" style="1" customWidth="1"/>
    <col min="8045" max="8046" width="5.5703125" style="1" customWidth="1"/>
    <col min="8047" max="8047" width="16.42578125" style="1" customWidth="1"/>
    <col min="8048" max="8049" width="5.7109375" style="1" customWidth="1"/>
    <col min="8050" max="8050" width="2.140625" style="1" customWidth="1"/>
    <col min="8051" max="8052" width="5.7109375" style="1" customWidth="1"/>
    <col min="8053" max="8053" width="2.140625" style="1" customWidth="1"/>
    <col min="8054" max="8055" width="5.7109375" style="1" customWidth="1"/>
    <col min="8056" max="8056" width="2.140625" style="1" customWidth="1"/>
    <col min="8057" max="8057" width="5.7109375" style="1" customWidth="1"/>
    <col min="8058" max="8059" width="4.5703125" style="1" customWidth="1"/>
    <col min="8060" max="8060" width="12.140625" style="1" customWidth="1"/>
    <col min="8061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42.7109375" style="1" customWidth="1"/>
    <col min="8197" max="8198" width="10.7109375" style="1" customWidth="1"/>
    <col min="8199" max="8199" width="25.7109375" style="1" customWidth="1"/>
    <col min="8200" max="8200" width="21.5703125" style="1" customWidth="1"/>
    <col min="8201" max="8201" width="3.5703125" style="1" customWidth="1"/>
    <col min="8202" max="8202" width="30.28515625" style="1" customWidth="1"/>
    <col min="8203" max="8204" width="5.7109375" style="1" customWidth="1"/>
    <col min="8205" max="8205" width="19.85546875" style="1" customWidth="1"/>
    <col min="8206" max="8219" width="3.28515625" style="1" customWidth="1"/>
    <col min="8220" max="8220" width="5.7109375" style="1" customWidth="1"/>
    <col min="8221" max="8221" width="1.42578125" style="1" customWidth="1"/>
    <col min="8222" max="8222" width="2.85546875" style="1" customWidth="1"/>
    <col min="8223" max="8223" width="1.42578125" style="1" customWidth="1"/>
    <col min="8224" max="8224" width="6.42578125" style="1" customWidth="1"/>
    <col min="8225" max="8225" width="3.5703125" style="1" customWidth="1"/>
    <col min="8226" max="8226" width="30.28515625" style="1" customWidth="1"/>
    <col min="8227" max="8228" width="5.42578125" style="1" customWidth="1"/>
    <col min="8229" max="8229" width="18.42578125" style="1" customWidth="1"/>
    <col min="8230" max="8230" width="4.5703125" style="1" customWidth="1"/>
    <col min="8231" max="8231" width="17" style="1" customWidth="1"/>
    <col min="8232" max="8232" width="14.28515625" style="1" customWidth="1"/>
    <col min="8233" max="8233" width="12.7109375" style="1" customWidth="1"/>
    <col min="8234" max="8234" width="3.7109375" style="1" customWidth="1"/>
    <col min="8235" max="8235" width="2.85546875" style="1" customWidth="1"/>
    <col min="8236" max="8236" width="1.28515625" style="1" customWidth="1"/>
    <col min="8237" max="8237" width="1.42578125" style="1" customWidth="1"/>
    <col min="8238" max="8238" width="2.85546875" style="1" customWidth="1"/>
    <col min="8239" max="8239" width="1.42578125" style="1" customWidth="1"/>
    <col min="8240" max="8240" width="5.7109375" style="1" customWidth="1"/>
    <col min="8241" max="8242" width="3.85546875" style="1" customWidth="1"/>
    <col min="8243" max="8243" width="26.42578125" style="1" customWidth="1"/>
    <col min="8244" max="8245" width="5.5703125" style="1" customWidth="1"/>
    <col min="8246" max="8246" width="16.425781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1" width="3.85546875" style="1" customWidth="1"/>
    <col min="8262" max="8262" width="26.42578125" style="1" customWidth="1"/>
    <col min="8263" max="8264" width="5.5703125" style="1" customWidth="1"/>
    <col min="8265" max="8265" width="16.42578125" style="1" customWidth="1"/>
    <col min="8266" max="8267" width="5.7109375" style="1" customWidth="1"/>
    <col min="8268" max="8268" width="2.140625" style="1" customWidth="1"/>
    <col min="8269" max="8270" width="5.7109375" style="1" customWidth="1"/>
    <col min="8271" max="8271" width="2.140625" style="1" customWidth="1"/>
    <col min="8272" max="8273" width="5.7109375" style="1" customWidth="1"/>
    <col min="8274" max="8274" width="2.140625" style="1" customWidth="1"/>
    <col min="8275" max="8275" width="5.7109375" style="1" customWidth="1"/>
    <col min="8276" max="8277" width="4.5703125" style="1" customWidth="1"/>
    <col min="8278" max="8278" width="12.140625" style="1" customWidth="1"/>
    <col min="8279" max="8280" width="3.85546875" style="1" customWidth="1"/>
    <col min="8281" max="8281" width="26.42578125" style="1" customWidth="1"/>
    <col min="8282" max="8283" width="5.5703125" style="1" customWidth="1"/>
    <col min="8284" max="8284" width="16.42578125" style="1" customWidth="1"/>
    <col min="8285" max="8286" width="5.7109375" style="1" customWidth="1"/>
    <col min="8287" max="8287" width="2.140625" style="1" customWidth="1"/>
    <col min="8288" max="8289" width="5.7109375" style="1" customWidth="1"/>
    <col min="8290" max="8290" width="2.140625" style="1" customWidth="1"/>
    <col min="8291" max="8292" width="5.7109375" style="1" customWidth="1"/>
    <col min="8293" max="8293" width="2.140625" style="1" customWidth="1"/>
    <col min="8294" max="8294" width="5.7109375" style="1" customWidth="1"/>
    <col min="8295" max="8296" width="4.5703125" style="1" customWidth="1"/>
    <col min="8297" max="8297" width="12.140625" style="1" customWidth="1"/>
    <col min="8298" max="8299" width="3.85546875" style="1" customWidth="1"/>
    <col min="8300" max="8300" width="26.42578125" style="1" customWidth="1"/>
    <col min="8301" max="8302" width="5.5703125" style="1" customWidth="1"/>
    <col min="8303" max="8303" width="16.42578125" style="1" customWidth="1"/>
    <col min="8304" max="8305" width="5.7109375" style="1" customWidth="1"/>
    <col min="8306" max="8306" width="2.140625" style="1" customWidth="1"/>
    <col min="8307" max="8308" width="5.7109375" style="1" customWidth="1"/>
    <col min="8309" max="8309" width="2.140625" style="1" customWidth="1"/>
    <col min="8310" max="8311" width="5.7109375" style="1" customWidth="1"/>
    <col min="8312" max="8312" width="2.140625" style="1" customWidth="1"/>
    <col min="8313" max="8313" width="5.7109375" style="1" customWidth="1"/>
    <col min="8314" max="8315" width="4.5703125" style="1" customWidth="1"/>
    <col min="8316" max="8316" width="12.140625" style="1" customWidth="1"/>
    <col min="8317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42.7109375" style="1" customWidth="1"/>
    <col min="8453" max="8454" width="10.7109375" style="1" customWidth="1"/>
    <col min="8455" max="8455" width="25.7109375" style="1" customWidth="1"/>
    <col min="8456" max="8456" width="21.5703125" style="1" customWidth="1"/>
    <col min="8457" max="8457" width="3.5703125" style="1" customWidth="1"/>
    <col min="8458" max="8458" width="30.28515625" style="1" customWidth="1"/>
    <col min="8459" max="8460" width="5.7109375" style="1" customWidth="1"/>
    <col min="8461" max="8461" width="19.85546875" style="1" customWidth="1"/>
    <col min="8462" max="8475" width="3.28515625" style="1" customWidth="1"/>
    <col min="8476" max="8476" width="5.7109375" style="1" customWidth="1"/>
    <col min="8477" max="8477" width="1.42578125" style="1" customWidth="1"/>
    <col min="8478" max="8478" width="2.85546875" style="1" customWidth="1"/>
    <col min="8479" max="8479" width="1.42578125" style="1" customWidth="1"/>
    <col min="8480" max="8480" width="6.42578125" style="1" customWidth="1"/>
    <col min="8481" max="8481" width="3.5703125" style="1" customWidth="1"/>
    <col min="8482" max="8482" width="30.28515625" style="1" customWidth="1"/>
    <col min="8483" max="8484" width="5.42578125" style="1" customWidth="1"/>
    <col min="8485" max="8485" width="18.42578125" style="1" customWidth="1"/>
    <col min="8486" max="8486" width="4.5703125" style="1" customWidth="1"/>
    <col min="8487" max="8487" width="17" style="1" customWidth="1"/>
    <col min="8488" max="8488" width="14.28515625" style="1" customWidth="1"/>
    <col min="8489" max="8489" width="12.7109375" style="1" customWidth="1"/>
    <col min="8490" max="8490" width="3.7109375" style="1" customWidth="1"/>
    <col min="8491" max="8491" width="2.85546875" style="1" customWidth="1"/>
    <col min="8492" max="8492" width="1.28515625" style="1" customWidth="1"/>
    <col min="8493" max="8493" width="1.42578125" style="1" customWidth="1"/>
    <col min="8494" max="8494" width="2.85546875" style="1" customWidth="1"/>
    <col min="8495" max="8495" width="1.42578125" style="1" customWidth="1"/>
    <col min="8496" max="8496" width="5.7109375" style="1" customWidth="1"/>
    <col min="8497" max="8498" width="3.85546875" style="1" customWidth="1"/>
    <col min="8499" max="8499" width="26.42578125" style="1" customWidth="1"/>
    <col min="8500" max="8501" width="5.5703125" style="1" customWidth="1"/>
    <col min="8502" max="8502" width="16.425781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7" width="3.85546875" style="1" customWidth="1"/>
    <col min="8518" max="8518" width="26.42578125" style="1" customWidth="1"/>
    <col min="8519" max="8520" width="5.5703125" style="1" customWidth="1"/>
    <col min="8521" max="8521" width="16.42578125" style="1" customWidth="1"/>
    <col min="8522" max="8523" width="5.7109375" style="1" customWidth="1"/>
    <col min="8524" max="8524" width="2.140625" style="1" customWidth="1"/>
    <col min="8525" max="8526" width="5.7109375" style="1" customWidth="1"/>
    <col min="8527" max="8527" width="2.140625" style="1" customWidth="1"/>
    <col min="8528" max="8529" width="5.7109375" style="1" customWidth="1"/>
    <col min="8530" max="8530" width="2.140625" style="1" customWidth="1"/>
    <col min="8531" max="8531" width="5.7109375" style="1" customWidth="1"/>
    <col min="8532" max="8533" width="4.5703125" style="1" customWidth="1"/>
    <col min="8534" max="8534" width="12.140625" style="1" customWidth="1"/>
    <col min="8535" max="8536" width="3.85546875" style="1" customWidth="1"/>
    <col min="8537" max="8537" width="26.42578125" style="1" customWidth="1"/>
    <col min="8538" max="8539" width="5.5703125" style="1" customWidth="1"/>
    <col min="8540" max="8540" width="16.42578125" style="1" customWidth="1"/>
    <col min="8541" max="8542" width="5.7109375" style="1" customWidth="1"/>
    <col min="8543" max="8543" width="2.140625" style="1" customWidth="1"/>
    <col min="8544" max="8545" width="5.7109375" style="1" customWidth="1"/>
    <col min="8546" max="8546" width="2.140625" style="1" customWidth="1"/>
    <col min="8547" max="8548" width="5.7109375" style="1" customWidth="1"/>
    <col min="8549" max="8549" width="2.140625" style="1" customWidth="1"/>
    <col min="8550" max="8550" width="5.7109375" style="1" customWidth="1"/>
    <col min="8551" max="8552" width="4.5703125" style="1" customWidth="1"/>
    <col min="8553" max="8553" width="12.140625" style="1" customWidth="1"/>
    <col min="8554" max="8555" width="3.85546875" style="1" customWidth="1"/>
    <col min="8556" max="8556" width="26.42578125" style="1" customWidth="1"/>
    <col min="8557" max="8558" width="5.5703125" style="1" customWidth="1"/>
    <col min="8559" max="8559" width="16.42578125" style="1" customWidth="1"/>
    <col min="8560" max="8561" width="5.7109375" style="1" customWidth="1"/>
    <col min="8562" max="8562" width="2.140625" style="1" customWidth="1"/>
    <col min="8563" max="8564" width="5.7109375" style="1" customWidth="1"/>
    <col min="8565" max="8565" width="2.140625" style="1" customWidth="1"/>
    <col min="8566" max="8567" width="5.7109375" style="1" customWidth="1"/>
    <col min="8568" max="8568" width="2.140625" style="1" customWidth="1"/>
    <col min="8569" max="8569" width="5.7109375" style="1" customWidth="1"/>
    <col min="8570" max="8571" width="4.5703125" style="1" customWidth="1"/>
    <col min="8572" max="8572" width="12.140625" style="1" customWidth="1"/>
    <col min="8573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42.7109375" style="1" customWidth="1"/>
    <col min="8709" max="8710" width="10.7109375" style="1" customWidth="1"/>
    <col min="8711" max="8711" width="25.7109375" style="1" customWidth="1"/>
    <col min="8712" max="8712" width="21.5703125" style="1" customWidth="1"/>
    <col min="8713" max="8713" width="3.5703125" style="1" customWidth="1"/>
    <col min="8714" max="8714" width="30.28515625" style="1" customWidth="1"/>
    <col min="8715" max="8716" width="5.7109375" style="1" customWidth="1"/>
    <col min="8717" max="8717" width="19.85546875" style="1" customWidth="1"/>
    <col min="8718" max="8731" width="3.28515625" style="1" customWidth="1"/>
    <col min="8732" max="8732" width="5.7109375" style="1" customWidth="1"/>
    <col min="8733" max="8733" width="1.42578125" style="1" customWidth="1"/>
    <col min="8734" max="8734" width="2.85546875" style="1" customWidth="1"/>
    <col min="8735" max="8735" width="1.42578125" style="1" customWidth="1"/>
    <col min="8736" max="8736" width="6.42578125" style="1" customWidth="1"/>
    <col min="8737" max="8737" width="3.5703125" style="1" customWidth="1"/>
    <col min="8738" max="8738" width="30.28515625" style="1" customWidth="1"/>
    <col min="8739" max="8740" width="5.42578125" style="1" customWidth="1"/>
    <col min="8741" max="8741" width="18.42578125" style="1" customWidth="1"/>
    <col min="8742" max="8742" width="4.5703125" style="1" customWidth="1"/>
    <col min="8743" max="8743" width="17" style="1" customWidth="1"/>
    <col min="8744" max="8744" width="14.28515625" style="1" customWidth="1"/>
    <col min="8745" max="8745" width="12.7109375" style="1" customWidth="1"/>
    <col min="8746" max="8746" width="3.7109375" style="1" customWidth="1"/>
    <col min="8747" max="8747" width="2.85546875" style="1" customWidth="1"/>
    <col min="8748" max="8748" width="1.28515625" style="1" customWidth="1"/>
    <col min="8749" max="8749" width="1.42578125" style="1" customWidth="1"/>
    <col min="8750" max="8750" width="2.85546875" style="1" customWidth="1"/>
    <col min="8751" max="8751" width="1.42578125" style="1" customWidth="1"/>
    <col min="8752" max="8752" width="5.7109375" style="1" customWidth="1"/>
    <col min="8753" max="8754" width="3.85546875" style="1" customWidth="1"/>
    <col min="8755" max="8755" width="26.42578125" style="1" customWidth="1"/>
    <col min="8756" max="8757" width="5.5703125" style="1" customWidth="1"/>
    <col min="8758" max="8758" width="16.425781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3" width="3.85546875" style="1" customWidth="1"/>
    <col min="8774" max="8774" width="26.42578125" style="1" customWidth="1"/>
    <col min="8775" max="8776" width="5.5703125" style="1" customWidth="1"/>
    <col min="8777" max="8777" width="16.42578125" style="1" customWidth="1"/>
    <col min="8778" max="8779" width="5.7109375" style="1" customWidth="1"/>
    <col min="8780" max="8780" width="2.140625" style="1" customWidth="1"/>
    <col min="8781" max="8782" width="5.7109375" style="1" customWidth="1"/>
    <col min="8783" max="8783" width="2.140625" style="1" customWidth="1"/>
    <col min="8784" max="8785" width="5.7109375" style="1" customWidth="1"/>
    <col min="8786" max="8786" width="2.140625" style="1" customWidth="1"/>
    <col min="8787" max="8787" width="5.7109375" style="1" customWidth="1"/>
    <col min="8788" max="8789" width="4.5703125" style="1" customWidth="1"/>
    <col min="8790" max="8790" width="12.140625" style="1" customWidth="1"/>
    <col min="8791" max="8792" width="3.85546875" style="1" customWidth="1"/>
    <col min="8793" max="8793" width="26.42578125" style="1" customWidth="1"/>
    <col min="8794" max="8795" width="5.5703125" style="1" customWidth="1"/>
    <col min="8796" max="8796" width="16.42578125" style="1" customWidth="1"/>
    <col min="8797" max="8798" width="5.7109375" style="1" customWidth="1"/>
    <col min="8799" max="8799" width="2.140625" style="1" customWidth="1"/>
    <col min="8800" max="8801" width="5.7109375" style="1" customWidth="1"/>
    <col min="8802" max="8802" width="2.140625" style="1" customWidth="1"/>
    <col min="8803" max="8804" width="5.7109375" style="1" customWidth="1"/>
    <col min="8805" max="8805" width="2.140625" style="1" customWidth="1"/>
    <col min="8806" max="8806" width="5.7109375" style="1" customWidth="1"/>
    <col min="8807" max="8808" width="4.5703125" style="1" customWidth="1"/>
    <col min="8809" max="8809" width="12.140625" style="1" customWidth="1"/>
    <col min="8810" max="8811" width="3.85546875" style="1" customWidth="1"/>
    <col min="8812" max="8812" width="26.42578125" style="1" customWidth="1"/>
    <col min="8813" max="8814" width="5.5703125" style="1" customWidth="1"/>
    <col min="8815" max="8815" width="16.42578125" style="1" customWidth="1"/>
    <col min="8816" max="8817" width="5.7109375" style="1" customWidth="1"/>
    <col min="8818" max="8818" width="2.140625" style="1" customWidth="1"/>
    <col min="8819" max="8820" width="5.7109375" style="1" customWidth="1"/>
    <col min="8821" max="8821" width="2.140625" style="1" customWidth="1"/>
    <col min="8822" max="8823" width="5.7109375" style="1" customWidth="1"/>
    <col min="8824" max="8824" width="2.140625" style="1" customWidth="1"/>
    <col min="8825" max="8825" width="5.7109375" style="1" customWidth="1"/>
    <col min="8826" max="8827" width="4.5703125" style="1" customWidth="1"/>
    <col min="8828" max="8828" width="12.140625" style="1" customWidth="1"/>
    <col min="8829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42.7109375" style="1" customWidth="1"/>
    <col min="8965" max="8966" width="10.7109375" style="1" customWidth="1"/>
    <col min="8967" max="8967" width="25.7109375" style="1" customWidth="1"/>
    <col min="8968" max="8968" width="21.5703125" style="1" customWidth="1"/>
    <col min="8969" max="8969" width="3.5703125" style="1" customWidth="1"/>
    <col min="8970" max="8970" width="30.28515625" style="1" customWidth="1"/>
    <col min="8971" max="8972" width="5.7109375" style="1" customWidth="1"/>
    <col min="8973" max="8973" width="19.85546875" style="1" customWidth="1"/>
    <col min="8974" max="8987" width="3.28515625" style="1" customWidth="1"/>
    <col min="8988" max="8988" width="5.7109375" style="1" customWidth="1"/>
    <col min="8989" max="8989" width="1.42578125" style="1" customWidth="1"/>
    <col min="8990" max="8990" width="2.85546875" style="1" customWidth="1"/>
    <col min="8991" max="8991" width="1.42578125" style="1" customWidth="1"/>
    <col min="8992" max="8992" width="6.42578125" style="1" customWidth="1"/>
    <col min="8993" max="8993" width="3.5703125" style="1" customWidth="1"/>
    <col min="8994" max="8994" width="30.28515625" style="1" customWidth="1"/>
    <col min="8995" max="8996" width="5.42578125" style="1" customWidth="1"/>
    <col min="8997" max="8997" width="18.42578125" style="1" customWidth="1"/>
    <col min="8998" max="8998" width="4.5703125" style="1" customWidth="1"/>
    <col min="8999" max="8999" width="17" style="1" customWidth="1"/>
    <col min="9000" max="9000" width="14.28515625" style="1" customWidth="1"/>
    <col min="9001" max="9001" width="12.7109375" style="1" customWidth="1"/>
    <col min="9002" max="9002" width="3.7109375" style="1" customWidth="1"/>
    <col min="9003" max="9003" width="2.85546875" style="1" customWidth="1"/>
    <col min="9004" max="9004" width="1.28515625" style="1" customWidth="1"/>
    <col min="9005" max="9005" width="1.42578125" style="1" customWidth="1"/>
    <col min="9006" max="9006" width="2.85546875" style="1" customWidth="1"/>
    <col min="9007" max="9007" width="1.42578125" style="1" customWidth="1"/>
    <col min="9008" max="9008" width="5.7109375" style="1" customWidth="1"/>
    <col min="9009" max="9010" width="3.85546875" style="1" customWidth="1"/>
    <col min="9011" max="9011" width="26.42578125" style="1" customWidth="1"/>
    <col min="9012" max="9013" width="5.5703125" style="1" customWidth="1"/>
    <col min="9014" max="9014" width="16.425781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9" width="3.85546875" style="1" customWidth="1"/>
    <col min="9030" max="9030" width="26.42578125" style="1" customWidth="1"/>
    <col min="9031" max="9032" width="5.5703125" style="1" customWidth="1"/>
    <col min="9033" max="9033" width="16.42578125" style="1" customWidth="1"/>
    <col min="9034" max="9035" width="5.7109375" style="1" customWidth="1"/>
    <col min="9036" max="9036" width="2.140625" style="1" customWidth="1"/>
    <col min="9037" max="9038" width="5.7109375" style="1" customWidth="1"/>
    <col min="9039" max="9039" width="2.140625" style="1" customWidth="1"/>
    <col min="9040" max="9041" width="5.7109375" style="1" customWidth="1"/>
    <col min="9042" max="9042" width="2.140625" style="1" customWidth="1"/>
    <col min="9043" max="9043" width="5.7109375" style="1" customWidth="1"/>
    <col min="9044" max="9045" width="4.5703125" style="1" customWidth="1"/>
    <col min="9046" max="9046" width="12.140625" style="1" customWidth="1"/>
    <col min="9047" max="9048" width="3.85546875" style="1" customWidth="1"/>
    <col min="9049" max="9049" width="26.42578125" style="1" customWidth="1"/>
    <col min="9050" max="9051" width="5.5703125" style="1" customWidth="1"/>
    <col min="9052" max="9052" width="16.42578125" style="1" customWidth="1"/>
    <col min="9053" max="9054" width="5.7109375" style="1" customWidth="1"/>
    <col min="9055" max="9055" width="2.140625" style="1" customWidth="1"/>
    <col min="9056" max="9057" width="5.7109375" style="1" customWidth="1"/>
    <col min="9058" max="9058" width="2.140625" style="1" customWidth="1"/>
    <col min="9059" max="9060" width="5.7109375" style="1" customWidth="1"/>
    <col min="9061" max="9061" width="2.140625" style="1" customWidth="1"/>
    <col min="9062" max="9062" width="5.7109375" style="1" customWidth="1"/>
    <col min="9063" max="9064" width="4.5703125" style="1" customWidth="1"/>
    <col min="9065" max="9065" width="12.140625" style="1" customWidth="1"/>
    <col min="9066" max="9067" width="3.85546875" style="1" customWidth="1"/>
    <col min="9068" max="9068" width="26.42578125" style="1" customWidth="1"/>
    <col min="9069" max="9070" width="5.5703125" style="1" customWidth="1"/>
    <col min="9071" max="9071" width="16.42578125" style="1" customWidth="1"/>
    <col min="9072" max="9073" width="5.7109375" style="1" customWidth="1"/>
    <col min="9074" max="9074" width="2.140625" style="1" customWidth="1"/>
    <col min="9075" max="9076" width="5.7109375" style="1" customWidth="1"/>
    <col min="9077" max="9077" width="2.140625" style="1" customWidth="1"/>
    <col min="9078" max="9079" width="5.7109375" style="1" customWidth="1"/>
    <col min="9080" max="9080" width="2.140625" style="1" customWidth="1"/>
    <col min="9081" max="9081" width="5.7109375" style="1" customWidth="1"/>
    <col min="9082" max="9083" width="4.5703125" style="1" customWidth="1"/>
    <col min="9084" max="9084" width="12.140625" style="1" customWidth="1"/>
    <col min="9085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42.7109375" style="1" customWidth="1"/>
    <col min="9221" max="9222" width="10.7109375" style="1" customWidth="1"/>
    <col min="9223" max="9223" width="25.7109375" style="1" customWidth="1"/>
    <col min="9224" max="9224" width="21.5703125" style="1" customWidth="1"/>
    <col min="9225" max="9225" width="3.5703125" style="1" customWidth="1"/>
    <col min="9226" max="9226" width="30.28515625" style="1" customWidth="1"/>
    <col min="9227" max="9228" width="5.7109375" style="1" customWidth="1"/>
    <col min="9229" max="9229" width="19.85546875" style="1" customWidth="1"/>
    <col min="9230" max="9243" width="3.28515625" style="1" customWidth="1"/>
    <col min="9244" max="9244" width="5.7109375" style="1" customWidth="1"/>
    <col min="9245" max="9245" width="1.42578125" style="1" customWidth="1"/>
    <col min="9246" max="9246" width="2.85546875" style="1" customWidth="1"/>
    <col min="9247" max="9247" width="1.42578125" style="1" customWidth="1"/>
    <col min="9248" max="9248" width="6.42578125" style="1" customWidth="1"/>
    <col min="9249" max="9249" width="3.5703125" style="1" customWidth="1"/>
    <col min="9250" max="9250" width="30.28515625" style="1" customWidth="1"/>
    <col min="9251" max="9252" width="5.42578125" style="1" customWidth="1"/>
    <col min="9253" max="9253" width="18.42578125" style="1" customWidth="1"/>
    <col min="9254" max="9254" width="4.5703125" style="1" customWidth="1"/>
    <col min="9255" max="9255" width="17" style="1" customWidth="1"/>
    <col min="9256" max="9256" width="14.28515625" style="1" customWidth="1"/>
    <col min="9257" max="9257" width="12.7109375" style="1" customWidth="1"/>
    <col min="9258" max="9258" width="3.7109375" style="1" customWidth="1"/>
    <col min="9259" max="9259" width="2.85546875" style="1" customWidth="1"/>
    <col min="9260" max="9260" width="1.28515625" style="1" customWidth="1"/>
    <col min="9261" max="9261" width="1.42578125" style="1" customWidth="1"/>
    <col min="9262" max="9262" width="2.85546875" style="1" customWidth="1"/>
    <col min="9263" max="9263" width="1.42578125" style="1" customWidth="1"/>
    <col min="9264" max="9264" width="5.7109375" style="1" customWidth="1"/>
    <col min="9265" max="9266" width="3.85546875" style="1" customWidth="1"/>
    <col min="9267" max="9267" width="26.42578125" style="1" customWidth="1"/>
    <col min="9268" max="9269" width="5.5703125" style="1" customWidth="1"/>
    <col min="9270" max="9270" width="16.425781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5" width="3.85546875" style="1" customWidth="1"/>
    <col min="9286" max="9286" width="26.42578125" style="1" customWidth="1"/>
    <col min="9287" max="9288" width="5.5703125" style="1" customWidth="1"/>
    <col min="9289" max="9289" width="16.42578125" style="1" customWidth="1"/>
    <col min="9290" max="9291" width="5.7109375" style="1" customWidth="1"/>
    <col min="9292" max="9292" width="2.140625" style="1" customWidth="1"/>
    <col min="9293" max="9294" width="5.7109375" style="1" customWidth="1"/>
    <col min="9295" max="9295" width="2.140625" style="1" customWidth="1"/>
    <col min="9296" max="9297" width="5.7109375" style="1" customWidth="1"/>
    <col min="9298" max="9298" width="2.140625" style="1" customWidth="1"/>
    <col min="9299" max="9299" width="5.7109375" style="1" customWidth="1"/>
    <col min="9300" max="9301" width="4.5703125" style="1" customWidth="1"/>
    <col min="9302" max="9302" width="12.140625" style="1" customWidth="1"/>
    <col min="9303" max="9304" width="3.85546875" style="1" customWidth="1"/>
    <col min="9305" max="9305" width="26.42578125" style="1" customWidth="1"/>
    <col min="9306" max="9307" width="5.5703125" style="1" customWidth="1"/>
    <col min="9308" max="9308" width="16.42578125" style="1" customWidth="1"/>
    <col min="9309" max="9310" width="5.7109375" style="1" customWidth="1"/>
    <col min="9311" max="9311" width="2.140625" style="1" customWidth="1"/>
    <col min="9312" max="9313" width="5.7109375" style="1" customWidth="1"/>
    <col min="9314" max="9314" width="2.140625" style="1" customWidth="1"/>
    <col min="9315" max="9316" width="5.7109375" style="1" customWidth="1"/>
    <col min="9317" max="9317" width="2.140625" style="1" customWidth="1"/>
    <col min="9318" max="9318" width="5.7109375" style="1" customWidth="1"/>
    <col min="9319" max="9320" width="4.5703125" style="1" customWidth="1"/>
    <col min="9321" max="9321" width="12.140625" style="1" customWidth="1"/>
    <col min="9322" max="9323" width="3.85546875" style="1" customWidth="1"/>
    <col min="9324" max="9324" width="26.42578125" style="1" customWidth="1"/>
    <col min="9325" max="9326" width="5.5703125" style="1" customWidth="1"/>
    <col min="9327" max="9327" width="16.42578125" style="1" customWidth="1"/>
    <col min="9328" max="9329" width="5.7109375" style="1" customWidth="1"/>
    <col min="9330" max="9330" width="2.140625" style="1" customWidth="1"/>
    <col min="9331" max="9332" width="5.7109375" style="1" customWidth="1"/>
    <col min="9333" max="9333" width="2.140625" style="1" customWidth="1"/>
    <col min="9334" max="9335" width="5.7109375" style="1" customWidth="1"/>
    <col min="9336" max="9336" width="2.140625" style="1" customWidth="1"/>
    <col min="9337" max="9337" width="5.7109375" style="1" customWidth="1"/>
    <col min="9338" max="9339" width="4.5703125" style="1" customWidth="1"/>
    <col min="9340" max="9340" width="12.140625" style="1" customWidth="1"/>
    <col min="9341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42.7109375" style="1" customWidth="1"/>
    <col min="9477" max="9478" width="10.7109375" style="1" customWidth="1"/>
    <col min="9479" max="9479" width="25.7109375" style="1" customWidth="1"/>
    <col min="9480" max="9480" width="21.5703125" style="1" customWidth="1"/>
    <col min="9481" max="9481" width="3.5703125" style="1" customWidth="1"/>
    <col min="9482" max="9482" width="30.28515625" style="1" customWidth="1"/>
    <col min="9483" max="9484" width="5.7109375" style="1" customWidth="1"/>
    <col min="9485" max="9485" width="19.85546875" style="1" customWidth="1"/>
    <col min="9486" max="9499" width="3.28515625" style="1" customWidth="1"/>
    <col min="9500" max="9500" width="5.7109375" style="1" customWidth="1"/>
    <col min="9501" max="9501" width="1.42578125" style="1" customWidth="1"/>
    <col min="9502" max="9502" width="2.85546875" style="1" customWidth="1"/>
    <col min="9503" max="9503" width="1.42578125" style="1" customWidth="1"/>
    <col min="9504" max="9504" width="6.42578125" style="1" customWidth="1"/>
    <col min="9505" max="9505" width="3.5703125" style="1" customWidth="1"/>
    <col min="9506" max="9506" width="30.28515625" style="1" customWidth="1"/>
    <col min="9507" max="9508" width="5.42578125" style="1" customWidth="1"/>
    <col min="9509" max="9509" width="18.42578125" style="1" customWidth="1"/>
    <col min="9510" max="9510" width="4.5703125" style="1" customWidth="1"/>
    <col min="9511" max="9511" width="17" style="1" customWidth="1"/>
    <col min="9512" max="9512" width="14.28515625" style="1" customWidth="1"/>
    <col min="9513" max="9513" width="12.7109375" style="1" customWidth="1"/>
    <col min="9514" max="9514" width="3.7109375" style="1" customWidth="1"/>
    <col min="9515" max="9515" width="2.85546875" style="1" customWidth="1"/>
    <col min="9516" max="9516" width="1.28515625" style="1" customWidth="1"/>
    <col min="9517" max="9517" width="1.42578125" style="1" customWidth="1"/>
    <col min="9518" max="9518" width="2.85546875" style="1" customWidth="1"/>
    <col min="9519" max="9519" width="1.42578125" style="1" customWidth="1"/>
    <col min="9520" max="9520" width="5.7109375" style="1" customWidth="1"/>
    <col min="9521" max="9522" width="3.85546875" style="1" customWidth="1"/>
    <col min="9523" max="9523" width="26.42578125" style="1" customWidth="1"/>
    <col min="9524" max="9525" width="5.5703125" style="1" customWidth="1"/>
    <col min="9526" max="9526" width="16.425781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1" width="3.85546875" style="1" customWidth="1"/>
    <col min="9542" max="9542" width="26.42578125" style="1" customWidth="1"/>
    <col min="9543" max="9544" width="5.5703125" style="1" customWidth="1"/>
    <col min="9545" max="9545" width="16.42578125" style="1" customWidth="1"/>
    <col min="9546" max="9547" width="5.7109375" style="1" customWidth="1"/>
    <col min="9548" max="9548" width="2.140625" style="1" customWidth="1"/>
    <col min="9549" max="9550" width="5.7109375" style="1" customWidth="1"/>
    <col min="9551" max="9551" width="2.140625" style="1" customWidth="1"/>
    <col min="9552" max="9553" width="5.7109375" style="1" customWidth="1"/>
    <col min="9554" max="9554" width="2.140625" style="1" customWidth="1"/>
    <col min="9555" max="9555" width="5.7109375" style="1" customWidth="1"/>
    <col min="9556" max="9557" width="4.5703125" style="1" customWidth="1"/>
    <col min="9558" max="9558" width="12.140625" style="1" customWidth="1"/>
    <col min="9559" max="9560" width="3.85546875" style="1" customWidth="1"/>
    <col min="9561" max="9561" width="26.42578125" style="1" customWidth="1"/>
    <col min="9562" max="9563" width="5.5703125" style="1" customWidth="1"/>
    <col min="9564" max="9564" width="16.42578125" style="1" customWidth="1"/>
    <col min="9565" max="9566" width="5.7109375" style="1" customWidth="1"/>
    <col min="9567" max="9567" width="2.140625" style="1" customWidth="1"/>
    <col min="9568" max="9569" width="5.7109375" style="1" customWidth="1"/>
    <col min="9570" max="9570" width="2.140625" style="1" customWidth="1"/>
    <col min="9571" max="9572" width="5.7109375" style="1" customWidth="1"/>
    <col min="9573" max="9573" width="2.140625" style="1" customWidth="1"/>
    <col min="9574" max="9574" width="5.7109375" style="1" customWidth="1"/>
    <col min="9575" max="9576" width="4.5703125" style="1" customWidth="1"/>
    <col min="9577" max="9577" width="12.140625" style="1" customWidth="1"/>
    <col min="9578" max="9579" width="3.85546875" style="1" customWidth="1"/>
    <col min="9580" max="9580" width="26.42578125" style="1" customWidth="1"/>
    <col min="9581" max="9582" width="5.5703125" style="1" customWidth="1"/>
    <col min="9583" max="9583" width="16.42578125" style="1" customWidth="1"/>
    <col min="9584" max="9585" width="5.7109375" style="1" customWidth="1"/>
    <col min="9586" max="9586" width="2.140625" style="1" customWidth="1"/>
    <col min="9587" max="9588" width="5.7109375" style="1" customWidth="1"/>
    <col min="9589" max="9589" width="2.140625" style="1" customWidth="1"/>
    <col min="9590" max="9591" width="5.7109375" style="1" customWidth="1"/>
    <col min="9592" max="9592" width="2.140625" style="1" customWidth="1"/>
    <col min="9593" max="9593" width="5.7109375" style="1" customWidth="1"/>
    <col min="9594" max="9595" width="4.5703125" style="1" customWidth="1"/>
    <col min="9596" max="9596" width="12.140625" style="1" customWidth="1"/>
    <col min="9597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42.7109375" style="1" customWidth="1"/>
    <col min="9733" max="9734" width="10.7109375" style="1" customWidth="1"/>
    <col min="9735" max="9735" width="25.7109375" style="1" customWidth="1"/>
    <col min="9736" max="9736" width="21.5703125" style="1" customWidth="1"/>
    <col min="9737" max="9737" width="3.5703125" style="1" customWidth="1"/>
    <col min="9738" max="9738" width="30.28515625" style="1" customWidth="1"/>
    <col min="9739" max="9740" width="5.7109375" style="1" customWidth="1"/>
    <col min="9741" max="9741" width="19.85546875" style="1" customWidth="1"/>
    <col min="9742" max="9755" width="3.28515625" style="1" customWidth="1"/>
    <col min="9756" max="9756" width="5.7109375" style="1" customWidth="1"/>
    <col min="9757" max="9757" width="1.42578125" style="1" customWidth="1"/>
    <col min="9758" max="9758" width="2.85546875" style="1" customWidth="1"/>
    <col min="9759" max="9759" width="1.42578125" style="1" customWidth="1"/>
    <col min="9760" max="9760" width="6.42578125" style="1" customWidth="1"/>
    <col min="9761" max="9761" width="3.5703125" style="1" customWidth="1"/>
    <col min="9762" max="9762" width="30.28515625" style="1" customWidth="1"/>
    <col min="9763" max="9764" width="5.42578125" style="1" customWidth="1"/>
    <col min="9765" max="9765" width="18.42578125" style="1" customWidth="1"/>
    <col min="9766" max="9766" width="4.5703125" style="1" customWidth="1"/>
    <col min="9767" max="9767" width="17" style="1" customWidth="1"/>
    <col min="9768" max="9768" width="14.28515625" style="1" customWidth="1"/>
    <col min="9769" max="9769" width="12.7109375" style="1" customWidth="1"/>
    <col min="9770" max="9770" width="3.7109375" style="1" customWidth="1"/>
    <col min="9771" max="9771" width="2.85546875" style="1" customWidth="1"/>
    <col min="9772" max="9772" width="1.28515625" style="1" customWidth="1"/>
    <col min="9773" max="9773" width="1.42578125" style="1" customWidth="1"/>
    <col min="9774" max="9774" width="2.85546875" style="1" customWidth="1"/>
    <col min="9775" max="9775" width="1.42578125" style="1" customWidth="1"/>
    <col min="9776" max="9776" width="5.7109375" style="1" customWidth="1"/>
    <col min="9777" max="9778" width="3.85546875" style="1" customWidth="1"/>
    <col min="9779" max="9779" width="26.42578125" style="1" customWidth="1"/>
    <col min="9780" max="9781" width="5.5703125" style="1" customWidth="1"/>
    <col min="9782" max="9782" width="16.425781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7" width="3.85546875" style="1" customWidth="1"/>
    <col min="9798" max="9798" width="26.42578125" style="1" customWidth="1"/>
    <col min="9799" max="9800" width="5.5703125" style="1" customWidth="1"/>
    <col min="9801" max="9801" width="16.42578125" style="1" customWidth="1"/>
    <col min="9802" max="9803" width="5.7109375" style="1" customWidth="1"/>
    <col min="9804" max="9804" width="2.140625" style="1" customWidth="1"/>
    <col min="9805" max="9806" width="5.7109375" style="1" customWidth="1"/>
    <col min="9807" max="9807" width="2.140625" style="1" customWidth="1"/>
    <col min="9808" max="9809" width="5.7109375" style="1" customWidth="1"/>
    <col min="9810" max="9810" width="2.140625" style="1" customWidth="1"/>
    <col min="9811" max="9811" width="5.7109375" style="1" customWidth="1"/>
    <col min="9812" max="9813" width="4.5703125" style="1" customWidth="1"/>
    <col min="9814" max="9814" width="12.140625" style="1" customWidth="1"/>
    <col min="9815" max="9816" width="3.85546875" style="1" customWidth="1"/>
    <col min="9817" max="9817" width="26.42578125" style="1" customWidth="1"/>
    <col min="9818" max="9819" width="5.5703125" style="1" customWidth="1"/>
    <col min="9820" max="9820" width="16.42578125" style="1" customWidth="1"/>
    <col min="9821" max="9822" width="5.7109375" style="1" customWidth="1"/>
    <col min="9823" max="9823" width="2.140625" style="1" customWidth="1"/>
    <col min="9824" max="9825" width="5.7109375" style="1" customWidth="1"/>
    <col min="9826" max="9826" width="2.140625" style="1" customWidth="1"/>
    <col min="9827" max="9828" width="5.7109375" style="1" customWidth="1"/>
    <col min="9829" max="9829" width="2.140625" style="1" customWidth="1"/>
    <col min="9830" max="9830" width="5.7109375" style="1" customWidth="1"/>
    <col min="9831" max="9832" width="4.5703125" style="1" customWidth="1"/>
    <col min="9833" max="9833" width="12.140625" style="1" customWidth="1"/>
    <col min="9834" max="9835" width="3.85546875" style="1" customWidth="1"/>
    <col min="9836" max="9836" width="26.42578125" style="1" customWidth="1"/>
    <col min="9837" max="9838" width="5.5703125" style="1" customWidth="1"/>
    <col min="9839" max="9839" width="16.42578125" style="1" customWidth="1"/>
    <col min="9840" max="9841" width="5.7109375" style="1" customWidth="1"/>
    <col min="9842" max="9842" width="2.140625" style="1" customWidth="1"/>
    <col min="9843" max="9844" width="5.7109375" style="1" customWidth="1"/>
    <col min="9845" max="9845" width="2.140625" style="1" customWidth="1"/>
    <col min="9846" max="9847" width="5.7109375" style="1" customWidth="1"/>
    <col min="9848" max="9848" width="2.140625" style="1" customWidth="1"/>
    <col min="9849" max="9849" width="5.7109375" style="1" customWidth="1"/>
    <col min="9850" max="9851" width="4.5703125" style="1" customWidth="1"/>
    <col min="9852" max="9852" width="12.140625" style="1" customWidth="1"/>
    <col min="9853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42.7109375" style="1" customWidth="1"/>
    <col min="9989" max="9990" width="10.7109375" style="1" customWidth="1"/>
    <col min="9991" max="9991" width="25.7109375" style="1" customWidth="1"/>
    <col min="9992" max="9992" width="21.5703125" style="1" customWidth="1"/>
    <col min="9993" max="9993" width="3.5703125" style="1" customWidth="1"/>
    <col min="9994" max="9994" width="30.28515625" style="1" customWidth="1"/>
    <col min="9995" max="9996" width="5.7109375" style="1" customWidth="1"/>
    <col min="9997" max="9997" width="19.85546875" style="1" customWidth="1"/>
    <col min="9998" max="10011" width="3.28515625" style="1" customWidth="1"/>
    <col min="10012" max="10012" width="5.7109375" style="1" customWidth="1"/>
    <col min="10013" max="10013" width="1.42578125" style="1" customWidth="1"/>
    <col min="10014" max="10014" width="2.85546875" style="1" customWidth="1"/>
    <col min="10015" max="10015" width="1.42578125" style="1" customWidth="1"/>
    <col min="10016" max="10016" width="6.42578125" style="1" customWidth="1"/>
    <col min="10017" max="10017" width="3.5703125" style="1" customWidth="1"/>
    <col min="10018" max="10018" width="30.28515625" style="1" customWidth="1"/>
    <col min="10019" max="10020" width="5.42578125" style="1" customWidth="1"/>
    <col min="10021" max="10021" width="18.42578125" style="1" customWidth="1"/>
    <col min="10022" max="10022" width="4.5703125" style="1" customWidth="1"/>
    <col min="10023" max="10023" width="17" style="1" customWidth="1"/>
    <col min="10024" max="10024" width="14.28515625" style="1" customWidth="1"/>
    <col min="10025" max="10025" width="12.7109375" style="1" customWidth="1"/>
    <col min="10026" max="10026" width="3.7109375" style="1" customWidth="1"/>
    <col min="10027" max="10027" width="2.85546875" style="1" customWidth="1"/>
    <col min="10028" max="10028" width="1.28515625" style="1" customWidth="1"/>
    <col min="10029" max="10029" width="1.42578125" style="1" customWidth="1"/>
    <col min="10030" max="10030" width="2.85546875" style="1" customWidth="1"/>
    <col min="10031" max="10031" width="1.42578125" style="1" customWidth="1"/>
    <col min="10032" max="10032" width="5.7109375" style="1" customWidth="1"/>
    <col min="10033" max="10034" width="3.85546875" style="1" customWidth="1"/>
    <col min="10035" max="10035" width="26.42578125" style="1" customWidth="1"/>
    <col min="10036" max="10037" width="5.5703125" style="1" customWidth="1"/>
    <col min="10038" max="10038" width="16.425781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3" width="3.85546875" style="1" customWidth="1"/>
    <col min="10054" max="10054" width="26.42578125" style="1" customWidth="1"/>
    <col min="10055" max="10056" width="5.5703125" style="1" customWidth="1"/>
    <col min="10057" max="10057" width="16.42578125" style="1" customWidth="1"/>
    <col min="10058" max="10059" width="5.7109375" style="1" customWidth="1"/>
    <col min="10060" max="10060" width="2.140625" style="1" customWidth="1"/>
    <col min="10061" max="10062" width="5.7109375" style="1" customWidth="1"/>
    <col min="10063" max="10063" width="2.140625" style="1" customWidth="1"/>
    <col min="10064" max="10065" width="5.7109375" style="1" customWidth="1"/>
    <col min="10066" max="10066" width="2.140625" style="1" customWidth="1"/>
    <col min="10067" max="10067" width="5.7109375" style="1" customWidth="1"/>
    <col min="10068" max="10069" width="4.5703125" style="1" customWidth="1"/>
    <col min="10070" max="10070" width="12.140625" style="1" customWidth="1"/>
    <col min="10071" max="10072" width="3.85546875" style="1" customWidth="1"/>
    <col min="10073" max="10073" width="26.42578125" style="1" customWidth="1"/>
    <col min="10074" max="10075" width="5.5703125" style="1" customWidth="1"/>
    <col min="10076" max="10076" width="16.42578125" style="1" customWidth="1"/>
    <col min="10077" max="10078" width="5.7109375" style="1" customWidth="1"/>
    <col min="10079" max="10079" width="2.140625" style="1" customWidth="1"/>
    <col min="10080" max="10081" width="5.7109375" style="1" customWidth="1"/>
    <col min="10082" max="10082" width="2.140625" style="1" customWidth="1"/>
    <col min="10083" max="10084" width="5.7109375" style="1" customWidth="1"/>
    <col min="10085" max="10085" width="2.140625" style="1" customWidth="1"/>
    <col min="10086" max="10086" width="5.7109375" style="1" customWidth="1"/>
    <col min="10087" max="10088" width="4.5703125" style="1" customWidth="1"/>
    <col min="10089" max="10089" width="12.140625" style="1" customWidth="1"/>
    <col min="10090" max="10091" width="3.85546875" style="1" customWidth="1"/>
    <col min="10092" max="10092" width="26.42578125" style="1" customWidth="1"/>
    <col min="10093" max="10094" width="5.5703125" style="1" customWidth="1"/>
    <col min="10095" max="10095" width="16.42578125" style="1" customWidth="1"/>
    <col min="10096" max="10097" width="5.7109375" style="1" customWidth="1"/>
    <col min="10098" max="10098" width="2.140625" style="1" customWidth="1"/>
    <col min="10099" max="10100" width="5.7109375" style="1" customWidth="1"/>
    <col min="10101" max="10101" width="2.140625" style="1" customWidth="1"/>
    <col min="10102" max="10103" width="5.7109375" style="1" customWidth="1"/>
    <col min="10104" max="10104" width="2.140625" style="1" customWidth="1"/>
    <col min="10105" max="10105" width="5.7109375" style="1" customWidth="1"/>
    <col min="10106" max="10107" width="4.5703125" style="1" customWidth="1"/>
    <col min="10108" max="10108" width="12.140625" style="1" customWidth="1"/>
    <col min="10109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42.7109375" style="1" customWidth="1"/>
    <col min="10245" max="10246" width="10.7109375" style="1" customWidth="1"/>
    <col min="10247" max="10247" width="25.7109375" style="1" customWidth="1"/>
    <col min="10248" max="10248" width="21.5703125" style="1" customWidth="1"/>
    <col min="10249" max="10249" width="3.5703125" style="1" customWidth="1"/>
    <col min="10250" max="10250" width="30.28515625" style="1" customWidth="1"/>
    <col min="10251" max="10252" width="5.7109375" style="1" customWidth="1"/>
    <col min="10253" max="10253" width="19.85546875" style="1" customWidth="1"/>
    <col min="10254" max="10267" width="3.28515625" style="1" customWidth="1"/>
    <col min="10268" max="10268" width="5.7109375" style="1" customWidth="1"/>
    <col min="10269" max="10269" width="1.42578125" style="1" customWidth="1"/>
    <col min="10270" max="10270" width="2.85546875" style="1" customWidth="1"/>
    <col min="10271" max="10271" width="1.42578125" style="1" customWidth="1"/>
    <col min="10272" max="10272" width="6.42578125" style="1" customWidth="1"/>
    <col min="10273" max="10273" width="3.5703125" style="1" customWidth="1"/>
    <col min="10274" max="10274" width="30.28515625" style="1" customWidth="1"/>
    <col min="10275" max="10276" width="5.42578125" style="1" customWidth="1"/>
    <col min="10277" max="10277" width="18.42578125" style="1" customWidth="1"/>
    <col min="10278" max="10278" width="4.5703125" style="1" customWidth="1"/>
    <col min="10279" max="10279" width="17" style="1" customWidth="1"/>
    <col min="10280" max="10280" width="14.28515625" style="1" customWidth="1"/>
    <col min="10281" max="10281" width="12.7109375" style="1" customWidth="1"/>
    <col min="10282" max="10282" width="3.7109375" style="1" customWidth="1"/>
    <col min="10283" max="10283" width="2.85546875" style="1" customWidth="1"/>
    <col min="10284" max="10284" width="1.28515625" style="1" customWidth="1"/>
    <col min="10285" max="10285" width="1.42578125" style="1" customWidth="1"/>
    <col min="10286" max="10286" width="2.85546875" style="1" customWidth="1"/>
    <col min="10287" max="10287" width="1.42578125" style="1" customWidth="1"/>
    <col min="10288" max="10288" width="5.7109375" style="1" customWidth="1"/>
    <col min="10289" max="10290" width="3.85546875" style="1" customWidth="1"/>
    <col min="10291" max="10291" width="26.42578125" style="1" customWidth="1"/>
    <col min="10292" max="10293" width="5.5703125" style="1" customWidth="1"/>
    <col min="10294" max="10294" width="16.425781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9" width="3.85546875" style="1" customWidth="1"/>
    <col min="10310" max="10310" width="26.42578125" style="1" customWidth="1"/>
    <col min="10311" max="10312" width="5.5703125" style="1" customWidth="1"/>
    <col min="10313" max="10313" width="16.42578125" style="1" customWidth="1"/>
    <col min="10314" max="10315" width="5.7109375" style="1" customWidth="1"/>
    <col min="10316" max="10316" width="2.140625" style="1" customWidth="1"/>
    <col min="10317" max="10318" width="5.7109375" style="1" customWidth="1"/>
    <col min="10319" max="10319" width="2.140625" style="1" customWidth="1"/>
    <col min="10320" max="10321" width="5.7109375" style="1" customWidth="1"/>
    <col min="10322" max="10322" width="2.140625" style="1" customWidth="1"/>
    <col min="10323" max="10323" width="5.7109375" style="1" customWidth="1"/>
    <col min="10324" max="10325" width="4.5703125" style="1" customWidth="1"/>
    <col min="10326" max="10326" width="12.140625" style="1" customWidth="1"/>
    <col min="10327" max="10328" width="3.85546875" style="1" customWidth="1"/>
    <col min="10329" max="10329" width="26.42578125" style="1" customWidth="1"/>
    <col min="10330" max="10331" width="5.5703125" style="1" customWidth="1"/>
    <col min="10332" max="10332" width="16.42578125" style="1" customWidth="1"/>
    <col min="10333" max="10334" width="5.7109375" style="1" customWidth="1"/>
    <col min="10335" max="10335" width="2.140625" style="1" customWidth="1"/>
    <col min="10336" max="10337" width="5.7109375" style="1" customWidth="1"/>
    <col min="10338" max="10338" width="2.140625" style="1" customWidth="1"/>
    <col min="10339" max="10340" width="5.7109375" style="1" customWidth="1"/>
    <col min="10341" max="10341" width="2.140625" style="1" customWidth="1"/>
    <col min="10342" max="10342" width="5.7109375" style="1" customWidth="1"/>
    <col min="10343" max="10344" width="4.5703125" style="1" customWidth="1"/>
    <col min="10345" max="10345" width="12.140625" style="1" customWidth="1"/>
    <col min="10346" max="10347" width="3.85546875" style="1" customWidth="1"/>
    <col min="10348" max="10348" width="26.42578125" style="1" customWidth="1"/>
    <col min="10349" max="10350" width="5.5703125" style="1" customWidth="1"/>
    <col min="10351" max="10351" width="16.42578125" style="1" customWidth="1"/>
    <col min="10352" max="10353" width="5.7109375" style="1" customWidth="1"/>
    <col min="10354" max="10354" width="2.140625" style="1" customWidth="1"/>
    <col min="10355" max="10356" width="5.7109375" style="1" customWidth="1"/>
    <col min="10357" max="10357" width="2.140625" style="1" customWidth="1"/>
    <col min="10358" max="10359" width="5.7109375" style="1" customWidth="1"/>
    <col min="10360" max="10360" width="2.140625" style="1" customWidth="1"/>
    <col min="10361" max="10361" width="5.7109375" style="1" customWidth="1"/>
    <col min="10362" max="10363" width="4.5703125" style="1" customWidth="1"/>
    <col min="10364" max="10364" width="12.140625" style="1" customWidth="1"/>
    <col min="10365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42.7109375" style="1" customWidth="1"/>
    <col min="10501" max="10502" width="10.7109375" style="1" customWidth="1"/>
    <col min="10503" max="10503" width="25.7109375" style="1" customWidth="1"/>
    <col min="10504" max="10504" width="21.5703125" style="1" customWidth="1"/>
    <col min="10505" max="10505" width="3.5703125" style="1" customWidth="1"/>
    <col min="10506" max="10506" width="30.28515625" style="1" customWidth="1"/>
    <col min="10507" max="10508" width="5.7109375" style="1" customWidth="1"/>
    <col min="10509" max="10509" width="19.85546875" style="1" customWidth="1"/>
    <col min="10510" max="10523" width="3.28515625" style="1" customWidth="1"/>
    <col min="10524" max="10524" width="5.7109375" style="1" customWidth="1"/>
    <col min="10525" max="10525" width="1.42578125" style="1" customWidth="1"/>
    <col min="10526" max="10526" width="2.85546875" style="1" customWidth="1"/>
    <col min="10527" max="10527" width="1.42578125" style="1" customWidth="1"/>
    <col min="10528" max="10528" width="6.42578125" style="1" customWidth="1"/>
    <col min="10529" max="10529" width="3.5703125" style="1" customWidth="1"/>
    <col min="10530" max="10530" width="30.28515625" style="1" customWidth="1"/>
    <col min="10531" max="10532" width="5.42578125" style="1" customWidth="1"/>
    <col min="10533" max="10533" width="18.42578125" style="1" customWidth="1"/>
    <col min="10534" max="10534" width="4.5703125" style="1" customWidth="1"/>
    <col min="10535" max="10535" width="17" style="1" customWidth="1"/>
    <col min="10536" max="10536" width="14.28515625" style="1" customWidth="1"/>
    <col min="10537" max="10537" width="12.7109375" style="1" customWidth="1"/>
    <col min="10538" max="10538" width="3.7109375" style="1" customWidth="1"/>
    <col min="10539" max="10539" width="2.85546875" style="1" customWidth="1"/>
    <col min="10540" max="10540" width="1.28515625" style="1" customWidth="1"/>
    <col min="10541" max="10541" width="1.42578125" style="1" customWidth="1"/>
    <col min="10542" max="10542" width="2.85546875" style="1" customWidth="1"/>
    <col min="10543" max="10543" width="1.42578125" style="1" customWidth="1"/>
    <col min="10544" max="10544" width="5.7109375" style="1" customWidth="1"/>
    <col min="10545" max="10546" width="3.85546875" style="1" customWidth="1"/>
    <col min="10547" max="10547" width="26.42578125" style="1" customWidth="1"/>
    <col min="10548" max="10549" width="5.5703125" style="1" customWidth="1"/>
    <col min="10550" max="10550" width="16.425781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5" width="3.85546875" style="1" customWidth="1"/>
    <col min="10566" max="10566" width="26.42578125" style="1" customWidth="1"/>
    <col min="10567" max="10568" width="5.5703125" style="1" customWidth="1"/>
    <col min="10569" max="10569" width="16.42578125" style="1" customWidth="1"/>
    <col min="10570" max="10571" width="5.7109375" style="1" customWidth="1"/>
    <col min="10572" max="10572" width="2.140625" style="1" customWidth="1"/>
    <col min="10573" max="10574" width="5.7109375" style="1" customWidth="1"/>
    <col min="10575" max="10575" width="2.140625" style="1" customWidth="1"/>
    <col min="10576" max="10577" width="5.7109375" style="1" customWidth="1"/>
    <col min="10578" max="10578" width="2.140625" style="1" customWidth="1"/>
    <col min="10579" max="10579" width="5.7109375" style="1" customWidth="1"/>
    <col min="10580" max="10581" width="4.5703125" style="1" customWidth="1"/>
    <col min="10582" max="10582" width="12.140625" style="1" customWidth="1"/>
    <col min="10583" max="10584" width="3.85546875" style="1" customWidth="1"/>
    <col min="10585" max="10585" width="26.42578125" style="1" customWidth="1"/>
    <col min="10586" max="10587" width="5.5703125" style="1" customWidth="1"/>
    <col min="10588" max="10588" width="16.42578125" style="1" customWidth="1"/>
    <col min="10589" max="10590" width="5.7109375" style="1" customWidth="1"/>
    <col min="10591" max="10591" width="2.140625" style="1" customWidth="1"/>
    <col min="10592" max="10593" width="5.7109375" style="1" customWidth="1"/>
    <col min="10594" max="10594" width="2.140625" style="1" customWidth="1"/>
    <col min="10595" max="10596" width="5.7109375" style="1" customWidth="1"/>
    <col min="10597" max="10597" width="2.140625" style="1" customWidth="1"/>
    <col min="10598" max="10598" width="5.7109375" style="1" customWidth="1"/>
    <col min="10599" max="10600" width="4.5703125" style="1" customWidth="1"/>
    <col min="10601" max="10601" width="12.140625" style="1" customWidth="1"/>
    <col min="10602" max="10603" width="3.85546875" style="1" customWidth="1"/>
    <col min="10604" max="10604" width="26.42578125" style="1" customWidth="1"/>
    <col min="10605" max="10606" width="5.5703125" style="1" customWidth="1"/>
    <col min="10607" max="10607" width="16.42578125" style="1" customWidth="1"/>
    <col min="10608" max="10609" width="5.7109375" style="1" customWidth="1"/>
    <col min="10610" max="10610" width="2.140625" style="1" customWidth="1"/>
    <col min="10611" max="10612" width="5.7109375" style="1" customWidth="1"/>
    <col min="10613" max="10613" width="2.140625" style="1" customWidth="1"/>
    <col min="10614" max="10615" width="5.7109375" style="1" customWidth="1"/>
    <col min="10616" max="10616" width="2.140625" style="1" customWidth="1"/>
    <col min="10617" max="10617" width="5.7109375" style="1" customWidth="1"/>
    <col min="10618" max="10619" width="4.5703125" style="1" customWidth="1"/>
    <col min="10620" max="10620" width="12.140625" style="1" customWidth="1"/>
    <col min="10621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42.7109375" style="1" customWidth="1"/>
    <col min="10757" max="10758" width="10.7109375" style="1" customWidth="1"/>
    <col min="10759" max="10759" width="25.7109375" style="1" customWidth="1"/>
    <col min="10760" max="10760" width="21.5703125" style="1" customWidth="1"/>
    <col min="10761" max="10761" width="3.5703125" style="1" customWidth="1"/>
    <col min="10762" max="10762" width="30.28515625" style="1" customWidth="1"/>
    <col min="10763" max="10764" width="5.7109375" style="1" customWidth="1"/>
    <col min="10765" max="10765" width="19.85546875" style="1" customWidth="1"/>
    <col min="10766" max="10779" width="3.28515625" style="1" customWidth="1"/>
    <col min="10780" max="10780" width="5.7109375" style="1" customWidth="1"/>
    <col min="10781" max="10781" width="1.42578125" style="1" customWidth="1"/>
    <col min="10782" max="10782" width="2.85546875" style="1" customWidth="1"/>
    <col min="10783" max="10783" width="1.42578125" style="1" customWidth="1"/>
    <col min="10784" max="10784" width="6.42578125" style="1" customWidth="1"/>
    <col min="10785" max="10785" width="3.5703125" style="1" customWidth="1"/>
    <col min="10786" max="10786" width="30.28515625" style="1" customWidth="1"/>
    <col min="10787" max="10788" width="5.42578125" style="1" customWidth="1"/>
    <col min="10789" max="10789" width="18.42578125" style="1" customWidth="1"/>
    <col min="10790" max="10790" width="4.5703125" style="1" customWidth="1"/>
    <col min="10791" max="10791" width="17" style="1" customWidth="1"/>
    <col min="10792" max="10792" width="14.28515625" style="1" customWidth="1"/>
    <col min="10793" max="10793" width="12.7109375" style="1" customWidth="1"/>
    <col min="10794" max="10794" width="3.7109375" style="1" customWidth="1"/>
    <col min="10795" max="10795" width="2.85546875" style="1" customWidth="1"/>
    <col min="10796" max="10796" width="1.28515625" style="1" customWidth="1"/>
    <col min="10797" max="10797" width="1.42578125" style="1" customWidth="1"/>
    <col min="10798" max="10798" width="2.85546875" style="1" customWidth="1"/>
    <col min="10799" max="10799" width="1.42578125" style="1" customWidth="1"/>
    <col min="10800" max="10800" width="5.7109375" style="1" customWidth="1"/>
    <col min="10801" max="10802" width="3.85546875" style="1" customWidth="1"/>
    <col min="10803" max="10803" width="26.42578125" style="1" customWidth="1"/>
    <col min="10804" max="10805" width="5.5703125" style="1" customWidth="1"/>
    <col min="10806" max="10806" width="16.425781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1" width="3.85546875" style="1" customWidth="1"/>
    <col min="10822" max="10822" width="26.42578125" style="1" customWidth="1"/>
    <col min="10823" max="10824" width="5.5703125" style="1" customWidth="1"/>
    <col min="10825" max="10825" width="16.42578125" style="1" customWidth="1"/>
    <col min="10826" max="10827" width="5.7109375" style="1" customWidth="1"/>
    <col min="10828" max="10828" width="2.140625" style="1" customWidth="1"/>
    <col min="10829" max="10830" width="5.7109375" style="1" customWidth="1"/>
    <col min="10831" max="10831" width="2.140625" style="1" customWidth="1"/>
    <col min="10832" max="10833" width="5.7109375" style="1" customWidth="1"/>
    <col min="10834" max="10834" width="2.140625" style="1" customWidth="1"/>
    <col min="10835" max="10835" width="5.7109375" style="1" customWidth="1"/>
    <col min="10836" max="10837" width="4.5703125" style="1" customWidth="1"/>
    <col min="10838" max="10838" width="12.140625" style="1" customWidth="1"/>
    <col min="10839" max="10840" width="3.85546875" style="1" customWidth="1"/>
    <col min="10841" max="10841" width="26.42578125" style="1" customWidth="1"/>
    <col min="10842" max="10843" width="5.5703125" style="1" customWidth="1"/>
    <col min="10844" max="10844" width="16.42578125" style="1" customWidth="1"/>
    <col min="10845" max="10846" width="5.7109375" style="1" customWidth="1"/>
    <col min="10847" max="10847" width="2.140625" style="1" customWidth="1"/>
    <col min="10848" max="10849" width="5.7109375" style="1" customWidth="1"/>
    <col min="10850" max="10850" width="2.140625" style="1" customWidth="1"/>
    <col min="10851" max="10852" width="5.7109375" style="1" customWidth="1"/>
    <col min="10853" max="10853" width="2.140625" style="1" customWidth="1"/>
    <col min="10854" max="10854" width="5.7109375" style="1" customWidth="1"/>
    <col min="10855" max="10856" width="4.5703125" style="1" customWidth="1"/>
    <col min="10857" max="10857" width="12.140625" style="1" customWidth="1"/>
    <col min="10858" max="10859" width="3.85546875" style="1" customWidth="1"/>
    <col min="10860" max="10860" width="26.42578125" style="1" customWidth="1"/>
    <col min="10861" max="10862" width="5.5703125" style="1" customWidth="1"/>
    <col min="10863" max="10863" width="16.42578125" style="1" customWidth="1"/>
    <col min="10864" max="10865" width="5.7109375" style="1" customWidth="1"/>
    <col min="10866" max="10866" width="2.140625" style="1" customWidth="1"/>
    <col min="10867" max="10868" width="5.7109375" style="1" customWidth="1"/>
    <col min="10869" max="10869" width="2.140625" style="1" customWidth="1"/>
    <col min="10870" max="10871" width="5.7109375" style="1" customWidth="1"/>
    <col min="10872" max="10872" width="2.140625" style="1" customWidth="1"/>
    <col min="10873" max="10873" width="5.7109375" style="1" customWidth="1"/>
    <col min="10874" max="10875" width="4.5703125" style="1" customWidth="1"/>
    <col min="10876" max="10876" width="12.140625" style="1" customWidth="1"/>
    <col min="10877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42.7109375" style="1" customWidth="1"/>
    <col min="11013" max="11014" width="10.7109375" style="1" customWidth="1"/>
    <col min="11015" max="11015" width="25.7109375" style="1" customWidth="1"/>
    <col min="11016" max="11016" width="21.5703125" style="1" customWidth="1"/>
    <col min="11017" max="11017" width="3.5703125" style="1" customWidth="1"/>
    <col min="11018" max="11018" width="30.28515625" style="1" customWidth="1"/>
    <col min="11019" max="11020" width="5.7109375" style="1" customWidth="1"/>
    <col min="11021" max="11021" width="19.85546875" style="1" customWidth="1"/>
    <col min="11022" max="11035" width="3.28515625" style="1" customWidth="1"/>
    <col min="11036" max="11036" width="5.7109375" style="1" customWidth="1"/>
    <col min="11037" max="11037" width="1.42578125" style="1" customWidth="1"/>
    <col min="11038" max="11038" width="2.85546875" style="1" customWidth="1"/>
    <col min="11039" max="11039" width="1.42578125" style="1" customWidth="1"/>
    <col min="11040" max="11040" width="6.42578125" style="1" customWidth="1"/>
    <col min="11041" max="11041" width="3.5703125" style="1" customWidth="1"/>
    <col min="11042" max="11042" width="30.28515625" style="1" customWidth="1"/>
    <col min="11043" max="11044" width="5.42578125" style="1" customWidth="1"/>
    <col min="11045" max="11045" width="18.42578125" style="1" customWidth="1"/>
    <col min="11046" max="11046" width="4.5703125" style="1" customWidth="1"/>
    <col min="11047" max="11047" width="17" style="1" customWidth="1"/>
    <col min="11048" max="11048" width="14.28515625" style="1" customWidth="1"/>
    <col min="11049" max="11049" width="12.7109375" style="1" customWidth="1"/>
    <col min="11050" max="11050" width="3.7109375" style="1" customWidth="1"/>
    <col min="11051" max="11051" width="2.85546875" style="1" customWidth="1"/>
    <col min="11052" max="11052" width="1.28515625" style="1" customWidth="1"/>
    <col min="11053" max="11053" width="1.42578125" style="1" customWidth="1"/>
    <col min="11054" max="11054" width="2.85546875" style="1" customWidth="1"/>
    <col min="11055" max="11055" width="1.42578125" style="1" customWidth="1"/>
    <col min="11056" max="11056" width="5.7109375" style="1" customWidth="1"/>
    <col min="11057" max="11058" width="3.85546875" style="1" customWidth="1"/>
    <col min="11059" max="11059" width="26.42578125" style="1" customWidth="1"/>
    <col min="11060" max="11061" width="5.5703125" style="1" customWidth="1"/>
    <col min="11062" max="11062" width="16.425781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7" width="3.85546875" style="1" customWidth="1"/>
    <col min="11078" max="11078" width="26.42578125" style="1" customWidth="1"/>
    <col min="11079" max="11080" width="5.5703125" style="1" customWidth="1"/>
    <col min="11081" max="11081" width="16.42578125" style="1" customWidth="1"/>
    <col min="11082" max="11083" width="5.7109375" style="1" customWidth="1"/>
    <col min="11084" max="11084" width="2.140625" style="1" customWidth="1"/>
    <col min="11085" max="11086" width="5.7109375" style="1" customWidth="1"/>
    <col min="11087" max="11087" width="2.140625" style="1" customWidth="1"/>
    <col min="11088" max="11089" width="5.7109375" style="1" customWidth="1"/>
    <col min="11090" max="11090" width="2.140625" style="1" customWidth="1"/>
    <col min="11091" max="11091" width="5.7109375" style="1" customWidth="1"/>
    <col min="11092" max="11093" width="4.5703125" style="1" customWidth="1"/>
    <col min="11094" max="11094" width="12.140625" style="1" customWidth="1"/>
    <col min="11095" max="11096" width="3.85546875" style="1" customWidth="1"/>
    <col min="11097" max="11097" width="26.42578125" style="1" customWidth="1"/>
    <col min="11098" max="11099" width="5.5703125" style="1" customWidth="1"/>
    <col min="11100" max="11100" width="16.42578125" style="1" customWidth="1"/>
    <col min="11101" max="11102" width="5.7109375" style="1" customWidth="1"/>
    <col min="11103" max="11103" width="2.140625" style="1" customWidth="1"/>
    <col min="11104" max="11105" width="5.7109375" style="1" customWidth="1"/>
    <col min="11106" max="11106" width="2.140625" style="1" customWidth="1"/>
    <col min="11107" max="11108" width="5.7109375" style="1" customWidth="1"/>
    <col min="11109" max="11109" width="2.140625" style="1" customWidth="1"/>
    <col min="11110" max="11110" width="5.7109375" style="1" customWidth="1"/>
    <col min="11111" max="11112" width="4.5703125" style="1" customWidth="1"/>
    <col min="11113" max="11113" width="12.140625" style="1" customWidth="1"/>
    <col min="11114" max="11115" width="3.85546875" style="1" customWidth="1"/>
    <col min="11116" max="11116" width="26.42578125" style="1" customWidth="1"/>
    <col min="11117" max="11118" width="5.5703125" style="1" customWidth="1"/>
    <col min="11119" max="11119" width="16.42578125" style="1" customWidth="1"/>
    <col min="11120" max="11121" width="5.7109375" style="1" customWidth="1"/>
    <col min="11122" max="11122" width="2.140625" style="1" customWidth="1"/>
    <col min="11123" max="11124" width="5.7109375" style="1" customWidth="1"/>
    <col min="11125" max="11125" width="2.140625" style="1" customWidth="1"/>
    <col min="11126" max="11127" width="5.7109375" style="1" customWidth="1"/>
    <col min="11128" max="11128" width="2.140625" style="1" customWidth="1"/>
    <col min="11129" max="11129" width="5.7109375" style="1" customWidth="1"/>
    <col min="11130" max="11131" width="4.5703125" style="1" customWidth="1"/>
    <col min="11132" max="11132" width="12.140625" style="1" customWidth="1"/>
    <col min="11133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42.7109375" style="1" customWidth="1"/>
    <col min="11269" max="11270" width="10.7109375" style="1" customWidth="1"/>
    <col min="11271" max="11271" width="25.7109375" style="1" customWidth="1"/>
    <col min="11272" max="11272" width="21.5703125" style="1" customWidth="1"/>
    <col min="11273" max="11273" width="3.5703125" style="1" customWidth="1"/>
    <col min="11274" max="11274" width="30.28515625" style="1" customWidth="1"/>
    <col min="11275" max="11276" width="5.7109375" style="1" customWidth="1"/>
    <col min="11277" max="11277" width="19.85546875" style="1" customWidth="1"/>
    <col min="11278" max="11291" width="3.28515625" style="1" customWidth="1"/>
    <col min="11292" max="11292" width="5.7109375" style="1" customWidth="1"/>
    <col min="11293" max="11293" width="1.42578125" style="1" customWidth="1"/>
    <col min="11294" max="11294" width="2.85546875" style="1" customWidth="1"/>
    <col min="11295" max="11295" width="1.42578125" style="1" customWidth="1"/>
    <col min="11296" max="11296" width="6.42578125" style="1" customWidth="1"/>
    <col min="11297" max="11297" width="3.5703125" style="1" customWidth="1"/>
    <col min="11298" max="11298" width="30.28515625" style="1" customWidth="1"/>
    <col min="11299" max="11300" width="5.42578125" style="1" customWidth="1"/>
    <col min="11301" max="11301" width="18.42578125" style="1" customWidth="1"/>
    <col min="11302" max="11302" width="4.5703125" style="1" customWidth="1"/>
    <col min="11303" max="11303" width="17" style="1" customWidth="1"/>
    <col min="11304" max="11304" width="14.28515625" style="1" customWidth="1"/>
    <col min="11305" max="11305" width="12.7109375" style="1" customWidth="1"/>
    <col min="11306" max="11306" width="3.7109375" style="1" customWidth="1"/>
    <col min="11307" max="11307" width="2.85546875" style="1" customWidth="1"/>
    <col min="11308" max="11308" width="1.28515625" style="1" customWidth="1"/>
    <col min="11309" max="11309" width="1.42578125" style="1" customWidth="1"/>
    <col min="11310" max="11310" width="2.85546875" style="1" customWidth="1"/>
    <col min="11311" max="11311" width="1.42578125" style="1" customWidth="1"/>
    <col min="11312" max="11312" width="5.7109375" style="1" customWidth="1"/>
    <col min="11313" max="11314" width="3.85546875" style="1" customWidth="1"/>
    <col min="11315" max="11315" width="26.42578125" style="1" customWidth="1"/>
    <col min="11316" max="11317" width="5.5703125" style="1" customWidth="1"/>
    <col min="11318" max="11318" width="16.425781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3" width="3.85546875" style="1" customWidth="1"/>
    <col min="11334" max="11334" width="26.42578125" style="1" customWidth="1"/>
    <col min="11335" max="11336" width="5.5703125" style="1" customWidth="1"/>
    <col min="11337" max="11337" width="16.42578125" style="1" customWidth="1"/>
    <col min="11338" max="11339" width="5.7109375" style="1" customWidth="1"/>
    <col min="11340" max="11340" width="2.140625" style="1" customWidth="1"/>
    <col min="11341" max="11342" width="5.7109375" style="1" customWidth="1"/>
    <col min="11343" max="11343" width="2.140625" style="1" customWidth="1"/>
    <col min="11344" max="11345" width="5.7109375" style="1" customWidth="1"/>
    <col min="11346" max="11346" width="2.140625" style="1" customWidth="1"/>
    <col min="11347" max="11347" width="5.7109375" style="1" customWidth="1"/>
    <col min="11348" max="11349" width="4.5703125" style="1" customWidth="1"/>
    <col min="11350" max="11350" width="12.140625" style="1" customWidth="1"/>
    <col min="11351" max="11352" width="3.85546875" style="1" customWidth="1"/>
    <col min="11353" max="11353" width="26.42578125" style="1" customWidth="1"/>
    <col min="11354" max="11355" width="5.5703125" style="1" customWidth="1"/>
    <col min="11356" max="11356" width="16.42578125" style="1" customWidth="1"/>
    <col min="11357" max="11358" width="5.7109375" style="1" customWidth="1"/>
    <col min="11359" max="11359" width="2.140625" style="1" customWidth="1"/>
    <col min="11360" max="11361" width="5.7109375" style="1" customWidth="1"/>
    <col min="11362" max="11362" width="2.140625" style="1" customWidth="1"/>
    <col min="11363" max="11364" width="5.7109375" style="1" customWidth="1"/>
    <col min="11365" max="11365" width="2.140625" style="1" customWidth="1"/>
    <col min="11366" max="11366" width="5.7109375" style="1" customWidth="1"/>
    <col min="11367" max="11368" width="4.5703125" style="1" customWidth="1"/>
    <col min="11369" max="11369" width="12.140625" style="1" customWidth="1"/>
    <col min="11370" max="11371" width="3.85546875" style="1" customWidth="1"/>
    <col min="11372" max="11372" width="26.42578125" style="1" customWidth="1"/>
    <col min="11373" max="11374" width="5.5703125" style="1" customWidth="1"/>
    <col min="11375" max="11375" width="16.42578125" style="1" customWidth="1"/>
    <col min="11376" max="11377" width="5.7109375" style="1" customWidth="1"/>
    <col min="11378" max="11378" width="2.140625" style="1" customWidth="1"/>
    <col min="11379" max="11380" width="5.7109375" style="1" customWidth="1"/>
    <col min="11381" max="11381" width="2.140625" style="1" customWidth="1"/>
    <col min="11382" max="11383" width="5.7109375" style="1" customWidth="1"/>
    <col min="11384" max="11384" width="2.140625" style="1" customWidth="1"/>
    <col min="11385" max="11385" width="5.7109375" style="1" customWidth="1"/>
    <col min="11386" max="11387" width="4.5703125" style="1" customWidth="1"/>
    <col min="11388" max="11388" width="12.140625" style="1" customWidth="1"/>
    <col min="11389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42.7109375" style="1" customWidth="1"/>
    <col min="11525" max="11526" width="10.7109375" style="1" customWidth="1"/>
    <col min="11527" max="11527" width="25.7109375" style="1" customWidth="1"/>
    <col min="11528" max="11528" width="21.5703125" style="1" customWidth="1"/>
    <col min="11529" max="11529" width="3.5703125" style="1" customWidth="1"/>
    <col min="11530" max="11530" width="30.28515625" style="1" customWidth="1"/>
    <col min="11531" max="11532" width="5.7109375" style="1" customWidth="1"/>
    <col min="11533" max="11533" width="19.85546875" style="1" customWidth="1"/>
    <col min="11534" max="11547" width="3.28515625" style="1" customWidth="1"/>
    <col min="11548" max="11548" width="5.7109375" style="1" customWidth="1"/>
    <col min="11549" max="11549" width="1.42578125" style="1" customWidth="1"/>
    <col min="11550" max="11550" width="2.85546875" style="1" customWidth="1"/>
    <col min="11551" max="11551" width="1.42578125" style="1" customWidth="1"/>
    <col min="11552" max="11552" width="6.42578125" style="1" customWidth="1"/>
    <col min="11553" max="11553" width="3.5703125" style="1" customWidth="1"/>
    <col min="11554" max="11554" width="30.28515625" style="1" customWidth="1"/>
    <col min="11555" max="11556" width="5.42578125" style="1" customWidth="1"/>
    <col min="11557" max="11557" width="18.42578125" style="1" customWidth="1"/>
    <col min="11558" max="11558" width="4.5703125" style="1" customWidth="1"/>
    <col min="11559" max="11559" width="17" style="1" customWidth="1"/>
    <col min="11560" max="11560" width="14.28515625" style="1" customWidth="1"/>
    <col min="11561" max="11561" width="12.7109375" style="1" customWidth="1"/>
    <col min="11562" max="11562" width="3.7109375" style="1" customWidth="1"/>
    <col min="11563" max="11563" width="2.85546875" style="1" customWidth="1"/>
    <col min="11564" max="11564" width="1.28515625" style="1" customWidth="1"/>
    <col min="11565" max="11565" width="1.42578125" style="1" customWidth="1"/>
    <col min="11566" max="11566" width="2.85546875" style="1" customWidth="1"/>
    <col min="11567" max="11567" width="1.42578125" style="1" customWidth="1"/>
    <col min="11568" max="11568" width="5.7109375" style="1" customWidth="1"/>
    <col min="11569" max="11570" width="3.85546875" style="1" customWidth="1"/>
    <col min="11571" max="11571" width="26.42578125" style="1" customWidth="1"/>
    <col min="11572" max="11573" width="5.5703125" style="1" customWidth="1"/>
    <col min="11574" max="11574" width="16.425781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9" width="3.85546875" style="1" customWidth="1"/>
    <col min="11590" max="11590" width="26.42578125" style="1" customWidth="1"/>
    <col min="11591" max="11592" width="5.5703125" style="1" customWidth="1"/>
    <col min="11593" max="11593" width="16.42578125" style="1" customWidth="1"/>
    <col min="11594" max="11595" width="5.7109375" style="1" customWidth="1"/>
    <col min="11596" max="11596" width="2.140625" style="1" customWidth="1"/>
    <col min="11597" max="11598" width="5.7109375" style="1" customWidth="1"/>
    <col min="11599" max="11599" width="2.140625" style="1" customWidth="1"/>
    <col min="11600" max="11601" width="5.7109375" style="1" customWidth="1"/>
    <col min="11602" max="11602" width="2.140625" style="1" customWidth="1"/>
    <col min="11603" max="11603" width="5.7109375" style="1" customWidth="1"/>
    <col min="11604" max="11605" width="4.5703125" style="1" customWidth="1"/>
    <col min="11606" max="11606" width="12.140625" style="1" customWidth="1"/>
    <col min="11607" max="11608" width="3.85546875" style="1" customWidth="1"/>
    <col min="11609" max="11609" width="26.42578125" style="1" customWidth="1"/>
    <col min="11610" max="11611" width="5.5703125" style="1" customWidth="1"/>
    <col min="11612" max="11612" width="16.42578125" style="1" customWidth="1"/>
    <col min="11613" max="11614" width="5.7109375" style="1" customWidth="1"/>
    <col min="11615" max="11615" width="2.140625" style="1" customWidth="1"/>
    <col min="11616" max="11617" width="5.7109375" style="1" customWidth="1"/>
    <col min="11618" max="11618" width="2.140625" style="1" customWidth="1"/>
    <col min="11619" max="11620" width="5.7109375" style="1" customWidth="1"/>
    <col min="11621" max="11621" width="2.140625" style="1" customWidth="1"/>
    <col min="11622" max="11622" width="5.7109375" style="1" customWidth="1"/>
    <col min="11623" max="11624" width="4.5703125" style="1" customWidth="1"/>
    <col min="11625" max="11625" width="12.140625" style="1" customWidth="1"/>
    <col min="11626" max="11627" width="3.85546875" style="1" customWidth="1"/>
    <col min="11628" max="11628" width="26.42578125" style="1" customWidth="1"/>
    <col min="11629" max="11630" width="5.5703125" style="1" customWidth="1"/>
    <col min="11631" max="11631" width="16.42578125" style="1" customWidth="1"/>
    <col min="11632" max="11633" width="5.7109375" style="1" customWidth="1"/>
    <col min="11634" max="11634" width="2.140625" style="1" customWidth="1"/>
    <col min="11635" max="11636" width="5.7109375" style="1" customWidth="1"/>
    <col min="11637" max="11637" width="2.140625" style="1" customWidth="1"/>
    <col min="11638" max="11639" width="5.7109375" style="1" customWidth="1"/>
    <col min="11640" max="11640" width="2.140625" style="1" customWidth="1"/>
    <col min="11641" max="11641" width="5.7109375" style="1" customWidth="1"/>
    <col min="11642" max="11643" width="4.5703125" style="1" customWidth="1"/>
    <col min="11644" max="11644" width="12.140625" style="1" customWidth="1"/>
    <col min="11645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42.7109375" style="1" customWidth="1"/>
    <col min="11781" max="11782" width="10.7109375" style="1" customWidth="1"/>
    <col min="11783" max="11783" width="25.7109375" style="1" customWidth="1"/>
    <col min="11784" max="11784" width="21.5703125" style="1" customWidth="1"/>
    <col min="11785" max="11785" width="3.5703125" style="1" customWidth="1"/>
    <col min="11786" max="11786" width="30.28515625" style="1" customWidth="1"/>
    <col min="11787" max="11788" width="5.7109375" style="1" customWidth="1"/>
    <col min="11789" max="11789" width="19.85546875" style="1" customWidth="1"/>
    <col min="11790" max="11803" width="3.28515625" style="1" customWidth="1"/>
    <col min="11804" max="11804" width="5.7109375" style="1" customWidth="1"/>
    <col min="11805" max="11805" width="1.42578125" style="1" customWidth="1"/>
    <col min="11806" max="11806" width="2.85546875" style="1" customWidth="1"/>
    <col min="11807" max="11807" width="1.42578125" style="1" customWidth="1"/>
    <col min="11808" max="11808" width="6.42578125" style="1" customWidth="1"/>
    <col min="11809" max="11809" width="3.5703125" style="1" customWidth="1"/>
    <col min="11810" max="11810" width="30.28515625" style="1" customWidth="1"/>
    <col min="11811" max="11812" width="5.42578125" style="1" customWidth="1"/>
    <col min="11813" max="11813" width="18.42578125" style="1" customWidth="1"/>
    <col min="11814" max="11814" width="4.5703125" style="1" customWidth="1"/>
    <col min="11815" max="11815" width="17" style="1" customWidth="1"/>
    <col min="11816" max="11816" width="14.28515625" style="1" customWidth="1"/>
    <col min="11817" max="11817" width="12.7109375" style="1" customWidth="1"/>
    <col min="11818" max="11818" width="3.7109375" style="1" customWidth="1"/>
    <col min="11819" max="11819" width="2.85546875" style="1" customWidth="1"/>
    <col min="11820" max="11820" width="1.28515625" style="1" customWidth="1"/>
    <col min="11821" max="11821" width="1.42578125" style="1" customWidth="1"/>
    <col min="11822" max="11822" width="2.85546875" style="1" customWidth="1"/>
    <col min="11823" max="11823" width="1.42578125" style="1" customWidth="1"/>
    <col min="11824" max="11824" width="5.7109375" style="1" customWidth="1"/>
    <col min="11825" max="11826" width="3.85546875" style="1" customWidth="1"/>
    <col min="11827" max="11827" width="26.42578125" style="1" customWidth="1"/>
    <col min="11828" max="11829" width="5.5703125" style="1" customWidth="1"/>
    <col min="11830" max="11830" width="16.425781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5" width="3.85546875" style="1" customWidth="1"/>
    <col min="11846" max="11846" width="26.42578125" style="1" customWidth="1"/>
    <col min="11847" max="11848" width="5.5703125" style="1" customWidth="1"/>
    <col min="11849" max="11849" width="16.42578125" style="1" customWidth="1"/>
    <col min="11850" max="11851" width="5.7109375" style="1" customWidth="1"/>
    <col min="11852" max="11852" width="2.140625" style="1" customWidth="1"/>
    <col min="11853" max="11854" width="5.7109375" style="1" customWidth="1"/>
    <col min="11855" max="11855" width="2.140625" style="1" customWidth="1"/>
    <col min="11856" max="11857" width="5.7109375" style="1" customWidth="1"/>
    <col min="11858" max="11858" width="2.140625" style="1" customWidth="1"/>
    <col min="11859" max="11859" width="5.7109375" style="1" customWidth="1"/>
    <col min="11860" max="11861" width="4.5703125" style="1" customWidth="1"/>
    <col min="11862" max="11862" width="12.140625" style="1" customWidth="1"/>
    <col min="11863" max="11864" width="3.85546875" style="1" customWidth="1"/>
    <col min="11865" max="11865" width="26.42578125" style="1" customWidth="1"/>
    <col min="11866" max="11867" width="5.5703125" style="1" customWidth="1"/>
    <col min="11868" max="11868" width="16.42578125" style="1" customWidth="1"/>
    <col min="11869" max="11870" width="5.7109375" style="1" customWidth="1"/>
    <col min="11871" max="11871" width="2.140625" style="1" customWidth="1"/>
    <col min="11872" max="11873" width="5.7109375" style="1" customWidth="1"/>
    <col min="11874" max="11874" width="2.140625" style="1" customWidth="1"/>
    <col min="11875" max="11876" width="5.7109375" style="1" customWidth="1"/>
    <col min="11877" max="11877" width="2.140625" style="1" customWidth="1"/>
    <col min="11878" max="11878" width="5.7109375" style="1" customWidth="1"/>
    <col min="11879" max="11880" width="4.5703125" style="1" customWidth="1"/>
    <col min="11881" max="11881" width="12.140625" style="1" customWidth="1"/>
    <col min="11882" max="11883" width="3.85546875" style="1" customWidth="1"/>
    <col min="11884" max="11884" width="26.42578125" style="1" customWidth="1"/>
    <col min="11885" max="11886" width="5.5703125" style="1" customWidth="1"/>
    <col min="11887" max="11887" width="16.42578125" style="1" customWidth="1"/>
    <col min="11888" max="11889" width="5.7109375" style="1" customWidth="1"/>
    <col min="11890" max="11890" width="2.140625" style="1" customWidth="1"/>
    <col min="11891" max="11892" width="5.7109375" style="1" customWidth="1"/>
    <col min="11893" max="11893" width="2.140625" style="1" customWidth="1"/>
    <col min="11894" max="11895" width="5.7109375" style="1" customWidth="1"/>
    <col min="11896" max="11896" width="2.140625" style="1" customWidth="1"/>
    <col min="11897" max="11897" width="5.7109375" style="1" customWidth="1"/>
    <col min="11898" max="11899" width="4.5703125" style="1" customWidth="1"/>
    <col min="11900" max="11900" width="12.140625" style="1" customWidth="1"/>
    <col min="11901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42.7109375" style="1" customWidth="1"/>
    <col min="12037" max="12038" width="10.7109375" style="1" customWidth="1"/>
    <col min="12039" max="12039" width="25.7109375" style="1" customWidth="1"/>
    <col min="12040" max="12040" width="21.5703125" style="1" customWidth="1"/>
    <col min="12041" max="12041" width="3.5703125" style="1" customWidth="1"/>
    <col min="12042" max="12042" width="30.28515625" style="1" customWidth="1"/>
    <col min="12043" max="12044" width="5.7109375" style="1" customWidth="1"/>
    <col min="12045" max="12045" width="19.85546875" style="1" customWidth="1"/>
    <col min="12046" max="12059" width="3.28515625" style="1" customWidth="1"/>
    <col min="12060" max="12060" width="5.7109375" style="1" customWidth="1"/>
    <col min="12061" max="12061" width="1.42578125" style="1" customWidth="1"/>
    <col min="12062" max="12062" width="2.85546875" style="1" customWidth="1"/>
    <col min="12063" max="12063" width="1.42578125" style="1" customWidth="1"/>
    <col min="12064" max="12064" width="6.42578125" style="1" customWidth="1"/>
    <col min="12065" max="12065" width="3.5703125" style="1" customWidth="1"/>
    <col min="12066" max="12066" width="30.28515625" style="1" customWidth="1"/>
    <col min="12067" max="12068" width="5.42578125" style="1" customWidth="1"/>
    <col min="12069" max="12069" width="18.42578125" style="1" customWidth="1"/>
    <col min="12070" max="12070" width="4.5703125" style="1" customWidth="1"/>
    <col min="12071" max="12071" width="17" style="1" customWidth="1"/>
    <col min="12072" max="12072" width="14.28515625" style="1" customWidth="1"/>
    <col min="12073" max="12073" width="12.7109375" style="1" customWidth="1"/>
    <col min="12074" max="12074" width="3.7109375" style="1" customWidth="1"/>
    <col min="12075" max="12075" width="2.85546875" style="1" customWidth="1"/>
    <col min="12076" max="12076" width="1.28515625" style="1" customWidth="1"/>
    <col min="12077" max="12077" width="1.42578125" style="1" customWidth="1"/>
    <col min="12078" max="12078" width="2.85546875" style="1" customWidth="1"/>
    <col min="12079" max="12079" width="1.42578125" style="1" customWidth="1"/>
    <col min="12080" max="12080" width="5.7109375" style="1" customWidth="1"/>
    <col min="12081" max="12082" width="3.85546875" style="1" customWidth="1"/>
    <col min="12083" max="12083" width="26.42578125" style="1" customWidth="1"/>
    <col min="12084" max="12085" width="5.5703125" style="1" customWidth="1"/>
    <col min="12086" max="12086" width="16.425781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1" width="3.85546875" style="1" customWidth="1"/>
    <col min="12102" max="12102" width="26.42578125" style="1" customWidth="1"/>
    <col min="12103" max="12104" width="5.5703125" style="1" customWidth="1"/>
    <col min="12105" max="12105" width="16.42578125" style="1" customWidth="1"/>
    <col min="12106" max="12107" width="5.7109375" style="1" customWidth="1"/>
    <col min="12108" max="12108" width="2.140625" style="1" customWidth="1"/>
    <col min="12109" max="12110" width="5.7109375" style="1" customWidth="1"/>
    <col min="12111" max="12111" width="2.140625" style="1" customWidth="1"/>
    <col min="12112" max="12113" width="5.7109375" style="1" customWidth="1"/>
    <col min="12114" max="12114" width="2.140625" style="1" customWidth="1"/>
    <col min="12115" max="12115" width="5.7109375" style="1" customWidth="1"/>
    <col min="12116" max="12117" width="4.5703125" style="1" customWidth="1"/>
    <col min="12118" max="12118" width="12.140625" style="1" customWidth="1"/>
    <col min="12119" max="12120" width="3.85546875" style="1" customWidth="1"/>
    <col min="12121" max="12121" width="26.42578125" style="1" customWidth="1"/>
    <col min="12122" max="12123" width="5.5703125" style="1" customWidth="1"/>
    <col min="12124" max="12124" width="16.42578125" style="1" customWidth="1"/>
    <col min="12125" max="12126" width="5.7109375" style="1" customWidth="1"/>
    <col min="12127" max="12127" width="2.140625" style="1" customWidth="1"/>
    <col min="12128" max="12129" width="5.7109375" style="1" customWidth="1"/>
    <col min="12130" max="12130" width="2.140625" style="1" customWidth="1"/>
    <col min="12131" max="12132" width="5.7109375" style="1" customWidth="1"/>
    <col min="12133" max="12133" width="2.140625" style="1" customWidth="1"/>
    <col min="12134" max="12134" width="5.7109375" style="1" customWidth="1"/>
    <col min="12135" max="12136" width="4.5703125" style="1" customWidth="1"/>
    <col min="12137" max="12137" width="12.140625" style="1" customWidth="1"/>
    <col min="12138" max="12139" width="3.85546875" style="1" customWidth="1"/>
    <col min="12140" max="12140" width="26.42578125" style="1" customWidth="1"/>
    <col min="12141" max="12142" width="5.5703125" style="1" customWidth="1"/>
    <col min="12143" max="12143" width="16.42578125" style="1" customWidth="1"/>
    <col min="12144" max="12145" width="5.7109375" style="1" customWidth="1"/>
    <col min="12146" max="12146" width="2.140625" style="1" customWidth="1"/>
    <col min="12147" max="12148" width="5.7109375" style="1" customWidth="1"/>
    <col min="12149" max="12149" width="2.140625" style="1" customWidth="1"/>
    <col min="12150" max="12151" width="5.7109375" style="1" customWidth="1"/>
    <col min="12152" max="12152" width="2.140625" style="1" customWidth="1"/>
    <col min="12153" max="12153" width="5.7109375" style="1" customWidth="1"/>
    <col min="12154" max="12155" width="4.5703125" style="1" customWidth="1"/>
    <col min="12156" max="12156" width="12.140625" style="1" customWidth="1"/>
    <col min="12157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42.7109375" style="1" customWidth="1"/>
    <col min="12293" max="12294" width="10.7109375" style="1" customWidth="1"/>
    <col min="12295" max="12295" width="25.7109375" style="1" customWidth="1"/>
    <col min="12296" max="12296" width="21.5703125" style="1" customWidth="1"/>
    <col min="12297" max="12297" width="3.5703125" style="1" customWidth="1"/>
    <col min="12298" max="12298" width="30.28515625" style="1" customWidth="1"/>
    <col min="12299" max="12300" width="5.7109375" style="1" customWidth="1"/>
    <col min="12301" max="12301" width="19.85546875" style="1" customWidth="1"/>
    <col min="12302" max="12315" width="3.28515625" style="1" customWidth="1"/>
    <col min="12316" max="12316" width="5.7109375" style="1" customWidth="1"/>
    <col min="12317" max="12317" width="1.42578125" style="1" customWidth="1"/>
    <col min="12318" max="12318" width="2.85546875" style="1" customWidth="1"/>
    <col min="12319" max="12319" width="1.42578125" style="1" customWidth="1"/>
    <col min="12320" max="12320" width="6.42578125" style="1" customWidth="1"/>
    <col min="12321" max="12321" width="3.5703125" style="1" customWidth="1"/>
    <col min="12322" max="12322" width="30.28515625" style="1" customWidth="1"/>
    <col min="12323" max="12324" width="5.42578125" style="1" customWidth="1"/>
    <col min="12325" max="12325" width="18.42578125" style="1" customWidth="1"/>
    <col min="12326" max="12326" width="4.5703125" style="1" customWidth="1"/>
    <col min="12327" max="12327" width="17" style="1" customWidth="1"/>
    <col min="12328" max="12328" width="14.28515625" style="1" customWidth="1"/>
    <col min="12329" max="12329" width="12.7109375" style="1" customWidth="1"/>
    <col min="12330" max="12330" width="3.7109375" style="1" customWidth="1"/>
    <col min="12331" max="12331" width="2.85546875" style="1" customWidth="1"/>
    <col min="12332" max="12332" width="1.28515625" style="1" customWidth="1"/>
    <col min="12333" max="12333" width="1.42578125" style="1" customWidth="1"/>
    <col min="12334" max="12334" width="2.85546875" style="1" customWidth="1"/>
    <col min="12335" max="12335" width="1.42578125" style="1" customWidth="1"/>
    <col min="12336" max="12336" width="5.7109375" style="1" customWidth="1"/>
    <col min="12337" max="12338" width="3.85546875" style="1" customWidth="1"/>
    <col min="12339" max="12339" width="26.42578125" style="1" customWidth="1"/>
    <col min="12340" max="12341" width="5.5703125" style="1" customWidth="1"/>
    <col min="12342" max="12342" width="16.425781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7" width="3.85546875" style="1" customWidth="1"/>
    <col min="12358" max="12358" width="26.42578125" style="1" customWidth="1"/>
    <col min="12359" max="12360" width="5.5703125" style="1" customWidth="1"/>
    <col min="12361" max="12361" width="16.42578125" style="1" customWidth="1"/>
    <col min="12362" max="12363" width="5.7109375" style="1" customWidth="1"/>
    <col min="12364" max="12364" width="2.140625" style="1" customWidth="1"/>
    <col min="12365" max="12366" width="5.7109375" style="1" customWidth="1"/>
    <col min="12367" max="12367" width="2.140625" style="1" customWidth="1"/>
    <col min="12368" max="12369" width="5.7109375" style="1" customWidth="1"/>
    <col min="12370" max="12370" width="2.140625" style="1" customWidth="1"/>
    <col min="12371" max="12371" width="5.7109375" style="1" customWidth="1"/>
    <col min="12372" max="12373" width="4.5703125" style="1" customWidth="1"/>
    <col min="12374" max="12374" width="12.140625" style="1" customWidth="1"/>
    <col min="12375" max="12376" width="3.85546875" style="1" customWidth="1"/>
    <col min="12377" max="12377" width="26.42578125" style="1" customWidth="1"/>
    <col min="12378" max="12379" width="5.5703125" style="1" customWidth="1"/>
    <col min="12380" max="12380" width="16.42578125" style="1" customWidth="1"/>
    <col min="12381" max="12382" width="5.7109375" style="1" customWidth="1"/>
    <col min="12383" max="12383" width="2.140625" style="1" customWidth="1"/>
    <col min="12384" max="12385" width="5.7109375" style="1" customWidth="1"/>
    <col min="12386" max="12386" width="2.140625" style="1" customWidth="1"/>
    <col min="12387" max="12388" width="5.7109375" style="1" customWidth="1"/>
    <col min="12389" max="12389" width="2.140625" style="1" customWidth="1"/>
    <col min="12390" max="12390" width="5.7109375" style="1" customWidth="1"/>
    <col min="12391" max="12392" width="4.5703125" style="1" customWidth="1"/>
    <col min="12393" max="12393" width="12.140625" style="1" customWidth="1"/>
    <col min="12394" max="12395" width="3.85546875" style="1" customWidth="1"/>
    <col min="12396" max="12396" width="26.42578125" style="1" customWidth="1"/>
    <col min="12397" max="12398" width="5.5703125" style="1" customWidth="1"/>
    <col min="12399" max="12399" width="16.42578125" style="1" customWidth="1"/>
    <col min="12400" max="12401" width="5.7109375" style="1" customWidth="1"/>
    <col min="12402" max="12402" width="2.140625" style="1" customWidth="1"/>
    <col min="12403" max="12404" width="5.7109375" style="1" customWidth="1"/>
    <col min="12405" max="12405" width="2.140625" style="1" customWidth="1"/>
    <col min="12406" max="12407" width="5.7109375" style="1" customWidth="1"/>
    <col min="12408" max="12408" width="2.140625" style="1" customWidth="1"/>
    <col min="12409" max="12409" width="5.7109375" style="1" customWidth="1"/>
    <col min="12410" max="12411" width="4.5703125" style="1" customWidth="1"/>
    <col min="12412" max="12412" width="12.140625" style="1" customWidth="1"/>
    <col min="12413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42.7109375" style="1" customWidth="1"/>
    <col min="12549" max="12550" width="10.7109375" style="1" customWidth="1"/>
    <col min="12551" max="12551" width="25.7109375" style="1" customWidth="1"/>
    <col min="12552" max="12552" width="21.5703125" style="1" customWidth="1"/>
    <col min="12553" max="12553" width="3.5703125" style="1" customWidth="1"/>
    <col min="12554" max="12554" width="30.28515625" style="1" customWidth="1"/>
    <col min="12555" max="12556" width="5.7109375" style="1" customWidth="1"/>
    <col min="12557" max="12557" width="19.85546875" style="1" customWidth="1"/>
    <col min="12558" max="12571" width="3.28515625" style="1" customWidth="1"/>
    <col min="12572" max="12572" width="5.7109375" style="1" customWidth="1"/>
    <col min="12573" max="12573" width="1.42578125" style="1" customWidth="1"/>
    <col min="12574" max="12574" width="2.85546875" style="1" customWidth="1"/>
    <col min="12575" max="12575" width="1.42578125" style="1" customWidth="1"/>
    <col min="12576" max="12576" width="6.42578125" style="1" customWidth="1"/>
    <col min="12577" max="12577" width="3.5703125" style="1" customWidth="1"/>
    <col min="12578" max="12578" width="30.28515625" style="1" customWidth="1"/>
    <col min="12579" max="12580" width="5.42578125" style="1" customWidth="1"/>
    <col min="12581" max="12581" width="18.42578125" style="1" customWidth="1"/>
    <col min="12582" max="12582" width="4.5703125" style="1" customWidth="1"/>
    <col min="12583" max="12583" width="17" style="1" customWidth="1"/>
    <col min="12584" max="12584" width="14.28515625" style="1" customWidth="1"/>
    <col min="12585" max="12585" width="12.7109375" style="1" customWidth="1"/>
    <col min="12586" max="12586" width="3.7109375" style="1" customWidth="1"/>
    <col min="12587" max="12587" width="2.85546875" style="1" customWidth="1"/>
    <col min="12588" max="12588" width="1.28515625" style="1" customWidth="1"/>
    <col min="12589" max="12589" width="1.42578125" style="1" customWidth="1"/>
    <col min="12590" max="12590" width="2.85546875" style="1" customWidth="1"/>
    <col min="12591" max="12591" width="1.42578125" style="1" customWidth="1"/>
    <col min="12592" max="12592" width="5.7109375" style="1" customWidth="1"/>
    <col min="12593" max="12594" width="3.85546875" style="1" customWidth="1"/>
    <col min="12595" max="12595" width="26.42578125" style="1" customWidth="1"/>
    <col min="12596" max="12597" width="5.5703125" style="1" customWidth="1"/>
    <col min="12598" max="12598" width="16.425781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3" width="3.85546875" style="1" customWidth="1"/>
    <col min="12614" max="12614" width="26.42578125" style="1" customWidth="1"/>
    <col min="12615" max="12616" width="5.5703125" style="1" customWidth="1"/>
    <col min="12617" max="12617" width="16.42578125" style="1" customWidth="1"/>
    <col min="12618" max="12619" width="5.7109375" style="1" customWidth="1"/>
    <col min="12620" max="12620" width="2.140625" style="1" customWidth="1"/>
    <col min="12621" max="12622" width="5.7109375" style="1" customWidth="1"/>
    <col min="12623" max="12623" width="2.140625" style="1" customWidth="1"/>
    <col min="12624" max="12625" width="5.7109375" style="1" customWidth="1"/>
    <col min="12626" max="12626" width="2.140625" style="1" customWidth="1"/>
    <col min="12627" max="12627" width="5.7109375" style="1" customWidth="1"/>
    <col min="12628" max="12629" width="4.5703125" style="1" customWidth="1"/>
    <col min="12630" max="12630" width="12.140625" style="1" customWidth="1"/>
    <col min="12631" max="12632" width="3.85546875" style="1" customWidth="1"/>
    <col min="12633" max="12633" width="26.42578125" style="1" customWidth="1"/>
    <col min="12634" max="12635" width="5.5703125" style="1" customWidth="1"/>
    <col min="12636" max="12636" width="16.42578125" style="1" customWidth="1"/>
    <col min="12637" max="12638" width="5.7109375" style="1" customWidth="1"/>
    <col min="12639" max="12639" width="2.140625" style="1" customWidth="1"/>
    <col min="12640" max="12641" width="5.7109375" style="1" customWidth="1"/>
    <col min="12642" max="12642" width="2.140625" style="1" customWidth="1"/>
    <col min="12643" max="12644" width="5.7109375" style="1" customWidth="1"/>
    <col min="12645" max="12645" width="2.140625" style="1" customWidth="1"/>
    <col min="12646" max="12646" width="5.7109375" style="1" customWidth="1"/>
    <col min="12647" max="12648" width="4.5703125" style="1" customWidth="1"/>
    <col min="12649" max="12649" width="12.140625" style="1" customWidth="1"/>
    <col min="12650" max="12651" width="3.85546875" style="1" customWidth="1"/>
    <col min="12652" max="12652" width="26.42578125" style="1" customWidth="1"/>
    <col min="12653" max="12654" width="5.5703125" style="1" customWidth="1"/>
    <col min="12655" max="12655" width="16.42578125" style="1" customWidth="1"/>
    <col min="12656" max="12657" width="5.7109375" style="1" customWidth="1"/>
    <col min="12658" max="12658" width="2.140625" style="1" customWidth="1"/>
    <col min="12659" max="12660" width="5.7109375" style="1" customWidth="1"/>
    <col min="12661" max="12661" width="2.140625" style="1" customWidth="1"/>
    <col min="12662" max="12663" width="5.7109375" style="1" customWidth="1"/>
    <col min="12664" max="12664" width="2.140625" style="1" customWidth="1"/>
    <col min="12665" max="12665" width="5.7109375" style="1" customWidth="1"/>
    <col min="12666" max="12667" width="4.5703125" style="1" customWidth="1"/>
    <col min="12668" max="12668" width="12.140625" style="1" customWidth="1"/>
    <col min="12669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42.7109375" style="1" customWidth="1"/>
    <col min="12805" max="12806" width="10.7109375" style="1" customWidth="1"/>
    <col min="12807" max="12807" width="25.7109375" style="1" customWidth="1"/>
    <col min="12808" max="12808" width="21.5703125" style="1" customWidth="1"/>
    <col min="12809" max="12809" width="3.5703125" style="1" customWidth="1"/>
    <col min="12810" max="12810" width="30.28515625" style="1" customWidth="1"/>
    <col min="12811" max="12812" width="5.7109375" style="1" customWidth="1"/>
    <col min="12813" max="12813" width="19.85546875" style="1" customWidth="1"/>
    <col min="12814" max="12827" width="3.28515625" style="1" customWidth="1"/>
    <col min="12828" max="12828" width="5.7109375" style="1" customWidth="1"/>
    <col min="12829" max="12829" width="1.42578125" style="1" customWidth="1"/>
    <col min="12830" max="12830" width="2.85546875" style="1" customWidth="1"/>
    <col min="12831" max="12831" width="1.42578125" style="1" customWidth="1"/>
    <col min="12832" max="12832" width="6.42578125" style="1" customWidth="1"/>
    <col min="12833" max="12833" width="3.5703125" style="1" customWidth="1"/>
    <col min="12834" max="12834" width="30.28515625" style="1" customWidth="1"/>
    <col min="12835" max="12836" width="5.42578125" style="1" customWidth="1"/>
    <col min="12837" max="12837" width="18.42578125" style="1" customWidth="1"/>
    <col min="12838" max="12838" width="4.5703125" style="1" customWidth="1"/>
    <col min="12839" max="12839" width="17" style="1" customWidth="1"/>
    <col min="12840" max="12840" width="14.28515625" style="1" customWidth="1"/>
    <col min="12841" max="12841" width="12.7109375" style="1" customWidth="1"/>
    <col min="12842" max="12842" width="3.7109375" style="1" customWidth="1"/>
    <col min="12843" max="12843" width="2.85546875" style="1" customWidth="1"/>
    <col min="12844" max="12844" width="1.28515625" style="1" customWidth="1"/>
    <col min="12845" max="12845" width="1.42578125" style="1" customWidth="1"/>
    <col min="12846" max="12846" width="2.85546875" style="1" customWidth="1"/>
    <col min="12847" max="12847" width="1.42578125" style="1" customWidth="1"/>
    <col min="12848" max="12848" width="5.7109375" style="1" customWidth="1"/>
    <col min="12849" max="12850" width="3.85546875" style="1" customWidth="1"/>
    <col min="12851" max="12851" width="26.42578125" style="1" customWidth="1"/>
    <col min="12852" max="12853" width="5.5703125" style="1" customWidth="1"/>
    <col min="12854" max="12854" width="16.425781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9" width="3.85546875" style="1" customWidth="1"/>
    <col min="12870" max="12870" width="26.42578125" style="1" customWidth="1"/>
    <col min="12871" max="12872" width="5.5703125" style="1" customWidth="1"/>
    <col min="12873" max="12873" width="16.42578125" style="1" customWidth="1"/>
    <col min="12874" max="12875" width="5.7109375" style="1" customWidth="1"/>
    <col min="12876" max="12876" width="2.140625" style="1" customWidth="1"/>
    <col min="12877" max="12878" width="5.7109375" style="1" customWidth="1"/>
    <col min="12879" max="12879" width="2.140625" style="1" customWidth="1"/>
    <col min="12880" max="12881" width="5.7109375" style="1" customWidth="1"/>
    <col min="12882" max="12882" width="2.140625" style="1" customWidth="1"/>
    <col min="12883" max="12883" width="5.7109375" style="1" customWidth="1"/>
    <col min="12884" max="12885" width="4.5703125" style="1" customWidth="1"/>
    <col min="12886" max="12886" width="12.140625" style="1" customWidth="1"/>
    <col min="12887" max="12888" width="3.85546875" style="1" customWidth="1"/>
    <col min="12889" max="12889" width="26.42578125" style="1" customWidth="1"/>
    <col min="12890" max="12891" width="5.5703125" style="1" customWidth="1"/>
    <col min="12892" max="12892" width="16.42578125" style="1" customWidth="1"/>
    <col min="12893" max="12894" width="5.7109375" style="1" customWidth="1"/>
    <col min="12895" max="12895" width="2.140625" style="1" customWidth="1"/>
    <col min="12896" max="12897" width="5.7109375" style="1" customWidth="1"/>
    <col min="12898" max="12898" width="2.140625" style="1" customWidth="1"/>
    <col min="12899" max="12900" width="5.7109375" style="1" customWidth="1"/>
    <col min="12901" max="12901" width="2.140625" style="1" customWidth="1"/>
    <col min="12902" max="12902" width="5.7109375" style="1" customWidth="1"/>
    <col min="12903" max="12904" width="4.5703125" style="1" customWidth="1"/>
    <col min="12905" max="12905" width="12.140625" style="1" customWidth="1"/>
    <col min="12906" max="12907" width="3.85546875" style="1" customWidth="1"/>
    <col min="12908" max="12908" width="26.42578125" style="1" customWidth="1"/>
    <col min="12909" max="12910" width="5.5703125" style="1" customWidth="1"/>
    <col min="12911" max="12911" width="16.42578125" style="1" customWidth="1"/>
    <col min="12912" max="12913" width="5.7109375" style="1" customWidth="1"/>
    <col min="12914" max="12914" width="2.140625" style="1" customWidth="1"/>
    <col min="12915" max="12916" width="5.7109375" style="1" customWidth="1"/>
    <col min="12917" max="12917" width="2.140625" style="1" customWidth="1"/>
    <col min="12918" max="12919" width="5.7109375" style="1" customWidth="1"/>
    <col min="12920" max="12920" width="2.140625" style="1" customWidth="1"/>
    <col min="12921" max="12921" width="5.7109375" style="1" customWidth="1"/>
    <col min="12922" max="12923" width="4.5703125" style="1" customWidth="1"/>
    <col min="12924" max="12924" width="12.140625" style="1" customWidth="1"/>
    <col min="12925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42.7109375" style="1" customWidth="1"/>
    <col min="13061" max="13062" width="10.7109375" style="1" customWidth="1"/>
    <col min="13063" max="13063" width="25.7109375" style="1" customWidth="1"/>
    <col min="13064" max="13064" width="21.5703125" style="1" customWidth="1"/>
    <col min="13065" max="13065" width="3.5703125" style="1" customWidth="1"/>
    <col min="13066" max="13066" width="30.28515625" style="1" customWidth="1"/>
    <col min="13067" max="13068" width="5.7109375" style="1" customWidth="1"/>
    <col min="13069" max="13069" width="19.85546875" style="1" customWidth="1"/>
    <col min="13070" max="13083" width="3.28515625" style="1" customWidth="1"/>
    <col min="13084" max="13084" width="5.7109375" style="1" customWidth="1"/>
    <col min="13085" max="13085" width="1.42578125" style="1" customWidth="1"/>
    <col min="13086" max="13086" width="2.85546875" style="1" customWidth="1"/>
    <col min="13087" max="13087" width="1.42578125" style="1" customWidth="1"/>
    <col min="13088" max="13088" width="6.42578125" style="1" customWidth="1"/>
    <col min="13089" max="13089" width="3.5703125" style="1" customWidth="1"/>
    <col min="13090" max="13090" width="30.28515625" style="1" customWidth="1"/>
    <col min="13091" max="13092" width="5.42578125" style="1" customWidth="1"/>
    <col min="13093" max="13093" width="18.42578125" style="1" customWidth="1"/>
    <col min="13094" max="13094" width="4.5703125" style="1" customWidth="1"/>
    <col min="13095" max="13095" width="17" style="1" customWidth="1"/>
    <col min="13096" max="13096" width="14.28515625" style="1" customWidth="1"/>
    <col min="13097" max="13097" width="12.7109375" style="1" customWidth="1"/>
    <col min="13098" max="13098" width="3.7109375" style="1" customWidth="1"/>
    <col min="13099" max="13099" width="2.85546875" style="1" customWidth="1"/>
    <col min="13100" max="13100" width="1.28515625" style="1" customWidth="1"/>
    <col min="13101" max="13101" width="1.42578125" style="1" customWidth="1"/>
    <col min="13102" max="13102" width="2.85546875" style="1" customWidth="1"/>
    <col min="13103" max="13103" width="1.42578125" style="1" customWidth="1"/>
    <col min="13104" max="13104" width="5.7109375" style="1" customWidth="1"/>
    <col min="13105" max="13106" width="3.85546875" style="1" customWidth="1"/>
    <col min="13107" max="13107" width="26.42578125" style="1" customWidth="1"/>
    <col min="13108" max="13109" width="5.5703125" style="1" customWidth="1"/>
    <col min="13110" max="13110" width="16.425781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5" width="3.85546875" style="1" customWidth="1"/>
    <col min="13126" max="13126" width="26.42578125" style="1" customWidth="1"/>
    <col min="13127" max="13128" width="5.5703125" style="1" customWidth="1"/>
    <col min="13129" max="13129" width="16.42578125" style="1" customWidth="1"/>
    <col min="13130" max="13131" width="5.7109375" style="1" customWidth="1"/>
    <col min="13132" max="13132" width="2.140625" style="1" customWidth="1"/>
    <col min="13133" max="13134" width="5.7109375" style="1" customWidth="1"/>
    <col min="13135" max="13135" width="2.140625" style="1" customWidth="1"/>
    <col min="13136" max="13137" width="5.7109375" style="1" customWidth="1"/>
    <col min="13138" max="13138" width="2.140625" style="1" customWidth="1"/>
    <col min="13139" max="13139" width="5.7109375" style="1" customWidth="1"/>
    <col min="13140" max="13141" width="4.5703125" style="1" customWidth="1"/>
    <col min="13142" max="13142" width="12.140625" style="1" customWidth="1"/>
    <col min="13143" max="13144" width="3.85546875" style="1" customWidth="1"/>
    <col min="13145" max="13145" width="26.42578125" style="1" customWidth="1"/>
    <col min="13146" max="13147" width="5.5703125" style="1" customWidth="1"/>
    <col min="13148" max="13148" width="16.42578125" style="1" customWidth="1"/>
    <col min="13149" max="13150" width="5.7109375" style="1" customWidth="1"/>
    <col min="13151" max="13151" width="2.140625" style="1" customWidth="1"/>
    <col min="13152" max="13153" width="5.7109375" style="1" customWidth="1"/>
    <col min="13154" max="13154" width="2.140625" style="1" customWidth="1"/>
    <col min="13155" max="13156" width="5.7109375" style="1" customWidth="1"/>
    <col min="13157" max="13157" width="2.140625" style="1" customWidth="1"/>
    <col min="13158" max="13158" width="5.7109375" style="1" customWidth="1"/>
    <col min="13159" max="13160" width="4.5703125" style="1" customWidth="1"/>
    <col min="13161" max="13161" width="12.140625" style="1" customWidth="1"/>
    <col min="13162" max="13163" width="3.85546875" style="1" customWidth="1"/>
    <col min="13164" max="13164" width="26.42578125" style="1" customWidth="1"/>
    <col min="13165" max="13166" width="5.5703125" style="1" customWidth="1"/>
    <col min="13167" max="13167" width="16.42578125" style="1" customWidth="1"/>
    <col min="13168" max="13169" width="5.7109375" style="1" customWidth="1"/>
    <col min="13170" max="13170" width="2.140625" style="1" customWidth="1"/>
    <col min="13171" max="13172" width="5.7109375" style="1" customWidth="1"/>
    <col min="13173" max="13173" width="2.140625" style="1" customWidth="1"/>
    <col min="13174" max="13175" width="5.7109375" style="1" customWidth="1"/>
    <col min="13176" max="13176" width="2.140625" style="1" customWidth="1"/>
    <col min="13177" max="13177" width="5.7109375" style="1" customWidth="1"/>
    <col min="13178" max="13179" width="4.5703125" style="1" customWidth="1"/>
    <col min="13180" max="13180" width="12.140625" style="1" customWidth="1"/>
    <col min="13181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42.7109375" style="1" customWidth="1"/>
    <col min="13317" max="13318" width="10.7109375" style="1" customWidth="1"/>
    <col min="13319" max="13319" width="25.7109375" style="1" customWidth="1"/>
    <col min="13320" max="13320" width="21.5703125" style="1" customWidth="1"/>
    <col min="13321" max="13321" width="3.5703125" style="1" customWidth="1"/>
    <col min="13322" max="13322" width="30.28515625" style="1" customWidth="1"/>
    <col min="13323" max="13324" width="5.7109375" style="1" customWidth="1"/>
    <col min="13325" max="13325" width="19.85546875" style="1" customWidth="1"/>
    <col min="13326" max="13339" width="3.28515625" style="1" customWidth="1"/>
    <col min="13340" max="13340" width="5.7109375" style="1" customWidth="1"/>
    <col min="13341" max="13341" width="1.42578125" style="1" customWidth="1"/>
    <col min="13342" max="13342" width="2.85546875" style="1" customWidth="1"/>
    <col min="13343" max="13343" width="1.42578125" style="1" customWidth="1"/>
    <col min="13344" max="13344" width="6.42578125" style="1" customWidth="1"/>
    <col min="13345" max="13345" width="3.5703125" style="1" customWidth="1"/>
    <col min="13346" max="13346" width="30.28515625" style="1" customWidth="1"/>
    <col min="13347" max="13348" width="5.42578125" style="1" customWidth="1"/>
    <col min="13349" max="13349" width="18.42578125" style="1" customWidth="1"/>
    <col min="13350" max="13350" width="4.5703125" style="1" customWidth="1"/>
    <col min="13351" max="13351" width="17" style="1" customWidth="1"/>
    <col min="13352" max="13352" width="14.28515625" style="1" customWidth="1"/>
    <col min="13353" max="13353" width="12.7109375" style="1" customWidth="1"/>
    <col min="13354" max="13354" width="3.7109375" style="1" customWidth="1"/>
    <col min="13355" max="13355" width="2.85546875" style="1" customWidth="1"/>
    <col min="13356" max="13356" width="1.28515625" style="1" customWidth="1"/>
    <col min="13357" max="13357" width="1.42578125" style="1" customWidth="1"/>
    <col min="13358" max="13358" width="2.85546875" style="1" customWidth="1"/>
    <col min="13359" max="13359" width="1.42578125" style="1" customWidth="1"/>
    <col min="13360" max="13360" width="5.7109375" style="1" customWidth="1"/>
    <col min="13361" max="13362" width="3.85546875" style="1" customWidth="1"/>
    <col min="13363" max="13363" width="26.42578125" style="1" customWidth="1"/>
    <col min="13364" max="13365" width="5.5703125" style="1" customWidth="1"/>
    <col min="13366" max="13366" width="16.425781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1" width="3.85546875" style="1" customWidth="1"/>
    <col min="13382" max="13382" width="26.42578125" style="1" customWidth="1"/>
    <col min="13383" max="13384" width="5.5703125" style="1" customWidth="1"/>
    <col min="13385" max="13385" width="16.42578125" style="1" customWidth="1"/>
    <col min="13386" max="13387" width="5.7109375" style="1" customWidth="1"/>
    <col min="13388" max="13388" width="2.140625" style="1" customWidth="1"/>
    <col min="13389" max="13390" width="5.7109375" style="1" customWidth="1"/>
    <col min="13391" max="13391" width="2.140625" style="1" customWidth="1"/>
    <col min="13392" max="13393" width="5.7109375" style="1" customWidth="1"/>
    <col min="13394" max="13394" width="2.140625" style="1" customWidth="1"/>
    <col min="13395" max="13395" width="5.7109375" style="1" customWidth="1"/>
    <col min="13396" max="13397" width="4.5703125" style="1" customWidth="1"/>
    <col min="13398" max="13398" width="12.140625" style="1" customWidth="1"/>
    <col min="13399" max="13400" width="3.85546875" style="1" customWidth="1"/>
    <col min="13401" max="13401" width="26.42578125" style="1" customWidth="1"/>
    <col min="13402" max="13403" width="5.5703125" style="1" customWidth="1"/>
    <col min="13404" max="13404" width="16.42578125" style="1" customWidth="1"/>
    <col min="13405" max="13406" width="5.7109375" style="1" customWidth="1"/>
    <col min="13407" max="13407" width="2.140625" style="1" customWidth="1"/>
    <col min="13408" max="13409" width="5.7109375" style="1" customWidth="1"/>
    <col min="13410" max="13410" width="2.140625" style="1" customWidth="1"/>
    <col min="13411" max="13412" width="5.7109375" style="1" customWidth="1"/>
    <col min="13413" max="13413" width="2.140625" style="1" customWidth="1"/>
    <col min="13414" max="13414" width="5.7109375" style="1" customWidth="1"/>
    <col min="13415" max="13416" width="4.5703125" style="1" customWidth="1"/>
    <col min="13417" max="13417" width="12.140625" style="1" customWidth="1"/>
    <col min="13418" max="13419" width="3.85546875" style="1" customWidth="1"/>
    <col min="13420" max="13420" width="26.42578125" style="1" customWidth="1"/>
    <col min="13421" max="13422" width="5.5703125" style="1" customWidth="1"/>
    <col min="13423" max="13423" width="16.42578125" style="1" customWidth="1"/>
    <col min="13424" max="13425" width="5.7109375" style="1" customWidth="1"/>
    <col min="13426" max="13426" width="2.140625" style="1" customWidth="1"/>
    <col min="13427" max="13428" width="5.7109375" style="1" customWidth="1"/>
    <col min="13429" max="13429" width="2.140625" style="1" customWidth="1"/>
    <col min="13430" max="13431" width="5.7109375" style="1" customWidth="1"/>
    <col min="13432" max="13432" width="2.140625" style="1" customWidth="1"/>
    <col min="13433" max="13433" width="5.7109375" style="1" customWidth="1"/>
    <col min="13434" max="13435" width="4.5703125" style="1" customWidth="1"/>
    <col min="13436" max="13436" width="12.140625" style="1" customWidth="1"/>
    <col min="13437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42.7109375" style="1" customWidth="1"/>
    <col min="13573" max="13574" width="10.7109375" style="1" customWidth="1"/>
    <col min="13575" max="13575" width="25.7109375" style="1" customWidth="1"/>
    <col min="13576" max="13576" width="21.5703125" style="1" customWidth="1"/>
    <col min="13577" max="13577" width="3.5703125" style="1" customWidth="1"/>
    <col min="13578" max="13578" width="30.28515625" style="1" customWidth="1"/>
    <col min="13579" max="13580" width="5.7109375" style="1" customWidth="1"/>
    <col min="13581" max="13581" width="19.85546875" style="1" customWidth="1"/>
    <col min="13582" max="13595" width="3.28515625" style="1" customWidth="1"/>
    <col min="13596" max="13596" width="5.7109375" style="1" customWidth="1"/>
    <col min="13597" max="13597" width="1.42578125" style="1" customWidth="1"/>
    <col min="13598" max="13598" width="2.85546875" style="1" customWidth="1"/>
    <col min="13599" max="13599" width="1.42578125" style="1" customWidth="1"/>
    <col min="13600" max="13600" width="6.42578125" style="1" customWidth="1"/>
    <col min="13601" max="13601" width="3.5703125" style="1" customWidth="1"/>
    <col min="13602" max="13602" width="30.28515625" style="1" customWidth="1"/>
    <col min="13603" max="13604" width="5.42578125" style="1" customWidth="1"/>
    <col min="13605" max="13605" width="18.42578125" style="1" customWidth="1"/>
    <col min="13606" max="13606" width="4.5703125" style="1" customWidth="1"/>
    <col min="13607" max="13607" width="17" style="1" customWidth="1"/>
    <col min="13608" max="13608" width="14.28515625" style="1" customWidth="1"/>
    <col min="13609" max="13609" width="12.7109375" style="1" customWidth="1"/>
    <col min="13610" max="13610" width="3.7109375" style="1" customWidth="1"/>
    <col min="13611" max="13611" width="2.85546875" style="1" customWidth="1"/>
    <col min="13612" max="13612" width="1.28515625" style="1" customWidth="1"/>
    <col min="13613" max="13613" width="1.42578125" style="1" customWidth="1"/>
    <col min="13614" max="13614" width="2.85546875" style="1" customWidth="1"/>
    <col min="13615" max="13615" width="1.42578125" style="1" customWidth="1"/>
    <col min="13616" max="13616" width="5.7109375" style="1" customWidth="1"/>
    <col min="13617" max="13618" width="3.85546875" style="1" customWidth="1"/>
    <col min="13619" max="13619" width="26.42578125" style="1" customWidth="1"/>
    <col min="13620" max="13621" width="5.5703125" style="1" customWidth="1"/>
    <col min="13622" max="13622" width="16.425781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7" width="3.85546875" style="1" customWidth="1"/>
    <col min="13638" max="13638" width="26.42578125" style="1" customWidth="1"/>
    <col min="13639" max="13640" width="5.5703125" style="1" customWidth="1"/>
    <col min="13641" max="13641" width="16.42578125" style="1" customWidth="1"/>
    <col min="13642" max="13643" width="5.7109375" style="1" customWidth="1"/>
    <col min="13644" max="13644" width="2.140625" style="1" customWidth="1"/>
    <col min="13645" max="13646" width="5.7109375" style="1" customWidth="1"/>
    <col min="13647" max="13647" width="2.140625" style="1" customWidth="1"/>
    <col min="13648" max="13649" width="5.7109375" style="1" customWidth="1"/>
    <col min="13650" max="13650" width="2.140625" style="1" customWidth="1"/>
    <col min="13651" max="13651" width="5.7109375" style="1" customWidth="1"/>
    <col min="13652" max="13653" width="4.5703125" style="1" customWidth="1"/>
    <col min="13654" max="13654" width="12.140625" style="1" customWidth="1"/>
    <col min="13655" max="13656" width="3.85546875" style="1" customWidth="1"/>
    <col min="13657" max="13657" width="26.42578125" style="1" customWidth="1"/>
    <col min="13658" max="13659" width="5.5703125" style="1" customWidth="1"/>
    <col min="13660" max="13660" width="16.42578125" style="1" customWidth="1"/>
    <col min="13661" max="13662" width="5.7109375" style="1" customWidth="1"/>
    <col min="13663" max="13663" width="2.140625" style="1" customWidth="1"/>
    <col min="13664" max="13665" width="5.7109375" style="1" customWidth="1"/>
    <col min="13666" max="13666" width="2.140625" style="1" customWidth="1"/>
    <col min="13667" max="13668" width="5.7109375" style="1" customWidth="1"/>
    <col min="13669" max="13669" width="2.140625" style="1" customWidth="1"/>
    <col min="13670" max="13670" width="5.7109375" style="1" customWidth="1"/>
    <col min="13671" max="13672" width="4.5703125" style="1" customWidth="1"/>
    <col min="13673" max="13673" width="12.140625" style="1" customWidth="1"/>
    <col min="13674" max="13675" width="3.85546875" style="1" customWidth="1"/>
    <col min="13676" max="13676" width="26.42578125" style="1" customWidth="1"/>
    <col min="13677" max="13678" width="5.5703125" style="1" customWidth="1"/>
    <col min="13679" max="13679" width="16.42578125" style="1" customWidth="1"/>
    <col min="13680" max="13681" width="5.7109375" style="1" customWidth="1"/>
    <col min="13682" max="13682" width="2.140625" style="1" customWidth="1"/>
    <col min="13683" max="13684" width="5.7109375" style="1" customWidth="1"/>
    <col min="13685" max="13685" width="2.140625" style="1" customWidth="1"/>
    <col min="13686" max="13687" width="5.7109375" style="1" customWidth="1"/>
    <col min="13688" max="13688" width="2.140625" style="1" customWidth="1"/>
    <col min="13689" max="13689" width="5.7109375" style="1" customWidth="1"/>
    <col min="13690" max="13691" width="4.5703125" style="1" customWidth="1"/>
    <col min="13692" max="13692" width="12.140625" style="1" customWidth="1"/>
    <col min="13693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42.7109375" style="1" customWidth="1"/>
    <col min="13829" max="13830" width="10.7109375" style="1" customWidth="1"/>
    <col min="13831" max="13831" width="25.7109375" style="1" customWidth="1"/>
    <col min="13832" max="13832" width="21.5703125" style="1" customWidth="1"/>
    <col min="13833" max="13833" width="3.5703125" style="1" customWidth="1"/>
    <col min="13834" max="13834" width="30.28515625" style="1" customWidth="1"/>
    <col min="13835" max="13836" width="5.7109375" style="1" customWidth="1"/>
    <col min="13837" max="13837" width="19.85546875" style="1" customWidth="1"/>
    <col min="13838" max="13851" width="3.28515625" style="1" customWidth="1"/>
    <col min="13852" max="13852" width="5.7109375" style="1" customWidth="1"/>
    <col min="13853" max="13853" width="1.42578125" style="1" customWidth="1"/>
    <col min="13854" max="13854" width="2.85546875" style="1" customWidth="1"/>
    <col min="13855" max="13855" width="1.42578125" style="1" customWidth="1"/>
    <col min="13856" max="13856" width="6.42578125" style="1" customWidth="1"/>
    <col min="13857" max="13857" width="3.5703125" style="1" customWidth="1"/>
    <col min="13858" max="13858" width="30.28515625" style="1" customWidth="1"/>
    <col min="13859" max="13860" width="5.42578125" style="1" customWidth="1"/>
    <col min="13861" max="13861" width="18.42578125" style="1" customWidth="1"/>
    <col min="13862" max="13862" width="4.5703125" style="1" customWidth="1"/>
    <col min="13863" max="13863" width="17" style="1" customWidth="1"/>
    <col min="13864" max="13864" width="14.28515625" style="1" customWidth="1"/>
    <col min="13865" max="13865" width="12.7109375" style="1" customWidth="1"/>
    <col min="13866" max="13866" width="3.7109375" style="1" customWidth="1"/>
    <col min="13867" max="13867" width="2.85546875" style="1" customWidth="1"/>
    <col min="13868" max="13868" width="1.28515625" style="1" customWidth="1"/>
    <col min="13869" max="13869" width="1.42578125" style="1" customWidth="1"/>
    <col min="13870" max="13870" width="2.85546875" style="1" customWidth="1"/>
    <col min="13871" max="13871" width="1.42578125" style="1" customWidth="1"/>
    <col min="13872" max="13872" width="5.7109375" style="1" customWidth="1"/>
    <col min="13873" max="13874" width="3.85546875" style="1" customWidth="1"/>
    <col min="13875" max="13875" width="26.42578125" style="1" customWidth="1"/>
    <col min="13876" max="13877" width="5.5703125" style="1" customWidth="1"/>
    <col min="13878" max="13878" width="16.425781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3" width="3.85546875" style="1" customWidth="1"/>
    <col min="13894" max="13894" width="26.42578125" style="1" customWidth="1"/>
    <col min="13895" max="13896" width="5.5703125" style="1" customWidth="1"/>
    <col min="13897" max="13897" width="16.42578125" style="1" customWidth="1"/>
    <col min="13898" max="13899" width="5.7109375" style="1" customWidth="1"/>
    <col min="13900" max="13900" width="2.140625" style="1" customWidth="1"/>
    <col min="13901" max="13902" width="5.7109375" style="1" customWidth="1"/>
    <col min="13903" max="13903" width="2.140625" style="1" customWidth="1"/>
    <col min="13904" max="13905" width="5.7109375" style="1" customWidth="1"/>
    <col min="13906" max="13906" width="2.140625" style="1" customWidth="1"/>
    <col min="13907" max="13907" width="5.7109375" style="1" customWidth="1"/>
    <col min="13908" max="13909" width="4.5703125" style="1" customWidth="1"/>
    <col min="13910" max="13910" width="12.140625" style="1" customWidth="1"/>
    <col min="13911" max="13912" width="3.85546875" style="1" customWidth="1"/>
    <col min="13913" max="13913" width="26.42578125" style="1" customWidth="1"/>
    <col min="13914" max="13915" width="5.5703125" style="1" customWidth="1"/>
    <col min="13916" max="13916" width="16.42578125" style="1" customWidth="1"/>
    <col min="13917" max="13918" width="5.7109375" style="1" customWidth="1"/>
    <col min="13919" max="13919" width="2.140625" style="1" customWidth="1"/>
    <col min="13920" max="13921" width="5.7109375" style="1" customWidth="1"/>
    <col min="13922" max="13922" width="2.140625" style="1" customWidth="1"/>
    <col min="13923" max="13924" width="5.7109375" style="1" customWidth="1"/>
    <col min="13925" max="13925" width="2.140625" style="1" customWidth="1"/>
    <col min="13926" max="13926" width="5.7109375" style="1" customWidth="1"/>
    <col min="13927" max="13928" width="4.5703125" style="1" customWidth="1"/>
    <col min="13929" max="13929" width="12.140625" style="1" customWidth="1"/>
    <col min="13930" max="13931" width="3.85546875" style="1" customWidth="1"/>
    <col min="13932" max="13932" width="26.42578125" style="1" customWidth="1"/>
    <col min="13933" max="13934" width="5.5703125" style="1" customWidth="1"/>
    <col min="13935" max="13935" width="16.42578125" style="1" customWidth="1"/>
    <col min="13936" max="13937" width="5.7109375" style="1" customWidth="1"/>
    <col min="13938" max="13938" width="2.140625" style="1" customWidth="1"/>
    <col min="13939" max="13940" width="5.7109375" style="1" customWidth="1"/>
    <col min="13941" max="13941" width="2.140625" style="1" customWidth="1"/>
    <col min="13942" max="13943" width="5.7109375" style="1" customWidth="1"/>
    <col min="13944" max="13944" width="2.140625" style="1" customWidth="1"/>
    <col min="13945" max="13945" width="5.7109375" style="1" customWidth="1"/>
    <col min="13946" max="13947" width="4.5703125" style="1" customWidth="1"/>
    <col min="13948" max="13948" width="12.140625" style="1" customWidth="1"/>
    <col min="13949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42.7109375" style="1" customWidth="1"/>
    <col min="14085" max="14086" width="10.7109375" style="1" customWidth="1"/>
    <col min="14087" max="14087" width="25.7109375" style="1" customWidth="1"/>
    <col min="14088" max="14088" width="21.5703125" style="1" customWidth="1"/>
    <col min="14089" max="14089" width="3.5703125" style="1" customWidth="1"/>
    <col min="14090" max="14090" width="30.28515625" style="1" customWidth="1"/>
    <col min="14091" max="14092" width="5.7109375" style="1" customWidth="1"/>
    <col min="14093" max="14093" width="19.85546875" style="1" customWidth="1"/>
    <col min="14094" max="14107" width="3.28515625" style="1" customWidth="1"/>
    <col min="14108" max="14108" width="5.7109375" style="1" customWidth="1"/>
    <col min="14109" max="14109" width="1.42578125" style="1" customWidth="1"/>
    <col min="14110" max="14110" width="2.85546875" style="1" customWidth="1"/>
    <col min="14111" max="14111" width="1.42578125" style="1" customWidth="1"/>
    <col min="14112" max="14112" width="6.42578125" style="1" customWidth="1"/>
    <col min="14113" max="14113" width="3.5703125" style="1" customWidth="1"/>
    <col min="14114" max="14114" width="30.28515625" style="1" customWidth="1"/>
    <col min="14115" max="14116" width="5.42578125" style="1" customWidth="1"/>
    <col min="14117" max="14117" width="18.42578125" style="1" customWidth="1"/>
    <col min="14118" max="14118" width="4.5703125" style="1" customWidth="1"/>
    <col min="14119" max="14119" width="17" style="1" customWidth="1"/>
    <col min="14120" max="14120" width="14.28515625" style="1" customWidth="1"/>
    <col min="14121" max="14121" width="12.7109375" style="1" customWidth="1"/>
    <col min="14122" max="14122" width="3.7109375" style="1" customWidth="1"/>
    <col min="14123" max="14123" width="2.85546875" style="1" customWidth="1"/>
    <col min="14124" max="14124" width="1.28515625" style="1" customWidth="1"/>
    <col min="14125" max="14125" width="1.42578125" style="1" customWidth="1"/>
    <col min="14126" max="14126" width="2.85546875" style="1" customWidth="1"/>
    <col min="14127" max="14127" width="1.42578125" style="1" customWidth="1"/>
    <col min="14128" max="14128" width="5.7109375" style="1" customWidth="1"/>
    <col min="14129" max="14130" width="3.85546875" style="1" customWidth="1"/>
    <col min="14131" max="14131" width="26.42578125" style="1" customWidth="1"/>
    <col min="14132" max="14133" width="5.5703125" style="1" customWidth="1"/>
    <col min="14134" max="14134" width="16.425781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9" width="3.85546875" style="1" customWidth="1"/>
    <col min="14150" max="14150" width="26.42578125" style="1" customWidth="1"/>
    <col min="14151" max="14152" width="5.5703125" style="1" customWidth="1"/>
    <col min="14153" max="14153" width="16.42578125" style="1" customWidth="1"/>
    <col min="14154" max="14155" width="5.7109375" style="1" customWidth="1"/>
    <col min="14156" max="14156" width="2.140625" style="1" customWidth="1"/>
    <col min="14157" max="14158" width="5.7109375" style="1" customWidth="1"/>
    <col min="14159" max="14159" width="2.140625" style="1" customWidth="1"/>
    <col min="14160" max="14161" width="5.7109375" style="1" customWidth="1"/>
    <col min="14162" max="14162" width="2.140625" style="1" customWidth="1"/>
    <col min="14163" max="14163" width="5.7109375" style="1" customWidth="1"/>
    <col min="14164" max="14165" width="4.5703125" style="1" customWidth="1"/>
    <col min="14166" max="14166" width="12.140625" style="1" customWidth="1"/>
    <col min="14167" max="14168" width="3.85546875" style="1" customWidth="1"/>
    <col min="14169" max="14169" width="26.42578125" style="1" customWidth="1"/>
    <col min="14170" max="14171" width="5.5703125" style="1" customWidth="1"/>
    <col min="14172" max="14172" width="16.42578125" style="1" customWidth="1"/>
    <col min="14173" max="14174" width="5.7109375" style="1" customWidth="1"/>
    <col min="14175" max="14175" width="2.140625" style="1" customWidth="1"/>
    <col min="14176" max="14177" width="5.7109375" style="1" customWidth="1"/>
    <col min="14178" max="14178" width="2.140625" style="1" customWidth="1"/>
    <col min="14179" max="14180" width="5.7109375" style="1" customWidth="1"/>
    <col min="14181" max="14181" width="2.140625" style="1" customWidth="1"/>
    <col min="14182" max="14182" width="5.7109375" style="1" customWidth="1"/>
    <col min="14183" max="14184" width="4.5703125" style="1" customWidth="1"/>
    <col min="14185" max="14185" width="12.140625" style="1" customWidth="1"/>
    <col min="14186" max="14187" width="3.85546875" style="1" customWidth="1"/>
    <col min="14188" max="14188" width="26.42578125" style="1" customWidth="1"/>
    <col min="14189" max="14190" width="5.5703125" style="1" customWidth="1"/>
    <col min="14191" max="14191" width="16.42578125" style="1" customWidth="1"/>
    <col min="14192" max="14193" width="5.7109375" style="1" customWidth="1"/>
    <col min="14194" max="14194" width="2.140625" style="1" customWidth="1"/>
    <col min="14195" max="14196" width="5.7109375" style="1" customWidth="1"/>
    <col min="14197" max="14197" width="2.140625" style="1" customWidth="1"/>
    <col min="14198" max="14199" width="5.7109375" style="1" customWidth="1"/>
    <col min="14200" max="14200" width="2.140625" style="1" customWidth="1"/>
    <col min="14201" max="14201" width="5.7109375" style="1" customWidth="1"/>
    <col min="14202" max="14203" width="4.5703125" style="1" customWidth="1"/>
    <col min="14204" max="14204" width="12.140625" style="1" customWidth="1"/>
    <col min="14205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42.7109375" style="1" customWidth="1"/>
    <col min="14341" max="14342" width="10.7109375" style="1" customWidth="1"/>
    <col min="14343" max="14343" width="25.7109375" style="1" customWidth="1"/>
    <col min="14344" max="14344" width="21.5703125" style="1" customWidth="1"/>
    <col min="14345" max="14345" width="3.5703125" style="1" customWidth="1"/>
    <col min="14346" max="14346" width="30.28515625" style="1" customWidth="1"/>
    <col min="14347" max="14348" width="5.7109375" style="1" customWidth="1"/>
    <col min="14349" max="14349" width="19.85546875" style="1" customWidth="1"/>
    <col min="14350" max="14363" width="3.28515625" style="1" customWidth="1"/>
    <col min="14364" max="14364" width="5.7109375" style="1" customWidth="1"/>
    <col min="14365" max="14365" width="1.42578125" style="1" customWidth="1"/>
    <col min="14366" max="14366" width="2.85546875" style="1" customWidth="1"/>
    <col min="14367" max="14367" width="1.42578125" style="1" customWidth="1"/>
    <col min="14368" max="14368" width="6.42578125" style="1" customWidth="1"/>
    <col min="14369" max="14369" width="3.5703125" style="1" customWidth="1"/>
    <col min="14370" max="14370" width="30.28515625" style="1" customWidth="1"/>
    <col min="14371" max="14372" width="5.42578125" style="1" customWidth="1"/>
    <col min="14373" max="14373" width="18.42578125" style="1" customWidth="1"/>
    <col min="14374" max="14374" width="4.5703125" style="1" customWidth="1"/>
    <col min="14375" max="14375" width="17" style="1" customWidth="1"/>
    <col min="14376" max="14376" width="14.28515625" style="1" customWidth="1"/>
    <col min="14377" max="14377" width="12.7109375" style="1" customWidth="1"/>
    <col min="14378" max="14378" width="3.7109375" style="1" customWidth="1"/>
    <col min="14379" max="14379" width="2.85546875" style="1" customWidth="1"/>
    <col min="14380" max="14380" width="1.28515625" style="1" customWidth="1"/>
    <col min="14381" max="14381" width="1.42578125" style="1" customWidth="1"/>
    <col min="14382" max="14382" width="2.85546875" style="1" customWidth="1"/>
    <col min="14383" max="14383" width="1.42578125" style="1" customWidth="1"/>
    <col min="14384" max="14384" width="5.7109375" style="1" customWidth="1"/>
    <col min="14385" max="14386" width="3.85546875" style="1" customWidth="1"/>
    <col min="14387" max="14387" width="26.42578125" style="1" customWidth="1"/>
    <col min="14388" max="14389" width="5.5703125" style="1" customWidth="1"/>
    <col min="14390" max="14390" width="16.425781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5" width="3.85546875" style="1" customWidth="1"/>
    <col min="14406" max="14406" width="26.42578125" style="1" customWidth="1"/>
    <col min="14407" max="14408" width="5.5703125" style="1" customWidth="1"/>
    <col min="14409" max="14409" width="16.42578125" style="1" customWidth="1"/>
    <col min="14410" max="14411" width="5.7109375" style="1" customWidth="1"/>
    <col min="14412" max="14412" width="2.140625" style="1" customWidth="1"/>
    <col min="14413" max="14414" width="5.7109375" style="1" customWidth="1"/>
    <col min="14415" max="14415" width="2.140625" style="1" customWidth="1"/>
    <col min="14416" max="14417" width="5.7109375" style="1" customWidth="1"/>
    <col min="14418" max="14418" width="2.140625" style="1" customWidth="1"/>
    <col min="14419" max="14419" width="5.7109375" style="1" customWidth="1"/>
    <col min="14420" max="14421" width="4.5703125" style="1" customWidth="1"/>
    <col min="14422" max="14422" width="12.140625" style="1" customWidth="1"/>
    <col min="14423" max="14424" width="3.85546875" style="1" customWidth="1"/>
    <col min="14425" max="14425" width="26.42578125" style="1" customWidth="1"/>
    <col min="14426" max="14427" width="5.5703125" style="1" customWidth="1"/>
    <col min="14428" max="14428" width="16.42578125" style="1" customWidth="1"/>
    <col min="14429" max="14430" width="5.7109375" style="1" customWidth="1"/>
    <col min="14431" max="14431" width="2.140625" style="1" customWidth="1"/>
    <col min="14432" max="14433" width="5.7109375" style="1" customWidth="1"/>
    <col min="14434" max="14434" width="2.140625" style="1" customWidth="1"/>
    <col min="14435" max="14436" width="5.7109375" style="1" customWidth="1"/>
    <col min="14437" max="14437" width="2.140625" style="1" customWidth="1"/>
    <col min="14438" max="14438" width="5.7109375" style="1" customWidth="1"/>
    <col min="14439" max="14440" width="4.5703125" style="1" customWidth="1"/>
    <col min="14441" max="14441" width="12.140625" style="1" customWidth="1"/>
    <col min="14442" max="14443" width="3.85546875" style="1" customWidth="1"/>
    <col min="14444" max="14444" width="26.42578125" style="1" customWidth="1"/>
    <col min="14445" max="14446" width="5.5703125" style="1" customWidth="1"/>
    <col min="14447" max="14447" width="16.42578125" style="1" customWidth="1"/>
    <col min="14448" max="14449" width="5.7109375" style="1" customWidth="1"/>
    <col min="14450" max="14450" width="2.140625" style="1" customWidth="1"/>
    <col min="14451" max="14452" width="5.7109375" style="1" customWidth="1"/>
    <col min="14453" max="14453" width="2.140625" style="1" customWidth="1"/>
    <col min="14454" max="14455" width="5.7109375" style="1" customWidth="1"/>
    <col min="14456" max="14456" width="2.140625" style="1" customWidth="1"/>
    <col min="14457" max="14457" width="5.7109375" style="1" customWidth="1"/>
    <col min="14458" max="14459" width="4.5703125" style="1" customWidth="1"/>
    <col min="14460" max="14460" width="12.140625" style="1" customWidth="1"/>
    <col min="14461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42.7109375" style="1" customWidth="1"/>
    <col min="14597" max="14598" width="10.7109375" style="1" customWidth="1"/>
    <col min="14599" max="14599" width="25.7109375" style="1" customWidth="1"/>
    <col min="14600" max="14600" width="21.5703125" style="1" customWidth="1"/>
    <col min="14601" max="14601" width="3.5703125" style="1" customWidth="1"/>
    <col min="14602" max="14602" width="30.28515625" style="1" customWidth="1"/>
    <col min="14603" max="14604" width="5.7109375" style="1" customWidth="1"/>
    <col min="14605" max="14605" width="19.85546875" style="1" customWidth="1"/>
    <col min="14606" max="14619" width="3.28515625" style="1" customWidth="1"/>
    <col min="14620" max="14620" width="5.7109375" style="1" customWidth="1"/>
    <col min="14621" max="14621" width="1.42578125" style="1" customWidth="1"/>
    <col min="14622" max="14622" width="2.85546875" style="1" customWidth="1"/>
    <col min="14623" max="14623" width="1.42578125" style="1" customWidth="1"/>
    <col min="14624" max="14624" width="6.42578125" style="1" customWidth="1"/>
    <col min="14625" max="14625" width="3.5703125" style="1" customWidth="1"/>
    <col min="14626" max="14626" width="30.28515625" style="1" customWidth="1"/>
    <col min="14627" max="14628" width="5.42578125" style="1" customWidth="1"/>
    <col min="14629" max="14629" width="18.42578125" style="1" customWidth="1"/>
    <col min="14630" max="14630" width="4.5703125" style="1" customWidth="1"/>
    <col min="14631" max="14631" width="17" style="1" customWidth="1"/>
    <col min="14632" max="14632" width="14.28515625" style="1" customWidth="1"/>
    <col min="14633" max="14633" width="12.7109375" style="1" customWidth="1"/>
    <col min="14634" max="14634" width="3.7109375" style="1" customWidth="1"/>
    <col min="14635" max="14635" width="2.85546875" style="1" customWidth="1"/>
    <col min="14636" max="14636" width="1.28515625" style="1" customWidth="1"/>
    <col min="14637" max="14637" width="1.42578125" style="1" customWidth="1"/>
    <col min="14638" max="14638" width="2.85546875" style="1" customWidth="1"/>
    <col min="14639" max="14639" width="1.42578125" style="1" customWidth="1"/>
    <col min="14640" max="14640" width="5.7109375" style="1" customWidth="1"/>
    <col min="14641" max="14642" width="3.85546875" style="1" customWidth="1"/>
    <col min="14643" max="14643" width="26.42578125" style="1" customWidth="1"/>
    <col min="14644" max="14645" width="5.5703125" style="1" customWidth="1"/>
    <col min="14646" max="14646" width="16.425781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1" width="3.85546875" style="1" customWidth="1"/>
    <col min="14662" max="14662" width="26.42578125" style="1" customWidth="1"/>
    <col min="14663" max="14664" width="5.5703125" style="1" customWidth="1"/>
    <col min="14665" max="14665" width="16.42578125" style="1" customWidth="1"/>
    <col min="14666" max="14667" width="5.7109375" style="1" customWidth="1"/>
    <col min="14668" max="14668" width="2.140625" style="1" customWidth="1"/>
    <col min="14669" max="14670" width="5.7109375" style="1" customWidth="1"/>
    <col min="14671" max="14671" width="2.140625" style="1" customWidth="1"/>
    <col min="14672" max="14673" width="5.7109375" style="1" customWidth="1"/>
    <col min="14674" max="14674" width="2.140625" style="1" customWidth="1"/>
    <col min="14675" max="14675" width="5.7109375" style="1" customWidth="1"/>
    <col min="14676" max="14677" width="4.5703125" style="1" customWidth="1"/>
    <col min="14678" max="14678" width="12.140625" style="1" customWidth="1"/>
    <col min="14679" max="14680" width="3.85546875" style="1" customWidth="1"/>
    <col min="14681" max="14681" width="26.42578125" style="1" customWidth="1"/>
    <col min="14682" max="14683" width="5.5703125" style="1" customWidth="1"/>
    <col min="14684" max="14684" width="16.42578125" style="1" customWidth="1"/>
    <col min="14685" max="14686" width="5.7109375" style="1" customWidth="1"/>
    <col min="14687" max="14687" width="2.140625" style="1" customWidth="1"/>
    <col min="14688" max="14689" width="5.7109375" style="1" customWidth="1"/>
    <col min="14690" max="14690" width="2.140625" style="1" customWidth="1"/>
    <col min="14691" max="14692" width="5.7109375" style="1" customWidth="1"/>
    <col min="14693" max="14693" width="2.140625" style="1" customWidth="1"/>
    <col min="14694" max="14694" width="5.7109375" style="1" customWidth="1"/>
    <col min="14695" max="14696" width="4.5703125" style="1" customWidth="1"/>
    <col min="14697" max="14697" width="12.140625" style="1" customWidth="1"/>
    <col min="14698" max="14699" width="3.85546875" style="1" customWidth="1"/>
    <col min="14700" max="14700" width="26.42578125" style="1" customWidth="1"/>
    <col min="14701" max="14702" width="5.5703125" style="1" customWidth="1"/>
    <col min="14703" max="14703" width="16.42578125" style="1" customWidth="1"/>
    <col min="14704" max="14705" width="5.7109375" style="1" customWidth="1"/>
    <col min="14706" max="14706" width="2.140625" style="1" customWidth="1"/>
    <col min="14707" max="14708" width="5.7109375" style="1" customWidth="1"/>
    <col min="14709" max="14709" width="2.140625" style="1" customWidth="1"/>
    <col min="14710" max="14711" width="5.7109375" style="1" customWidth="1"/>
    <col min="14712" max="14712" width="2.140625" style="1" customWidth="1"/>
    <col min="14713" max="14713" width="5.7109375" style="1" customWidth="1"/>
    <col min="14714" max="14715" width="4.5703125" style="1" customWidth="1"/>
    <col min="14716" max="14716" width="12.140625" style="1" customWidth="1"/>
    <col min="14717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42.7109375" style="1" customWidth="1"/>
    <col min="14853" max="14854" width="10.7109375" style="1" customWidth="1"/>
    <col min="14855" max="14855" width="25.7109375" style="1" customWidth="1"/>
    <col min="14856" max="14856" width="21.5703125" style="1" customWidth="1"/>
    <col min="14857" max="14857" width="3.5703125" style="1" customWidth="1"/>
    <col min="14858" max="14858" width="30.28515625" style="1" customWidth="1"/>
    <col min="14859" max="14860" width="5.7109375" style="1" customWidth="1"/>
    <col min="14861" max="14861" width="19.85546875" style="1" customWidth="1"/>
    <col min="14862" max="14875" width="3.28515625" style="1" customWidth="1"/>
    <col min="14876" max="14876" width="5.7109375" style="1" customWidth="1"/>
    <col min="14877" max="14877" width="1.42578125" style="1" customWidth="1"/>
    <col min="14878" max="14878" width="2.85546875" style="1" customWidth="1"/>
    <col min="14879" max="14879" width="1.42578125" style="1" customWidth="1"/>
    <col min="14880" max="14880" width="6.42578125" style="1" customWidth="1"/>
    <col min="14881" max="14881" width="3.5703125" style="1" customWidth="1"/>
    <col min="14882" max="14882" width="30.28515625" style="1" customWidth="1"/>
    <col min="14883" max="14884" width="5.42578125" style="1" customWidth="1"/>
    <col min="14885" max="14885" width="18.42578125" style="1" customWidth="1"/>
    <col min="14886" max="14886" width="4.5703125" style="1" customWidth="1"/>
    <col min="14887" max="14887" width="17" style="1" customWidth="1"/>
    <col min="14888" max="14888" width="14.28515625" style="1" customWidth="1"/>
    <col min="14889" max="14889" width="12.7109375" style="1" customWidth="1"/>
    <col min="14890" max="14890" width="3.7109375" style="1" customWidth="1"/>
    <col min="14891" max="14891" width="2.85546875" style="1" customWidth="1"/>
    <col min="14892" max="14892" width="1.28515625" style="1" customWidth="1"/>
    <col min="14893" max="14893" width="1.42578125" style="1" customWidth="1"/>
    <col min="14894" max="14894" width="2.85546875" style="1" customWidth="1"/>
    <col min="14895" max="14895" width="1.42578125" style="1" customWidth="1"/>
    <col min="14896" max="14896" width="5.7109375" style="1" customWidth="1"/>
    <col min="14897" max="14898" width="3.85546875" style="1" customWidth="1"/>
    <col min="14899" max="14899" width="26.42578125" style="1" customWidth="1"/>
    <col min="14900" max="14901" width="5.5703125" style="1" customWidth="1"/>
    <col min="14902" max="14902" width="16.425781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7" width="3.85546875" style="1" customWidth="1"/>
    <col min="14918" max="14918" width="26.42578125" style="1" customWidth="1"/>
    <col min="14919" max="14920" width="5.5703125" style="1" customWidth="1"/>
    <col min="14921" max="14921" width="16.42578125" style="1" customWidth="1"/>
    <col min="14922" max="14923" width="5.7109375" style="1" customWidth="1"/>
    <col min="14924" max="14924" width="2.140625" style="1" customWidth="1"/>
    <col min="14925" max="14926" width="5.7109375" style="1" customWidth="1"/>
    <col min="14927" max="14927" width="2.140625" style="1" customWidth="1"/>
    <col min="14928" max="14929" width="5.7109375" style="1" customWidth="1"/>
    <col min="14930" max="14930" width="2.140625" style="1" customWidth="1"/>
    <col min="14931" max="14931" width="5.7109375" style="1" customWidth="1"/>
    <col min="14932" max="14933" width="4.5703125" style="1" customWidth="1"/>
    <col min="14934" max="14934" width="12.140625" style="1" customWidth="1"/>
    <col min="14935" max="14936" width="3.85546875" style="1" customWidth="1"/>
    <col min="14937" max="14937" width="26.42578125" style="1" customWidth="1"/>
    <col min="14938" max="14939" width="5.5703125" style="1" customWidth="1"/>
    <col min="14940" max="14940" width="16.42578125" style="1" customWidth="1"/>
    <col min="14941" max="14942" width="5.7109375" style="1" customWidth="1"/>
    <col min="14943" max="14943" width="2.140625" style="1" customWidth="1"/>
    <col min="14944" max="14945" width="5.7109375" style="1" customWidth="1"/>
    <col min="14946" max="14946" width="2.140625" style="1" customWidth="1"/>
    <col min="14947" max="14948" width="5.7109375" style="1" customWidth="1"/>
    <col min="14949" max="14949" width="2.140625" style="1" customWidth="1"/>
    <col min="14950" max="14950" width="5.7109375" style="1" customWidth="1"/>
    <col min="14951" max="14952" width="4.5703125" style="1" customWidth="1"/>
    <col min="14953" max="14953" width="12.140625" style="1" customWidth="1"/>
    <col min="14954" max="14955" width="3.85546875" style="1" customWidth="1"/>
    <col min="14956" max="14956" width="26.42578125" style="1" customWidth="1"/>
    <col min="14957" max="14958" width="5.5703125" style="1" customWidth="1"/>
    <col min="14959" max="14959" width="16.42578125" style="1" customWidth="1"/>
    <col min="14960" max="14961" width="5.7109375" style="1" customWidth="1"/>
    <col min="14962" max="14962" width="2.140625" style="1" customWidth="1"/>
    <col min="14963" max="14964" width="5.7109375" style="1" customWidth="1"/>
    <col min="14965" max="14965" width="2.140625" style="1" customWidth="1"/>
    <col min="14966" max="14967" width="5.7109375" style="1" customWidth="1"/>
    <col min="14968" max="14968" width="2.140625" style="1" customWidth="1"/>
    <col min="14969" max="14969" width="5.7109375" style="1" customWidth="1"/>
    <col min="14970" max="14971" width="4.5703125" style="1" customWidth="1"/>
    <col min="14972" max="14972" width="12.140625" style="1" customWidth="1"/>
    <col min="14973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42.7109375" style="1" customWidth="1"/>
    <col min="15109" max="15110" width="10.7109375" style="1" customWidth="1"/>
    <col min="15111" max="15111" width="25.7109375" style="1" customWidth="1"/>
    <col min="15112" max="15112" width="21.5703125" style="1" customWidth="1"/>
    <col min="15113" max="15113" width="3.5703125" style="1" customWidth="1"/>
    <col min="15114" max="15114" width="30.28515625" style="1" customWidth="1"/>
    <col min="15115" max="15116" width="5.7109375" style="1" customWidth="1"/>
    <col min="15117" max="15117" width="19.85546875" style="1" customWidth="1"/>
    <col min="15118" max="15131" width="3.28515625" style="1" customWidth="1"/>
    <col min="15132" max="15132" width="5.7109375" style="1" customWidth="1"/>
    <col min="15133" max="15133" width="1.42578125" style="1" customWidth="1"/>
    <col min="15134" max="15134" width="2.85546875" style="1" customWidth="1"/>
    <col min="15135" max="15135" width="1.42578125" style="1" customWidth="1"/>
    <col min="15136" max="15136" width="6.42578125" style="1" customWidth="1"/>
    <col min="15137" max="15137" width="3.5703125" style="1" customWidth="1"/>
    <col min="15138" max="15138" width="30.28515625" style="1" customWidth="1"/>
    <col min="15139" max="15140" width="5.42578125" style="1" customWidth="1"/>
    <col min="15141" max="15141" width="18.42578125" style="1" customWidth="1"/>
    <col min="15142" max="15142" width="4.5703125" style="1" customWidth="1"/>
    <col min="15143" max="15143" width="17" style="1" customWidth="1"/>
    <col min="15144" max="15144" width="14.28515625" style="1" customWidth="1"/>
    <col min="15145" max="15145" width="12.7109375" style="1" customWidth="1"/>
    <col min="15146" max="15146" width="3.7109375" style="1" customWidth="1"/>
    <col min="15147" max="15147" width="2.85546875" style="1" customWidth="1"/>
    <col min="15148" max="15148" width="1.28515625" style="1" customWidth="1"/>
    <col min="15149" max="15149" width="1.42578125" style="1" customWidth="1"/>
    <col min="15150" max="15150" width="2.85546875" style="1" customWidth="1"/>
    <col min="15151" max="15151" width="1.42578125" style="1" customWidth="1"/>
    <col min="15152" max="15152" width="5.7109375" style="1" customWidth="1"/>
    <col min="15153" max="15154" width="3.85546875" style="1" customWidth="1"/>
    <col min="15155" max="15155" width="26.42578125" style="1" customWidth="1"/>
    <col min="15156" max="15157" width="5.5703125" style="1" customWidth="1"/>
    <col min="15158" max="15158" width="16.425781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3" width="3.85546875" style="1" customWidth="1"/>
    <col min="15174" max="15174" width="26.42578125" style="1" customWidth="1"/>
    <col min="15175" max="15176" width="5.5703125" style="1" customWidth="1"/>
    <col min="15177" max="15177" width="16.42578125" style="1" customWidth="1"/>
    <col min="15178" max="15179" width="5.7109375" style="1" customWidth="1"/>
    <col min="15180" max="15180" width="2.140625" style="1" customWidth="1"/>
    <col min="15181" max="15182" width="5.7109375" style="1" customWidth="1"/>
    <col min="15183" max="15183" width="2.140625" style="1" customWidth="1"/>
    <col min="15184" max="15185" width="5.7109375" style="1" customWidth="1"/>
    <col min="15186" max="15186" width="2.140625" style="1" customWidth="1"/>
    <col min="15187" max="15187" width="5.7109375" style="1" customWidth="1"/>
    <col min="15188" max="15189" width="4.5703125" style="1" customWidth="1"/>
    <col min="15190" max="15190" width="12.140625" style="1" customWidth="1"/>
    <col min="15191" max="15192" width="3.85546875" style="1" customWidth="1"/>
    <col min="15193" max="15193" width="26.42578125" style="1" customWidth="1"/>
    <col min="15194" max="15195" width="5.5703125" style="1" customWidth="1"/>
    <col min="15196" max="15196" width="16.42578125" style="1" customWidth="1"/>
    <col min="15197" max="15198" width="5.7109375" style="1" customWidth="1"/>
    <col min="15199" max="15199" width="2.140625" style="1" customWidth="1"/>
    <col min="15200" max="15201" width="5.7109375" style="1" customWidth="1"/>
    <col min="15202" max="15202" width="2.140625" style="1" customWidth="1"/>
    <col min="15203" max="15204" width="5.7109375" style="1" customWidth="1"/>
    <col min="15205" max="15205" width="2.140625" style="1" customWidth="1"/>
    <col min="15206" max="15206" width="5.7109375" style="1" customWidth="1"/>
    <col min="15207" max="15208" width="4.5703125" style="1" customWidth="1"/>
    <col min="15209" max="15209" width="12.140625" style="1" customWidth="1"/>
    <col min="15210" max="15211" width="3.85546875" style="1" customWidth="1"/>
    <col min="15212" max="15212" width="26.42578125" style="1" customWidth="1"/>
    <col min="15213" max="15214" width="5.5703125" style="1" customWidth="1"/>
    <col min="15215" max="15215" width="16.42578125" style="1" customWidth="1"/>
    <col min="15216" max="15217" width="5.7109375" style="1" customWidth="1"/>
    <col min="15218" max="15218" width="2.140625" style="1" customWidth="1"/>
    <col min="15219" max="15220" width="5.7109375" style="1" customWidth="1"/>
    <col min="15221" max="15221" width="2.140625" style="1" customWidth="1"/>
    <col min="15222" max="15223" width="5.7109375" style="1" customWidth="1"/>
    <col min="15224" max="15224" width="2.140625" style="1" customWidth="1"/>
    <col min="15225" max="15225" width="5.7109375" style="1" customWidth="1"/>
    <col min="15226" max="15227" width="4.5703125" style="1" customWidth="1"/>
    <col min="15228" max="15228" width="12.140625" style="1" customWidth="1"/>
    <col min="15229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42.7109375" style="1" customWidth="1"/>
    <col min="15365" max="15366" width="10.7109375" style="1" customWidth="1"/>
    <col min="15367" max="15367" width="25.7109375" style="1" customWidth="1"/>
    <col min="15368" max="15368" width="21.5703125" style="1" customWidth="1"/>
    <col min="15369" max="15369" width="3.5703125" style="1" customWidth="1"/>
    <col min="15370" max="15370" width="30.28515625" style="1" customWidth="1"/>
    <col min="15371" max="15372" width="5.7109375" style="1" customWidth="1"/>
    <col min="15373" max="15373" width="19.85546875" style="1" customWidth="1"/>
    <col min="15374" max="15387" width="3.28515625" style="1" customWidth="1"/>
    <col min="15388" max="15388" width="5.7109375" style="1" customWidth="1"/>
    <col min="15389" max="15389" width="1.42578125" style="1" customWidth="1"/>
    <col min="15390" max="15390" width="2.85546875" style="1" customWidth="1"/>
    <col min="15391" max="15391" width="1.42578125" style="1" customWidth="1"/>
    <col min="15392" max="15392" width="6.42578125" style="1" customWidth="1"/>
    <col min="15393" max="15393" width="3.5703125" style="1" customWidth="1"/>
    <col min="15394" max="15394" width="30.28515625" style="1" customWidth="1"/>
    <col min="15395" max="15396" width="5.42578125" style="1" customWidth="1"/>
    <col min="15397" max="15397" width="18.42578125" style="1" customWidth="1"/>
    <col min="15398" max="15398" width="4.5703125" style="1" customWidth="1"/>
    <col min="15399" max="15399" width="17" style="1" customWidth="1"/>
    <col min="15400" max="15400" width="14.28515625" style="1" customWidth="1"/>
    <col min="15401" max="15401" width="12.7109375" style="1" customWidth="1"/>
    <col min="15402" max="15402" width="3.7109375" style="1" customWidth="1"/>
    <col min="15403" max="15403" width="2.85546875" style="1" customWidth="1"/>
    <col min="15404" max="15404" width="1.28515625" style="1" customWidth="1"/>
    <col min="15405" max="15405" width="1.42578125" style="1" customWidth="1"/>
    <col min="15406" max="15406" width="2.85546875" style="1" customWidth="1"/>
    <col min="15407" max="15407" width="1.42578125" style="1" customWidth="1"/>
    <col min="15408" max="15408" width="5.7109375" style="1" customWidth="1"/>
    <col min="15409" max="15410" width="3.85546875" style="1" customWidth="1"/>
    <col min="15411" max="15411" width="26.42578125" style="1" customWidth="1"/>
    <col min="15412" max="15413" width="5.5703125" style="1" customWidth="1"/>
    <col min="15414" max="15414" width="16.425781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9" width="3.85546875" style="1" customWidth="1"/>
    <col min="15430" max="15430" width="26.42578125" style="1" customWidth="1"/>
    <col min="15431" max="15432" width="5.5703125" style="1" customWidth="1"/>
    <col min="15433" max="15433" width="16.42578125" style="1" customWidth="1"/>
    <col min="15434" max="15435" width="5.7109375" style="1" customWidth="1"/>
    <col min="15436" max="15436" width="2.140625" style="1" customWidth="1"/>
    <col min="15437" max="15438" width="5.7109375" style="1" customWidth="1"/>
    <col min="15439" max="15439" width="2.140625" style="1" customWidth="1"/>
    <col min="15440" max="15441" width="5.7109375" style="1" customWidth="1"/>
    <col min="15442" max="15442" width="2.140625" style="1" customWidth="1"/>
    <col min="15443" max="15443" width="5.7109375" style="1" customWidth="1"/>
    <col min="15444" max="15445" width="4.5703125" style="1" customWidth="1"/>
    <col min="15446" max="15446" width="12.140625" style="1" customWidth="1"/>
    <col min="15447" max="15448" width="3.85546875" style="1" customWidth="1"/>
    <col min="15449" max="15449" width="26.42578125" style="1" customWidth="1"/>
    <col min="15450" max="15451" width="5.5703125" style="1" customWidth="1"/>
    <col min="15452" max="15452" width="16.42578125" style="1" customWidth="1"/>
    <col min="15453" max="15454" width="5.7109375" style="1" customWidth="1"/>
    <col min="15455" max="15455" width="2.140625" style="1" customWidth="1"/>
    <col min="15456" max="15457" width="5.7109375" style="1" customWidth="1"/>
    <col min="15458" max="15458" width="2.140625" style="1" customWidth="1"/>
    <col min="15459" max="15460" width="5.7109375" style="1" customWidth="1"/>
    <col min="15461" max="15461" width="2.140625" style="1" customWidth="1"/>
    <col min="15462" max="15462" width="5.7109375" style="1" customWidth="1"/>
    <col min="15463" max="15464" width="4.5703125" style="1" customWidth="1"/>
    <col min="15465" max="15465" width="12.140625" style="1" customWidth="1"/>
    <col min="15466" max="15467" width="3.85546875" style="1" customWidth="1"/>
    <col min="15468" max="15468" width="26.42578125" style="1" customWidth="1"/>
    <col min="15469" max="15470" width="5.5703125" style="1" customWidth="1"/>
    <col min="15471" max="15471" width="16.42578125" style="1" customWidth="1"/>
    <col min="15472" max="15473" width="5.7109375" style="1" customWidth="1"/>
    <col min="15474" max="15474" width="2.140625" style="1" customWidth="1"/>
    <col min="15475" max="15476" width="5.7109375" style="1" customWidth="1"/>
    <col min="15477" max="15477" width="2.140625" style="1" customWidth="1"/>
    <col min="15478" max="15479" width="5.7109375" style="1" customWidth="1"/>
    <col min="15480" max="15480" width="2.140625" style="1" customWidth="1"/>
    <col min="15481" max="15481" width="5.7109375" style="1" customWidth="1"/>
    <col min="15482" max="15483" width="4.5703125" style="1" customWidth="1"/>
    <col min="15484" max="15484" width="12.140625" style="1" customWidth="1"/>
    <col min="15485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42.7109375" style="1" customWidth="1"/>
    <col min="15621" max="15622" width="10.7109375" style="1" customWidth="1"/>
    <col min="15623" max="15623" width="25.7109375" style="1" customWidth="1"/>
    <col min="15624" max="15624" width="21.5703125" style="1" customWidth="1"/>
    <col min="15625" max="15625" width="3.5703125" style="1" customWidth="1"/>
    <col min="15626" max="15626" width="30.28515625" style="1" customWidth="1"/>
    <col min="15627" max="15628" width="5.7109375" style="1" customWidth="1"/>
    <col min="15629" max="15629" width="19.85546875" style="1" customWidth="1"/>
    <col min="15630" max="15643" width="3.28515625" style="1" customWidth="1"/>
    <col min="15644" max="15644" width="5.7109375" style="1" customWidth="1"/>
    <col min="15645" max="15645" width="1.42578125" style="1" customWidth="1"/>
    <col min="15646" max="15646" width="2.85546875" style="1" customWidth="1"/>
    <col min="15647" max="15647" width="1.42578125" style="1" customWidth="1"/>
    <col min="15648" max="15648" width="6.42578125" style="1" customWidth="1"/>
    <col min="15649" max="15649" width="3.5703125" style="1" customWidth="1"/>
    <col min="15650" max="15650" width="30.28515625" style="1" customWidth="1"/>
    <col min="15651" max="15652" width="5.42578125" style="1" customWidth="1"/>
    <col min="15653" max="15653" width="18.42578125" style="1" customWidth="1"/>
    <col min="15654" max="15654" width="4.5703125" style="1" customWidth="1"/>
    <col min="15655" max="15655" width="17" style="1" customWidth="1"/>
    <col min="15656" max="15656" width="14.28515625" style="1" customWidth="1"/>
    <col min="15657" max="15657" width="12.7109375" style="1" customWidth="1"/>
    <col min="15658" max="15658" width="3.7109375" style="1" customWidth="1"/>
    <col min="15659" max="15659" width="2.85546875" style="1" customWidth="1"/>
    <col min="15660" max="15660" width="1.28515625" style="1" customWidth="1"/>
    <col min="15661" max="15661" width="1.42578125" style="1" customWidth="1"/>
    <col min="15662" max="15662" width="2.85546875" style="1" customWidth="1"/>
    <col min="15663" max="15663" width="1.42578125" style="1" customWidth="1"/>
    <col min="15664" max="15664" width="5.7109375" style="1" customWidth="1"/>
    <col min="15665" max="15666" width="3.85546875" style="1" customWidth="1"/>
    <col min="15667" max="15667" width="26.42578125" style="1" customWidth="1"/>
    <col min="15668" max="15669" width="5.5703125" style="1" customWidth="1"/>
    <col min="15670" max="15670" width="16.425781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5" width="3.85546875" style="1" customWidth="1"/>
    <col min="15686" max="15686" width="26.42578125" style="1" customWidth="1"/>
    <col min="15687" max="15688" width="5.5703125" style="1" customWidth="1"/>
    <col min="15689" max="15689" width="16.42578125" style="1" customWidth="1"/>
    <col min="15690" max="15691" width="5.7109375" style="1" customWidth="1"/>
    <col min="15692" max="15692" width="2.140625" style="1" customWidth="1"/>
    <col min="15693" max="15694" width="5.7109375" style="1" customWidth="1"/>
    <col min="15695" max="15695" width="2.140625" style="1" customWidth="1"/>
    <col min="15696" max="15697" width="5.7109375" style="1" customWidth="1"/>
    <col min="15698" max="15698" width="2.140625" style="1" customWidth="1"/>
    <col min="15699" max="15699" width="5.7109375" style="1" customWidth="1"/>
    <col min="15700" max="15701" width="4.5703125" style="1" customWidth="1"/>
    <col min="15702" max="15702" width="12.140625" style="1" customWidth="1"/>
    <col min="15703" max="15704" width="3.85546875" style="1" customWidth="1"/>
    <col min="15705" max="15705" width="26.42578125" style="1" customWidth="1"/>
    <col min="15706" max="15707" width="5.5703125" style="1" customWidth="1"/>
    <col min="15708" max="15708" width="16.42578125" style="1" customWidth="1"/>
    <col min="15709" max="15710" width="5.7109375" style="1" customWidth="1"/>
    <col min="15711" max="15711" width="2.140625" style="1" customWidth="1"/>
    <col min="15712" max="15713" width="5.7109375" style="1" customWidth="1"/>
    <col min="15714" max="15714" width="2.140625" style="1" customWidth="1"/>
    <col min="15715" max="15716" width="5.7109375" style="1" customWidth="1"/>
    <col min="15717" max="15717" width="2.140625" style="1" customWidth="1"/>
    <col min="15718" max="15718" width="5.7109375" style="1" customWidth="1"/>
    <col min="15719" max="15720" width="4.5703125" style="1" customWidth="1"/>
    <col min="15721" max="15721" width="12.140625" style="1" customWidth="1"/>
    <col min="15722" max="15723" width="3.85546875" style="1" customWidth="1"/>
    <col min="15724" max="15724" width="26.42578125" style="1" customWidth="1"/>
    <col min="15725" max="15726" width="5.5703125" style="1" customWidth="1"/>
    <col min="15727" max="15727" width="16.42578125" style="1" customWidth="1"/>
    <col min="15728" max="15729" width="5.7109375" style="1" customWidth="1"/>
    <col min="15730" max="15730" width="2.140625" style="1" customWidth="1"/>
    <col min="15731" max="15732" width="5.7109375" style="1" customWidth="1"/>
    <col min="15733" max="15733" width="2.140625" style="1" customWidth="1"/>
    <col min="15734" max="15735" width="5.7109375" style="1" customWidth="1"/>
    <col min="15736" max="15736" width="2.140625" style="1" customWidth="1"/>
    <col min="15737" max="15737" width="5.7109375" style="1" customWidth="1"/>
    <col min="15738" max="15739" width="4.5703125" style="1" customWidth="1"/>
    <col min="15740" max="15740" width="12.140625" style="1" customWidth="1"/>
    <col min="15741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42.7109375" style="1" customWidth="1"/>
    <col min="15877" max="15878" width="10.7109375" style="1" customWidth="1"/>
    <col min="15879" max="15879" width="25.7109375" style="1" customWidth="1"/>
    <col min="15880" max="15880" width="21.5703125" style="1" customWidth="1"/>
    <col min="15881" max="15881" width="3.5703125" style="1" customWidth="1"/>
    <col min="15882" max="15882" width="30.28515625" style="1" customWidth="1"/>
    <col min="15883" max="15884" width="5.7109375" style="1" customWidth="1"/>
    <col min="15885" max="15885" width="19.85546875" style="1" customWidth="1"/>
    <col min="15886" max="15899" width="3.28515625" style="1" customWidth="1"/>
    <col min="15900" max="15900" width="5.7109375" style="1" customWidth="1"/>
    <col min="15901" max="15901" width="1.42578125" style="1" customWidth="1"/>
    <col min="15902" max="15902" width="2.85546875" style="1" customWidth="1"/>
    <col min="15903" max="15903" width="1.42578125" style="1" customWidth="1"/>
    <col min="15904" max="15904" width="6.42578125" style="1" customWidth="1"/>
    <col min="15905" max="15905" width="3.5703125" style="1" customWidth="1"/>
    <col min="15906" max="15906" width="30.28515625" style="1" customWidth="1"/>
    <col min="15907" max="15908" width="5.42578125" style="1" customWidth="1"/>
    <col min="15909" max="15909" width="18.42578125" style="1" customWidth="1"/>
    <col min="15910" max="15910" width="4.5703125" style="1" customWidth="1"/>
    <col min="15911" max="15911" width="17" style="1" customWidth="1"/>
    <col min="15912" max="15912" width="14.28515625" style="1" customWidth="1"/>
    <col min="15913" max="15913" width="12.7109375" style="1" customWidth="1"/>
    <col min="15914" max="15914" width="3.7109375" style="1" customWidth="1"/>
    <col min="15915" max="15915" width="2.85546875" style="1" customWidth="1"/>
    <col min="15916" max="15916" width="1.28515625" style="1" customWidth="1"/>
    <col min="15917" max="15917" width="1.42578125" style="1" customWidth="1"/>
    <col min="15918" max="15918" width="2.85546875" style="1" customWidth="1"/>
    <col min="15919" max="15919" width="1.42578125" style="1" customWidth="1"/>
    <col min="15920" max="15920" width="5.7109375" style="1" customWidth="1"/>
    <col min="15921" max="15922" width="3.85546875" style="1" customWidth="1"/>
    <col min="15923" max="15923" width="26.42578125" style="1" customWidth="1"/>
    <col min="15924" max="15925" width="5.5703125" style="1" customWidth="1"/>
    <col min="15926" max="15926" width="16.425781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1" width="3.85546875" style="1" customWidth="1"/>
    <col min="15942" max="15942" width="26.42578125" style="1" customWidth="1"/>
    <col min="15943" max="15944" width="5.5703125" style="1" customWidth="1"/>
    <col min="15945" max="15945" width="16.42578125" style="1" customWidth="1"/>
    <col min="15946" max="15947" width="5.7109375" style="1" customWidth="1"/>
    <col min="15948" max="15948" width="2.140625" style="1" customWidth="1"/>
    <col min="15949" max="15950" width="5.7109375" style="1" customWidth="1"/>
    <col min="15951" max="15951" width="2.140625" style="1" customWidth="1"/>
    <col min="15952" max="15953" width="5.7109375" style="1" customWidth="1"/>
    <col min="15954" max="15954" width="2.140625" style="1" customWidth="1"/>
    <col min="15955" max="15955" width="5.7109375" style="1" customWidth="1"/>
    <col min="15956" max="15957" width="4.5703125" style="1" customWidth="1"/>
    <col min="15958" max="15958" width="12.140625" style="1" customWidth="1"/>
    <col min="15959" max="15960" width="3.85546875" style="1" customWidth="1"/>
    <col min="15961" max="15961" width="26.42578125" style="1" customWidth="1"/>
    <col min="15962" max="15963" width="5.5703125" style="1" customWidth="1"/>
    <col min="15964" max="15964" width="16.42578125" style="1" customWidth="1"/>
    <col min="15965" max="15966" width="5.7109375" style="1" customWidth="1"/>
    <col min="15967" max="15967" width="2.140625" style="1" customWidth="1"/>
    <col min="15968" max="15969" width="5.7109375" style="1" customWidth="1"/>
    <col min="15970" max="15970" width="2.140625" style="1" customWidth="1"/>
    <col min="15971" max="15972" width="5.7109375" style="1" customWidth="1"/>
    <col min="15973" max="15973" width="2.140625" style="1" customWidth="1"/>
    <col min="15974" max="15974" width="5.7109375" style="1" customWidth="1"/>
    <col min="15975" max="15976" width="4.5703125" style="1" customWidth="1"/>
    <col min="15977" max="15977" width="12.140625" style="1" customWidth="1"/>
    <col min="15978" max="15979" width="3.85546875" style="1" customWidth="1"/>
    <col min="15980" max="15980" width="26.42578125" style="1" customWidth="1"/>
    <col min="15981" max="15982" width="5.5703125" style="1" customWidth="1"/>
    <col min="15983" max="15983" width="16.42578125" style="1" customWidth="1"/>
    <col min="15984" max="15985" width="5.7109375" style="1" customWidth="1"/>
    <col min="15986" max="15986" width="2.140625" style="1" customWidth="1"/>
    <col min="15987" max="15988" width="5.7109375" style="1" customWidth="1"/>
    <col min="15989" max="15989" width="2.140625" style="1" customWidth="1"/>
    <col min="15990" max="15991" width="5.7109375" style="1" customWidth="1"/>
    <col min="15992" max="15992" width="2.140625" style="1" customWidth="1"/>
    <col min="15993" max="15993" width="5.7109375" style="1" customWidth="1"/>
    <col min="15994" max="15995" width="4.5703125" style="1" customWidth="1"/>
    <col min="15996" max="15996" width="12.140625" style="1" customWidth="1"/>
    <col min="15997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42.7109375" style="1" customWidth="1"/>
    <col min="16133" max="16134" width="10.7109375" style="1" customWidth="1"/>
    <col min="16135" max="16135" width="25.7109375" style="1" customWidth="1"/>
    <col min="16136" max="16136" width="21.5703125" style="1" customWidth="1"/>
    <col min="16137" max="16137" width="3.5703125" style="1" customWidth="1"/>
    <col min="16138" max="16138" width="30.28515625" style="1" customWidth="1"/>
    <col min="16139" max="16140" width="5.7109375" style="1" customWidth="1"/>
    <col min="16141" max="16141" width="19.85546875" style="1" customWidth="1"/>
    <col min="16142" max="16155" width="3.28515625" style="1" customWidth="1"/>
    <col min="16156" max="16156" width="5.7109375" style="1" customWidth="1"/>
    <col min="16157" max="16157" width="1.42578125" style="1" customWidth="1"/>
    <col min="16158" max="16158" width="2.85546875" style="1" customWidth="1"/>
    <col min="16159" max="16159" width="1.42578125" style="1" customWidth="1"/>
    <col min="16160" max="16160" width="6.42578125" style="1" customWidth="1"/>
    <col min="16161" max="16161" width="3.5703125" style="1" customWidth="1"/>
    <col min="16162" max="16162" width="30.28515625" style="1" customWidth="1"/>
    <col min="16163" max="16164" width="5.42578125" style="1" customWidth="1"/>
    <col min="16165" max="16165" width="18.42578125" style="1" customWidth="1"/>
    <col min="16166" max="16166" width="4.5703125" style="1" customWidth="1"/>
    <col min="16167" max="16167" width="17" style="1" customWidth="1"/>
    <col min="16168" max="16168" width="14.28515625" style="1" customWidth="1"/>
    <col min="16169" max="16169" width="12.7109375" style="1" customWidth="1"/>
    <col min="16170" max="16170" width="3.7109375" style="1" customWidth="1"/>
    <col min="16171" max="16171" width="2.85546875" style="1" customWidth="1"/>
    <col min="16172" max="16172" width="1.28515625" style="1" customWidth="1"/>
    <col min="16173" max="16173" width="1.42578125" style="1" customWidth="1"/>
    <col min="16174" max="16174" width="2.85546875" style="1" customWidth="1"/>
    <col min="16175" max="16175" width="1.42578125" style="1" customWidth="1"/>
    <col min="16176" max="16176" width="5.7109375" style="1" customWidth="1"/>
    <col min="16177" max="16178" width="3.85546875" style="1" customWidth="1"/>
    <col min="16179" max="16179" width="26.42578125" style="1" customWidth="1"/>
    <col min="16180" max="16181" width="5.5703125" style="1" customWidth="1"/>
    <col min="16182" max="16182" width="16.425781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7" width="3.85546875" style="1" customWidth="1"/>
    <col min="16198" max="16198" width="26.42578125" style="1" customWidth="1"/>
    <col min="16199" max="16200" width="5.5703125" style="1" customWidth="1"/>
    <col min="16201" max="16201" width="16.42578125" style="1" customWidth="1"/>
    <col min="16202" max="16203" width="5.7109375" style="1" customWidth="1"/>
    <col min="16204" max="16204" width="2.140625" style="1" customWidth="1"/>
    <col min="16205" max="16206" width="5.7109375" style="1" customWidth="1"/>
    <col min="16207" max="16207" width="2.140625" style="1" customWidth="1"/>
    <col min="16208" max="16209" width="5.7109375" style="1" customWidth="1"/>
    <col min="16210" max="16210" width="2.140625" style="1" customWidth="1"/>
    <col min="16211" max="16211" width="5.7109375" style="1" customWidth="1"/>
    <col min="16212" max="16213" width="4.5703125" style="1" customWidth="1"/>
    <col min="16214" max="16214" width="12.140625" style="1" customWidth="1"/>
    <col min="16215" max="16216" width="3.85546875" style="1" customWidth="1"/>
    <col min="16217" max="16217" width="26.42578125" style="1" customWidth="1"/>
    <col min="16218" max="16219" width="5.5703125" style="1" customWidth="1"/>
    <col min="16220" max="16220" width="16.42578125" style="1" customWidth="1"/>
    <col min="16221" max="16222" width="5.7109375" style="1" customWidth="1"/>
    <col min="16223" max="16223" width="2.140625" style="1" customWidth="1"/>
    <col min="16224" max="16225" width="5.7109375" style="1" customWidth="1"/>
    <col min="16226" max="16226" width="2.140625" style="1" customWidth="1"/>
    <col min="16227" max="16228" width="5.7109375" style="1" customWidth="1"/>
    <col min="16229" max="16229" width="2.140625" style="1" customWidth="1"/>
    <col min="16230" max="16230" width="5.7109375" style="1" customWidth="1"/>
    <col min="16231" max="16232" width="4.5703125" style="1" customWidth="1"/>
    <col min="16233" max="16233" width="12.140625" style="1" customWidth="1"/>
    <col min="16234" max="16235" width="3.85546875" style="1" customWidth="1"/>
    <col min="16236" max="16236" width="26.42578125" style="1" customWidth="1"/>
    <col min="16237" max="16238" width="5.5703125" style="1" customWidth="1"/>
    <col min="16239" max="16239" width="16.42578125" style="1" customWidth="1"/>
    <col min="16240" max="16241" width="5.7109375" style="1" customWidth="1"/>
    <col min="16242" max="16242" width="2.140625" style="1" customWidth="1"/>
    <col min="16243" max="16244" width="5.7109375" style="1" customWidth="1"/>
    <col min="16245" max="16245" width="2.140625" style="1" customWidth="1"/>
    <col min="16246" max="16247" width="5.7109375" style="1" customWidth="1"/>
    <col min="16248" max="16248" width="2.140625" style="1" customWidth="1"/>
    <col min="16249" max="16249" width="5.7109375" style="1" customWidth="1"/>
    <col min="16250" max="16251" width="4.5703125" style="1" customWidth="1"/>
    <col min="16252" max="16252" width="12.140625" style="1" customWidth="1"/>
    <col min="16253" max="16384" width="9.140625" style="1"/>
  </cols>
  <sheetData>
    <row r="1" spans="1:124" ht="15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384" t="s">
        <v>1</v>
      </c>
      <c r="AH1" s="384"/>
      <c r="AI1" s="384"/>
      <c r="AJ1" s="384"/>
      <c r="AK1" s="384"/>
      <c r="AL1" s="384"/>
      <c r="AM1" s="384"/>
      <c r="AN1" s="384"/>
      <c r="AO1" s="384"/>
      <c r="AP1" s="384"/>
      <c r="AQ1" s="384"/>
      <c r="AR1" s="384"/>
      <c r="AS1" s="384"/>
      <c r="AT1" s="384"/>
      <c r="AU1" s="384"/>
      <c r="AV1" s="384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 t="s">
        <v>1</v>
      </c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 t="s">
        <v>1</v>
      </c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 t="s">
        <v>1</v>
      </c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</row>
    <row r="2" spans="1:124" ht="18">
      <c r="A2" s="171"/>
      <c r="B2" s="171"/>
      <c r="C2" s="171"/>
      <c r="D2" s="185" t="s">
        <v>129</v>
      </c>
      <c r="E2" s="185"/>
      <c r="F2" s="185"/>
      <c r="G2" s="185"/>
      <c r="H2" s="171"/>
      <c r="K2" s="188" t="s">
        <v>89</v>
      </c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</row>
    <row r="3" spans="1:124" ht="18">
      <c r="A3" s="170"/>
      <c r="B3" s="170"/>
      <c r="C3" s="170"/>
      <c r="D3" s="170"/>
      <c r="E3" s="170"/>
      <c r="F3" s="170"/>
      <c r="G3" s="170"/>
      <c r="H3" s="170"/>
      <c r="AG3" s="52"/>
      <c r="AH3" s="52"/>
      <c r="AI3" s="52"/>
      <c r="AJ3" s="52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7"/>
      <c r="BI3" s="7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7"/>
      <c r="CB3" s="7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7"/>
      <c r="CU3" s="7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7"/>
      <c r="DN3" s="7"/>
      <c r="DO3" s="172"/>
      <c r="DP3" s="172"/>
      <c r="DQ3" s="172"/>
      <c r="DR3" s="172"/>
      <c r="DS3" s="172"/>
      <c r="DT3" s="172"/>
    </row>
    <row r="4" spans="1:124" ht="23.25">
      <c r="A4" s="189" t="s">
        <v>3</v>
      </c>
      <c r="B4" s="189"/>
      <c r="C4" s="189"/>
      <c r="D4" s="189"/>
      <c r="E4" s="189"/>
      <c r="F4" s="189"/>
      <c r="G4" s="189"/>
      <c r="H4" s="189"/>
      <c r="I4" s="383" t="s">
        <v>4</v>
      </c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 t="s">
        <v>4</v>
      </c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 t="s">
        <v>90</v>
      </c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 t="s">
        <v>90</v>
      </c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 t="s">
        <v>90</v>
      </c>
      <c r="CJ4" s="383"/>
      <c r="CK4" s="383"/>
      <c r="CL4" s="383"/>
      <c r="CM4" s="383"/>
      <c r="CN4" s="383"/>
      <c r="CO4" s="383"/>
      <c r="CP4" s="383"/>
      <c r="CQ4" s="383"/>
      <c r="CR4" s="383"/>
      <c r="CS4" s="383"/>
      <c r="CT4" s="383"/>
      <c r="CU4" s="383"/>
      <c r="CV4" s="383"/>
      <c r="CW4" s="383"/>
      <c r="CX4" s="383"/>
      <c r="CY4" s="383"/>
      <c r="CZ4" s="383"/>
      <c r="DA4" s="383"/>
      <c r="DB4" s="383" t="s">
        <v>90</v>
      </c>
      <c r="DC4" s="383"/>
      <c r="DD4" s="383"/>
      <c r="DE4" s="383"/>
      <c r="DF4" s="383"/>
      <c r="DG4" s="383"/>
      <c r="DH4" s="383"/>
      <c r="DI4" s="383"/>
      <c r="DJ4" s="383"/>
      <c r="DK4" s="383"/>
      <c r="DL4" s="383"/>
      <c r="DM4" s="383"/>
      <c r="DN4" s="383"/>
      <c r="DO4" s="383"/>
      <c r="DP4" s="383"/>
      <c r="DQ4" s="383"/>
      <c r="DR4" s="383"/>
      <c r="DS4" s="383"/>
      <c r="DT4" s="383"/>
    </row>
    <row r="5" spans="1:124" ht="18" customHeight="1">
      <c r="A5" s="349" t="s">
        <v>69</v>
      </c>
      <c r="B5" s="349"/>
      <c r="C5" s="349"/>
      <c r="D5" s="349"/>
      <c r="E5" s="349"/>
      <c r="F5" s="349"/>
      <c r="G5" s="349"/>
      <c r="H5" s="349"/>
      <c r="I5" s="185" t="str">
        <f>A5</f>
        <v>Открытый Чемпионат Липецкой области по вольной борьбе</v>
      </c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 t="str">
        <f>$I$5</f>
        <v>Открытый Чемпионат Липецкой области по вольной борьбе</v>
      </c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385"/>
      <c r="AX5" s="385"/>
      <c r="AY5" s="385"/>
      <c r="AZ5" s="385"/>
      <c r="BA5" s="385"/>
      <c r="BB5" s="385"/>
      <c r="BC5" s="385"/>
      <c r="BD5" s="385"/>
      <c r="BE5" s="385"/>
      <c r="BF5" s="385"/>
      <c r="BG5" s="385"/>
      <c r="BH5" s="385"/>
      <c r="BI5" s="385"/>
      <c r="BJ5" s="385"/>
      <c r="BK5" s="385"/>
      <c r="BL5" s="385"/>
      <c r="BM5" s="385"/>
      <c r="BN5" s="385"/>
      <c r="BO5" s="385"/>
      <c r="BP5" s="385"/>
      <c r="BQ5" s="385"/>
      <c r="BR5" s="385"/>
      <c r="BS5" s="385"/>
      <c r="BT5" s="385"/>
      <c r="BU5" s="385"/>
      <c r="BV5" s="385"/>
      <c r="BW5" s="385"/>
      <c r="BX5" s="385"/>
      <c r="BY5" s="385"/>
      <c r="BZ5" s="385"/>
      <c r="CA5" s="385"/>
      <c r="CB5" s="385"/>
      <c r="CC5" s="385"/>
      <c r="CD5" s="385"/>
      <c r="CE5" s="385"/>
      <c r="CF5" s="385"/>
      <c r="CG5" s="385"/>
      <c r="CH5" s="385"/>
      <c r="CI5" s="385"/>
      <c r="CJ5" s="385"/>
      <c r="CK5" s="385"/>
      <c r="CL5" s="385"/>
      <c r="CM5" s="385"/>
      <c r="CN5" s="385"/>
      <c r="CO5" s="385"/>
      <c r="CP5" s="385"/>
      <c r="CQ5" s="385"/>
      <c r="CR5" s="385"/>
      <c r="CS5" s="385"/>
      <c r="CT5" s="385"/>
      <c r="CU5" s="385"/>
      <c r="CV5" s="385"/>
      <c r="CW5" s="385"/>
      <c r="CX5" s="385"/>
      <c r="CY5" s="385"/>
      <c r="CZ5" s="385"/>
      <c r="DA5" s="385"/>
      <c r="DB5" s="385"/>
      <c r="DC5" s="385"/>
      <c r="DD5" s="385"/>
      <c r="DE5" s="385"/>
      <c r="DF5" s="385"/>
      <c r="DG5" s="385"/>
      <c r="DH5" s="385"/>
      <c r="DI5" s="385"/>
      <c r="DJ5" s="385"/>
      <c r="DK5" s="385"/>
      <c r="DL5" s="385"/>
      <c r="DM5" s="385"/>
      <c r="DN5" s="385"/>
      <c r="DO5" s="385"/>
      <c r="DP5" s="385"/>
      <c r="DQ5" s="385"/>
      <c r="DR5" s="385"/>
      <c r="DS5" s="385"/>
      <c r="DT5" s="385"/>
    </row>
    <row r="6" spans="1:124" ht="18" customHeight="1">
      <c r="A6" s="349"/>
      <c r="B6" s="349"/>
      <c r="C6" s="349"/>
      <c r="D6" s="349"/>
      <c r="E6" s="349"/>
      <c r="F6" s="349"/>
      <c r="G6" s="349"/>
      <c r="H6" s="349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>
        <f>$I$6</f>
        <v>0</v>
      </c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385"/>
      <c r="AX6" s="385"/>
      <c r="AY6" s="385"/>
      <c r="AZ6" s="385"/>
      <c r="BA6" s="385"/>
      <c r="BB6" s="385"/>
      <c r="BC6" s="385"/>
      <c r="BD6" s="385"/>
      <c r="BE6" s="385"/>
      <c r="BF6" s="385"/>
      <c r="BG6" s="385"/>
      <c r="BH6" s="385"/>
      <c r="BI6" s="385"/>
      <c r="BJ6" s="385"/>
      <c r="BK6" s="385"/>
      <c r="BL6" s="385"/>
      <c r="BM6" s="385"/>
      <c r="BN6" s="385"/>
      <c r="BO6" s="385"/>
      <c r="BP6" s="385"/>
      <c r="BQ6" s="385"/>
      <c r="BR6" s="385"/>
      <c r="BS6" s="385"/>
      <c r="BT6" s="385"/>
      <c r="BU6" s="385"/>
      <c r="BV6" s="385"/>
      <c r="BW6" s="385"/>
      <c r="BX6" s="385"/>
      <c r="BY6" s="385"/>
      <c r="BZ6" s="385"/>
      <c r="CA6" s="385"/>
      <c r="CB6" s="385"/>
      <c r="CC6" s="385"/>
      <c r="CD6" s="385"/>
      <c r="CE6" s="385"/>
      <c r="CF6" s="385"/>
      <c r="CG6" s="385"/>
      <c r="CH6" s="385"/>
      <c r="CI6" s="385"/>
      <c r="CJ6" s="385"/>
      <c r="CK6" s="385"/>
      <c r="CL6" s="385"/>
      <c r="CM6" s="385"/>
      <c r="CN6" s="385"/>
      <c r="CO6" s="385"/>
      <c r="CP6" s="385"/>
      <c r="CQ6" s="385"/>
      <c r="CR6" s="385"/>
      <c r="CS6" s="385"/>
      <c r="CT6" s="385"/>
      <c r="CU6" s="385"/>
      <c r="CV6" s="385"/>
      <c r="CW6" s="385"/>
      <c r="CX6" s="385"/>
      <c r="CY6" s="385"/>
      <c r="CZ6" s="385"/>
      <c r="DA6" s="385"/>
      <c r="DB6" s="385"/>
      <c r="DC6" s="385"/>
      <c r="DD6" s="385"/>
      <c r="DE6" s="385"/>
      <c r="DF6" s="385"/>
      <c r="DG6" s="385"/>
      <c r="DH6" s="385"/>
      <c r="DI6" s="385"/>
      <c r="DJ6" s="385"/>
      <c r="DK6" s="385"/>
      <c r="DL6" s="385"/>
      <c r="DM6" s="385"/>
      <c r="DN6" s="385"/>
      <c r="DO6" s="385"/>
      <c r="DP6" s="385"/>
      <c r="DQ6" s="385"/>
      <c r="DR6" s="385"/>
      <c r="DS6" s="385"/>
      <c r="DT6" s="385"/>
    </row>
    <row r="7" spans="1:124" ht="23.25">
      <c r="A7" s="192" t="s">
        <v>7</v>
      </c>
      <c r="B7" s="192"/>
      <c r="C7" s="192"/>
      <c r="D7" s="192"/>
      <c r="E7" s="193" t="s">
        <v>80</v>
      </c>
      <c r="F7" s="193"/>
      <c r="G7" s="194"/>
      <c r="H7" s="194"/>
      <c r="I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</row>
    <row r="8" spans="1:124" ht="18">
      <c r="A8" s="192" t="s">
        <v>9</v>
      </c>
      <c r="B8" s="192"/>
      <c r="C8" s="192"/>
      <c r="D8" s="192"/>
      <c r="E8" s="193" t="s">
        <v>53</v>
      </c>
      <c r="F8" s="193"/>
      <c r="G8" s="193"/>
      <c r="H8" s="193"/>
      <c r="I8" s="6"/>
      <c r="J8" s="12" t="str">
        <f>$E$8</f>
        <v>17.03.2012г.</v>
      </c>
      <c r="K8" s="6"/>
      <c r="L8" s="6"/>
      <c r="M8" s="6"/>
      <c r="N8" s="54" t="str">
        <f>$E$7</f>
        <v>Вес 96 кг.</v>
      </c>
      <c r="O8" s="54"/>
      <c r="P8" s="54"/>
      <c r="Q8" s="54"/>
      <c r="R8" s="54"/>
      <c r="S8" s="54"/>
      <c r="T8" s="54"/>
      <c r="U8" s="54"/>
      <c r="V8" s="6"/>
      <c r="W8" s="6"/>
      <c r="X8" s="6"/>
      <c r="Y8" s="6"/>
      <c r="Z8" s="6"/>
      <c r="AA8" s="187" t="s">
        <v>79</v>
      </c>
      <c r="AB8" s="187"/>
      <c r="AC8" s="187"/>
      <c r="AD8" s="187"/>
      <c r="AE8" s="187"/>
      <c r="AF8" s="187"/>
      <c r="AH8" s="12" t="str">
        <f>$E$8</f>
        <v>17.03.2012г.</v>
      </c>
      <c r="AL8" s="158" t="str">
        <f>$E$7</f>
        <v>Вес 96 кг.</v>
      </c>
      <c r="AM8" s="158"/>
      <c r="AN8" s="158"/>
      <c r="AO8" s="158"/>
      <c r="AP8" s="187" t="str">
        <f>$AA$8</f>
        <v>с. Боринское</v>
      </c>
      <c r="AQ8" s="187"/>
      <c r="AR8" s="187"/>
      <c r="AS8" s="187"/>
      <c r="AT8" s="187"/>
      <c r="AU8" s="187"/>
      <c r="AV8" s="187"/>
      <c r="AW8" s="7"/>
      <c r="AX8" s="7"/>
      <c r="AY8" s="158" t="str">
        <f>$E$7</f>
        <v>Вес 96 кг.</v>
      </c>
      <c r="AZ8" s="7"/>
      <c r="BA8" s="7"/>
      <c r="BB8" s="184" t="s">
        <v>94</v>
      </c>
      <c r="BC8" s="184"/>
      <c r="BD8" s="184"/>
      <c r="BE8" s="184"/>
      <c r="BF8" s="184"/>
      <c r="BG8" s="184"/>
      <c r="BH8" s="7"/>
      <c r="BI8" s="7"/>
      <c r="BJ8" s="7"/>
      <c r="BK8" s="7"/>
      <c r="BL8" s="7"/>
      <c r="BM8" s="385" t="s">
        <v>93</v>
      </c>
      <c r="BN8" s="385"/>
      <c r="BO8" s="168"/>
      <c r="BP8" s="7"/>
      <c r="BQ8" s="7"/>
      <c r="BR8" s="158" t="str">
        <f>$E$7</f>
        <v>Вес 96 кг.</v>
      </c>
      <c r="BS8" s="7"/>
      <c r="BT8" s="7"/>
      <c r="BU8" s="184" t="s">
        <v>95</v>
      </c>
      <c r="BV8" s="184"/>
      <c r="BW8" s="184"/>
      <c r="BX8" s="184"/>
      <c r="BY8" s="184"/>
      <c r="BZ8" s="184"/>
      <c r="CA8" s="7"/>
      <c r="CB8" s="7"/>
      <c r="CC8" s="7"/>
      <c r="CD8" s="7"/>
      <c r="CE8" s="7"/>
      <c r="CF8" s="385" t="s">
        <v>93</v>
      </c>
      <c r="CG8" s="385"/>
      <c r="CH8" s="168">
        <f>$BO$8</f>
        <v>0</v>
      </c>
      <c r="CI8" s="7"/>
      <c r="CJ8" s="7"/>
      <c r="CK8" s="158" t="str">
        <f>$E$7</f>
        <v>Вес 96 кг.</v>
      </c>
      <c r="CL8" s="7"/>
      <c r="CM8" s="7"/>
      <c r="CN8" s="184" t="s">
        <v>97</v>
      </c>
      <c r="CO8" s="184"/>
      <c r="CP8" s="184"/>
      <c r="CQ8" s="184"/>
      <c r="CR8" s="184"/>
      <c r="CS8" s="184"/>
      <c r="CT8" s="7"/>
      <c r="CU8" s="7"/>
      <c r="CV8" s="7"/>
      <c r="CW8" s="7"/>
      <c r="CX8" s="7"/>
      <c r="CY8" s="385" t="s">
        <v>93</v>
      </c>
      <c r="CZ8" s="385"/>
      <c r="DA8" s="168">
        <f>$BO$8</f>
        <v>0</v>
      </c>
      <c r="DB8" s="7"/>
      <c r="DC8" s="7"/>
      <c r="DD8" s="158" t="str">
        <f>$E$7</f>
        <v>Вес 96 кг.</v>
      </c>
      <c r="DE8" s="7"/>
      <c r="DF8" s="7"/>
      <c r="DG8" s="184" t="s">
        <v>98</v>
      </c>
      <c r="DH8" s="184"/>
      <c r="DI8" s="184"/>
      <c r="DJ8" s="184"/>
      <c r="DK8" s="184"/>
      <c r="DL8" s="184"/>
      <c r="DM8" s="7"/>
      <c r="DN8" s="7"/>
      <c r="DO8" s="7"/>
      <c r="DP8" s="7"/>
      <c r="DQ8" s="7"/>
      <c r="DR8" s="385" t="s">
        <v>93</v>
      </c>
      <c r="DS8" s="385"/>
      <c r="DT8" s="168">
        <f>$BO$8</f>
        <v>0</v>
      </c>
    </row>
    <row r="9" spans="1:124" ht="6" customHeight="1">
      <c r="A9" s="192"/>
      <c r="B9" s="192"/>
      <c r="C9" s="192"/>
      <c r="D9" s="192"/>
      <c r="E9" s="193"/>
      <c r="F9" s="193"/>
      <c r="G9" s="193"/>
      <c r="H9" s="193"/>
      <c r="I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</row>
    <row r="10" spans="1:124" ht="13.5" customHeight="1">
      <c r="A10" s="199" t="s">
        <v>14</v>
      </c>
      <c r="B10" s="202" t="s">
        <v>15</v>
      </c>
      <c r="C10" s="199" t="s">
        <v>16</v>
      </c>
      <c r="D10" s="205" t="s">
        <v>17</v>
      </c>
      <c r="E10" s="208" t="s">
        <v>18</v>
      </c>
      <c r="F10" s="208" t="s">
        <v>99</v>
      </c>
      <c r="G10" s="208" t="s">
        <v>20</v>
      </c>
      <c r="H10" s="240" t="s">
        <v>21</v>
      </c>
      <c r="I10" s="215" t="s">
        <v>22</v>
      </c>
      <c r="J10" s="218" t="s">
        <v>23</v>
      </c>
      <c r="K10" s="221" t="s">
        <v>100</v>
      </c>
      <c r="L10" s="215" t="s">
        <v>99</v>
      </c>
      <c r="M10" s="208" t="s">
        <v>24</v>
      </c>
      <c r="N10" s="391" t="s">
        <v>25</v>
      </c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215" t="s">
        <v>26</v>
      </c>
      <c r="AC10" s="395" t="s">
        <v>27</v>
      </c>
      <c r="AD10" s="396"/>
      <c r="AE10" s="397"/>
      <c r="AF10" s="404" t="s">
        <v>28</v>
      </c>
      <c r="AG10" s="215" t="s">
        <v>22</v>
      </c>
      <c r="AH10" s="218" t="s">
        <v>23</v>
      </c>
      <c r="AI10" s="221" t="s">
        <v>101</v>
      </c>
      <c r="AJ10" s="215" t="s">
        <v>99</v>
      </c>
      <c r="AK10" s="386" t="s">
        <v>24</v>
      </c>
      <c r="AL10" s="240" t="s">
        <v>103</v>
      </c>
      <c r="AM10" s="240" t="s">
        <v>104</v>
      </c>
      <c r="AN10" s="240" t="s">
        <v>105</v>
      </c>
      <c r="AO10" s="407" t="s">
        <v>106</v>
      </c>
      <c r="AP10" s="407"/>
      <c r="AQ10" s="410"/>
      <c r="AR10" s="413"/>
      <c r="AS10" s="395" t="s">
        <v>27</v>
      </c>
      <c r="AT10" s="396"/>
      <c r="AU10" s="397"/>
      <c r="AV10" s="404" t="s">
        <v>28</v>
      </c>
      <c r="AW10" s="262" t="s">
        <v>29</v>
      </c>
      <c r="AX10" s="215" t="s">
        <v>22</v>
      </c>
      <c r="AY10" s="218" t="s">
        <v>23</v>
      </c>
      <c r="AZ10" s="221" t="s">
        <v>101</v>
      </c>
      <c r="BA10" s="215" t="s">
        <v>99</v>
      </c>
      <c r="BB10" s="208" t="s">
        <v>24</v>
      </c>
      <c r="BC10" s="224" t="s">
        <v>31</v>
      </c>
      <c r="BD10" s="225"/>
      <c r="BE10" s="225"/>
      <c r="BF10" s="225"/>
      <c r="BG10" s="225"/>
      <c r="BH10" s="225"/>
      <c r="BI10" s="225"/>
      <c r="BJ10" s="225"/>
      <c r="BK10" s="226"/>
      <c r="BL10" s="404" t="s">
        <v>32</v>
      </c>
      <c r="BM10" s="215" t="s">
        <v>33</v>
      </c>
      <c r="BN10" s="215" t="s">
        <v>34</v>
      </c>
      <c r="BO10" s="211" t="s">
        <v>35</v>
      </c>
      <c r="BP10" s="262" t="s">
        <v>29</v>
      </c>
      <c r="BQ10" s="215" t="s">
        <v>22</v>
      </c>
      <c r="BR10" s="218" t="s">
        <v>23</v>
      </c>
      <c r="BS10" s="221" t="s">
        <v>101</v>
      </c>
      <c r="BT10" s="215" t="s">
        <v>99</v>
      </c>
      <c r="BU10" s="208" t="s">
        <v>24</v>
      </c>
      <c r="BV10" s="224" t="s">
        <v>31</v>
      </c>
      <c r="BW10" s="225"/>
      <c r="BX10" s="225"/>
      <c r="BY10" s="225"/>
      <c r="BZ10" s="225"/>
      <c r="CA10" s="225"/>
      <c r="CB10" s="225"/>
      <c r="CC10" s="225"/>
      <c r="CD10" s="226"/>
      <c r="CE10" s="404" t="s">
        <v>32</v>
      </c>
      <c r="CF10" s="215" t="s">
        <v>33</v>
      </c>
      <c r="CG10" s="215" t="s">
        <v>34</v>
      </c>
      <c r="CH10" s="211" t="s">
        <v>35</v>
      </c>
      <c r="CI10" s="262" t="s">
        <v>29</v>
      </c>
      <c r="CJ10" s="215" t="s">
        <v>22</v>
      </c>
      <c r="CK10" s="218" t="s">
        <v>23</v>
      </c>
      <c r="CL10" s="221" t="s">
        <v>101</v>
      </c>
      <c r="CM10" s="215" t="s">
        <v>99</v>
      </c>
      <c r="CN10" s="208" t="s">
        <v>24</v>
      </c>
      <c r="CO10" s="224" t="s">
        <v>31</v>
      </c>
      <c r="CP10" s="225"/>
      <c r="CQ10" s="225"/>
      <c r="CR10" s="225"/>
      <c r="CS10" s="225"/>
      <c r="CT10" s="225"/>
      <c r="CU10" s="225"/>
      <c r="CV10" s="225"/>
      <c r="CW10" s="226"/>
      <c r="CX10" s="404" t="s">
        <v>32</v>
      </c>
      <c r="CY10" s="215" t="s">
        <v>33</v>
      </c>
      <c r="CZ10" s="215" t="s">
        <v>34</v>
      </c>
      <c r="DA10" s="211" t="s">
        <v>35</v>
      </c>
      <c r="DB10" s="262" t="s">
        <v>29</v>
      </c>
      <c r="DC10" s="215" t="s">
        <v>22</v>
      </c>
      <c r="DD10" s="218" t="s">
        <v>23</v>
      </c>
      <c r="DE10" s="221" t="s">
        <v>101</v>
      </c>
      <c r="DF10" s="215" t="s">
        <v>99</v>
      </c>
      <c r="DG10" s="208" t="s">
        <v>24</v>
      </c>
      <c r="DH10" s="224" t="s">
        <v>31</v>
      </c>
      <c r="DI10" s="225"/>
      <c r="DJ10" s="225"/>
      <c r="DK10" s="225"/>
      <c r="DL10" s="225"/>
      <c r="DM10" s="225"/>
      <c r="DN10" s="225"/>
      <c r="DO10" s="225"/>
      <c r="DP10" s="226"/>
      <c r="DQ10" s="404" t="s">
        <v>32</v>
      </c>
      <c r="DR10" s="215" t="s">
        <v>33</v>
      </c>
      <c r="DS10" s="215" t="s">
        <v>34</v>
      </c>
      <c r="DT10" s="211" t="s">
        <v>35</v>
      </c>
    </row>
    <row r="11" spans="1:124" ht="11.25" customHeight="1">
      <c r="A11" s="200"/>
      <c r="B11" s="203"/>
      <c r="C11" s="200"/>
      <c r="D11" s="206"/>
      <c r="E11" s="209"/>
      <c r="F11" s="209"/>
      <c r="G11" s="209"/>
      <c r="H11" s="241"/>
      <c r="I11" s="216"/>
      <c r="J11" s="219"/>
      <c r="K11" s="222"/>
      <c r="L11" s="216"/>
      <c r="M11" s="209"/>
      <c r="N11" s="393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  <c r="AB11" s="216"/>
      <c r="AC11" s="398"/>
      <c r="AD11" s="399"/>
      <c r="AE11" s="400"/>
      <c r="AF11" s="405"/>
      <c r="AG11" s="216"/>
      <c r="AH11" s="219"/>
      <c r="AI11" s="222"/>
      <c r="AJ11" s="216"/>
      <c r="AK11" s="387"/>
      <c r="AL11" s="241"/>
      <c r="AM11" s="241"/>
      <c r="AN11" s="241"/>
      <c r="AO11" s="408"/>
      <c r="AP11" s="408"/>
      <c r="AQ11" s="411"/>
      <c r="AR11" s="414"/>
      <c r="AS11" s="398"/>
      <c r="AT11" s="399"/>
      <c r="AU11" s="400"/>
      <c r="AV11" s="405"/>
      <c r="AW11" s="263"/>
      <c r="AX11" s="216"/>
      <c r="AY11" s="219"/>
      <c r="AZ11" s="222"/>
      <c r="BA11" s="216"/>
      <c r="BB11" s="209"/>
      <c r="BC11" s="227"/>
      <c r="BD11" s="228"/>
      <c r="BE11" s="228"/>
      <c r="BF11" s="228"/>
      <c r="BG11" s="228"/>
      <c r="BH11" s="228"/>
      <c r="BI11" s="228"/>
      <c r="BJ11" s="228"/>
      <c r="BK11" s="229"/>
      <c r="BL11" s="405"/>
      <c r="BM11" s="216"/>
      <c r="BN11" s="216"/>
      <c r="BO11" s="212"/>
      <c r="BP11" s="263"/>
      <c r="BQ11" s="216"/>
      <c r="BR11" s="219"/>
      <c r="BS11" s="222"/>
      <c r="BT11" s="216"/>
      <c r="BU11" s="209"/>
      <c r="BV11" s="227"/>
      <c r="BW11" s="228"/>
      <c r="BX11" s="228"/>
      <c r="BY11" s="228"/>
      <c r="BZ11" s="228"/>
      <c r="CA11" s="228"/>
      <c r="CB11" s="228"/>
      <c r="CC11" s="228"/>
      <c r="CD11" s="229"/>
      <c r="CE11" s="405"/>
      <c r="CF11" s="216"/>
      <c r="CG11" s="216"/>
      <c r="CH11" s="212"/>
      <c r="CI11" s="263"/>
      <c r="CJ11" s="216"/>
      <c r="CK11" s="219"/>
      <c r="CL11" s="222"/>
      <c r="CM11" s="216"/>
      <c r="CN11" s="209"/>
      <c r="CO11" s="227"/>
      <c r="CP11" s="228"/>
      <c r="CQ11" s="228"/>
      <c r="CR11" s="228"/>
      <c r="CS11" s="228"/>
      <c r="CT11" s="228"/>
      <c r="CU11" s="228"/>
      <c r="CV11" s="228"/>
      <c r="CW11" s="229"/>
      <c r="CX11" s="405"/>
      <c r="CY11" s="216"/>
      <c r="CZ11" s="216"/>
      <c r="DA11" s="212"/>
      <c r="DB11" s="263"/>
      <c r="DC11" s="216"/>
      <c r="DD11" s="219"/>
      <c r="DE11" s="222"/>
      <c r="DF11" s="216"/>
      <c r="DG11" s="209"/>
      <c r="DH11" s="227"/>
      <c r="DI11" s="228"/>
      <c r="DJ11" s="228"/>
      <c r="DK11" s="228"/>
      <c r="DL11" s="228"/>
      <c r="DM11" s="228"/>
      <c r="DN11" s="228"/>
      <c r="DO11" s="228"/>
      <c r="DP11" s="229"/>
      <c r="DQ11" s="405"/>
      <c r="DR11" s="216"/>
      <c r="DS11" s="216"/>
      <c r="DT11" s="212"/>
    </row>
    <row r="12" spans="1:124" ht="22.5" customHeight="1">
      <c r="A12" s="201"/>
      <c r="B12" s="204"/>
      <c r="C12" s="201"/>
      <c r="D12" s="207"/>
      <c r="E12" s="210"/>
      <c r="F12" s="210"/>
      <c r="G12" s="210"/>
      <c r="H12" s="242"/>
      <c r="I12" s="217"/>
      <c r="J12" s="220"/>
      <c r="K12" s="223"/>
      <c r="L12" s="217"/>
      <c r="M12" s="210"/>
      <c r="N12" s="418" t="s">
        <v>103</v>
      </c>
      <c r="O12" s="419"/>
      <c r="P12" s="418" t="s">
        <v>104</v>
      </c>
      <c r="Q12" s="419"/>
      <c r="R12" s="418" t="s">
        <v>108</v>
      </c>
      <c r="S12" s="420"/>
      <c r="T12" s="449" t="s">
        <v>109</v>
      </c>
      <c r="U12" s="419"/>
      <c r="V12" s="418" t="s">
        <v>110</v>
      </c>
      <c r="W12" s="419"/>
      <c r="X12" s="418"/>
      <c r="Y12" s="419"/>
      <c r="Z12" s="418"/>
      <c r="AA12" s="419"/>
      <c r="AB12" s="217"/>
      <c r="AC12" s="401"/>
      <c r="AD12" s="402"/>
      <c r="AE12" s="403"/>
      <c r="AF12" s="406"/>
      <c r="AG12" s="217"/>
      <c r="AH12" s="220"/>
      <c r="AI12" s="223"/>
      <c r="AJ12" s="216"/>
      <c r="AK12" s="387"/>
      <c r="AL12" s="242"/>
      <c r="AM12" s="242"/>
      <c r="AN12" s="242"/>
      <c r="AO12" s="409"/>
      <c r="AP12" s="409"/>
      <c r="AQ12" s="412"/>
      <c r="AR12" s="415"/>
      <c r="AS12" s="401"/>
      <c r="AT12" s="402"/>
      <c r="AU12" s="403"/>
      <c r="AV12" s="406"/>
      <c r="AW12" s="264"/>
      <c r="AX12" s="217"/>
      <c r="AY12" s="220"/>
      <c r="AZ12" s="223"/>
      <c r="BA12" s="217"/>
      <c r="BB12" s="210"/>
      <c r="BC12" s="19">
        <v>1</v>
      </c>
      <c r="BD12" s="20">
        <v>2</v>
      </c>
      <c r="BE12" s="167" t="s">
        <v>36</v>
      </c>
      <c r="BF12" s="20">
        <v>3</v>
      </c>
      <c r="BG12" s="20">
        <v>4</v>
      </c>
      <c r="BH12" s="167" t="s">
        <v>37</v>
      </c>
      <c r="BI12" s="20">
        <v>5</v>
      </c>
      <c r="BJ12" s="20">
        <v>6</v>
      </c>
      <c r="BK12" s="167" t="s">
        <v>38</v>
      </c>
      <c r="BL12" s="406"/>
      <c r="BM12" s="217"/>
      <c r="BN12" s="217"/>
      <c r="BO12" s="213"/>
      <c r="BP12" s="264"/>
      <c r="BQ12" s="217"/>
      <c r="BR12" s="220"/>
      <c r="BS12" s="223"/>
      <c r="BT12" s="217"/>
      <c r="BU12" s="210"/>
      <c r="BV12" s="19">
        <v>1</v>
      </c>
      <c r="BW12" s="20">
        <v>2</v>
      </c>
      <c r="BX12" s="167" t="s">
        <v>36</v>
      </c>
      <c r="BY12" s="20">
        <v>3</v>
      </c>
      <c r="BZ12" s="20">
        <v>4</v>
      </c>
      <c r="CA12" s="167" t="s">
        <v>37</v>
      </c>
      <c r="CB12" s="20">
        <v>5</v>
      </c>
      <c r="CC12" s="20">
        <v>6</v>
      </c>
      <c r="CD12" s="167" t="s">
        <v>38</v>
      </c>
      <c r="CE12" s="406"/>
      <c r="CF12" s="217"/>
      <c r="CG12" s="217"/>
      <c r="CH12" s="213"/>
      <c r="CI12" s="264"/>
      <c r="CJ12" s="217"/>
      <c r="CK12" s="220"/>
      <c r="CL12" s="223"/>
      <c r="CM12" s="217"/>
      <c r="CN12" s="210"/>
      <c r="CO12" s="19">
        <v>1</v>
      </c>
      <c r="CP12" s="20">
        <v>2</v>
      </c>
      <c r="CQ12" s="167" t="s">
        <v>36</v>
      </c>
      <c r="CR12" s="20">
        <v>3</v>
      </c>
      <c r="CS12" s="20">
        <v>4</v>
      </c>
      <c r="CT12" s="167" t="s">
        <v>37</v>
      </c>
      <c r="CU12" s="20">
        <v>5</v>
      </c>
      <c r="CV12" s="20">
        <v>6</v>
      </c>
      <c r="CW12" s="167" t="s">
        <v>38</v>
      </c>
      <c r="CX12" s="406"/>
      <c r="CY12" s="217"/>
      <c r="CZ12" s="217"/>
      <c r="DA12" s="213"/>
      <c r="DB12" s="264"/>
      <c r="DC12" s="217"/>
      <c r="DD12" s="220"/>
      <c r="DE12" s="223"/>
      <c r="DF12" s="217"/>
      <c r="DG12" s="210"/>
      <c r="DH12" s="19">
        <v>1</v>
      </c>
      <c r="DI12" s="20">
        <v>2</v>
      </c>
      <c r="DJ12" s="167" t="s">
        <v>36</v>
      </c>
      <c r="DK12" s="20">
        <v>3</v>
      </c>
      <c r="DL12" s="20">
        <v>4</v>
      </c>
      <c r="DM12" s="167" t="s">
        <v>37</v>
      </c>
      <c r="DN12" s="20">
        <v>5</v>
      </c>
      <c r="DO12" s="20">
        <v>6</v>
      </c>
      <c r="DP12" s="167" t="s">
        <v>38</v>
      </c>
      <c r="DQ12" s="406"/>
      <c r="DR12" s="217"/>
      <c r="DS12" s="217"/>
      <c r="DT12" s="213"/>
    </row>
    <row r="13" spans="1:124" ht="17.25" customHeight="1">
      <c r="A13" s="233">
        <v>1</v>
      </c>
      <c r="B13" s="205">
        <v>4</v>
      </c>
      <c r="C13" s="235"/>
      <c r="D13" s="351" t="s">
        <v>81</v>
      </c>
      <c r="E13" s="235">
        <v>88</v>
      </c>
      <c r="F13" s="235" t="s">
        <v>212</v>
      </c>
      <c r="G13" s="351" t="s">
        <v>55</v>
      </c>
      <c r="H13" s="233"/>
      <c r="I13" s="211">
        <v>1</v>
      </c>
      <c r="J13" s="265" t="str">
        <f>VLOOKUP(I13,$B$13:$G$28,3,0)</f>
        <v>Межевикин Игорь</v>
      </c>
      <c r="K13" s="267">
        <f>VLOOKUP(I13,$B$13:$G$28,4,0)</f>
        <v>92</v>
      </c>
      <c r="L13" s="268">
        <f>VLOOKUP(I13,$B$13:$G$28,5,0)</f>
        <v>1</v>
      </c>
      <c r="M13" s="450" t="str">
        <f>VLOOKUP(I13,$B$13:$G$28,6,0)</f>
        <v>Усмань окдюсш</v>
      </c>
      <c r="N13" s="424">
        <v>2</v>
      </c>
      <c r="O13" s="56">
        <v>0</v>
      </c>
      <c r="P13" s="424"/>
      <c r="Q13" s="56"/>
      <c r="R13" s="424"/>
      <c r="S13" s="57"/>
      <c r="T13" s="427"/>
      <c r="U13" s="56"/>
      <c r="V13" s="422">
        <v>4</v>
      </c>
      <c r="W13" s="56">
        <v>0</v>
      </c>
      <c r="X13" s="422"/>
      <c r="Y13" s="56"/>
      <c r="Z13" s="424"/>
      <c r="AA13" s="56"/>
      <c r="AB13" s="233"/>
      <c r="AC13" s="292"/>
      <c r="AD13" s="58">
        <f>SUM(O13+Q13+S13+U13+W13+Y13+AA13)</f>
        <v>0</v>
      </c>
      <c r="AE13" s="293"/>
      <c r="AF13" s="272">
        <v>5</v>
      </c>
      <c r="AG13" s="431">
        <v>1</v>
      </c>
      <c r="AH13" s="284" t="str">
        <f>VLOOKUP(AG13,$I$13:$M$28,2,1)</f>
        <v>Межевикин Игорь</v>
      </c>
      <c r="AI13" s="286">
        <f>VLOOKUP(AG13,$I$13:$M$28,3,1)</f>
        <v>92</v>
      </c>
      <c r="AJ13" s="288">
        <f>VLOOKUP(AG13,$I$13:$M$28,4,1)</f>
        <v>1</v>
      </c>
      <c r="AK13" s="488" t="str">
        <f>VLOOKUP(AG13,$I$13:$M$28,5,1)</f>
        <v>Усмань окдюсш</v>
      </c>
      <c r="AL13" s="7"/>
      <c r="AM13" s="183"/>
      <c r="AN13" s="7"/>
      <c r="AO13" s="7"/>
      <c r="AP13" s="7"/>
      <c r="AQ13" s="172"/>
      <c r="AS13" s="292"/>
      <c r="AT13" s="58">
        <f>$AD$13</f>
        <v>0</v>
      </c>
      <c r="AU13" s="293"/>
      <c r="AV13" s="272">
        <f>$AF$13</f>
        <v>5</v>
      </c>
      <c r="AW13" s="240">
        <v>1</v>
      </c>
      <c r="AX13" s="431">
        <v>1</v>
      </c>
      <c r="AY13" s="284" t="str">
        <f>VLOOKUP(AX13,$I$13:$M$28,2,1)</f>
        <v>Межевикин Игорь</v>
      </c>
      <c r="AZ13" s="286">
        <f>VLOOKUP(AX13,$I$13:$M$28,3,1)</f>
        <v>92</v>
      </c>
      <c r="BA13" s="429">
        <f>VLOOKUP(AX13,$I$13:$M$28,4,1)</f>
        <v>1</v>
      </c>
      <c r="BB13" s="290" t="str">
        <f>VLOOKUP(AX13,$I$13:$M$28,5,1)</f>
        <v>Усмань окдюсш</v>
      </c>
      <c r="BC13" s="292"/>
      <c r="BD13" s="293"/>
      <c r="BE13" s="280"/>
      <c r="BF13" s="276"/>
      <c r="BG13" s="277"/>
      <c r="BH13" s="280"/>
      <c r="BI13" s="276"/>
      <c r="BJ13" s="277"/>
      <c r="BK13" s="280"/>
      <c r="BL13" s="280"/>
      <c r="BM13" s="313"/>
      <c r="BN13" s="317"/>
      <c r="BO13" s="280"/>
      <c r="BP13" s="240">
        <v>1</v>
      </c>
      <c r="BQ13" s="431">
        <f>AM14</f>
        <v>0</v>
      </c>
      <c r="BR13" s="284" t="e">
        <f>VLOOKUP(BQ13,$I$13:$M$28,2,1)</f>
        <v>#N/A</v>
      </c>
      <c r="BS13" s="286" t="e">
        <f>VLOOKUP(BQ13,$I$13:$M$28,3,1)</f>
        <v>#N/A</v>
      </c>
      <c r="BT13" s="288" t="e">
        <f>VLOOKUP(BQ13,$I$13:$M$28,4,1)</f>
        <v>#N/A</v>
      </c>
      <c r="BU13" s="290" t="e">
        <f>VLOOKUP(BQ13,$I$13:$M$28,5,1)</f>
        <v>#N/A</v>
      </c>
      <c r="BV13" s="292"/>
      <c r="BW13" s="293"/>
      <c r="BX13" s="280"/>
      <c r="BY13" s="276"/>
      <c r="BZ13" s="277"/>
      <c r="CA13" s="280"/>
      <c r="CB13" s="276"/>
      <c r="CC13" s="277"/>
      <c r="CD13" s="280"/>
      <c r="CE13" s="280"/>
      <c r="CF13" s="313"/>
      <c r="CG13" s="317"/>
      <c r="CH13" s="280"/>
      <c r="CI13" s="240">
        <v>1</v>
      </c>
      <c r="CJ13" s="431">
        <f>AM34</f>
        <v>0</v>
      </c>
      <c r="CK13" s="284" t="e">
        <f>VLOOKUP(CJ13,$I$13:$M$28,2,1)</f>
        <v>#N/A</v>
      </c>
      <c r="CL13" s="286" t="e">
        <f>VLOOKUP(CJ13,$I$13:$M$28,3,1)</f>
        <v>#N/A</v>
      </c>
      <c r="CM13" s="288" t="e">
        <f>VLOOKUP(CJ13,$I$13:$M$28,4,1)</f>
        <v>#N/A</v>
      </c>
      <c r="CN13" s="290" t="e">
        <f>VLOOKUP(CJ13,$I$13:$M$28,5,1)</f>
        <v>#N/A</v>
      </c>
      <c r="CO13" s="292"/>
      <c r="CP13" s="293"/>
      <c r="CQ13" s="280"/>
      <c r="CR13" s="276"/>
      <c r="CS13" s="277"/>
      <c r="CT13" s="280"/>
      <c r="CU13" s="276"/>
      <c r="CV13" s="277"/>
      <c r="CW13" s="280"/>
      <c r="CX13" s="280"/>
      <c r="CY13" s="313"/>
      <c r="CZ13" s="317"/>
      <c r="DA13" s="280"/>
      <c r="DB13" s="240">
        <v>1</v>
      </c>
      <c r="DC13" s="431">
        <f>AN16</f>
        <v>0</v>
      </c>
      <c r="DD13" s="284" t="e">
        <f>VLOOKUP(DC13,$I$13:$M$28,2,1)</f>
        <v>#N/A</v>
      </c>
      <c r="DE13" s="286" t="e">
        <f>VLOOKUP(DC13,$I$13:$M$28,3,1)</f>
        <v>#N/A</v>
      </c>
      <c r="DF13" s="288" t="e">
        <f>VLOOKUP(DC13,$I$13:$M$28,4,1)</f>
        <v>#N/A</v>
      </c>
      <c r="DG13" s="290" t="e">
        <f>VLOOKUP(DC13,$I$13:$M$28,5,1)</f>
        <v>#N/A</v>
      </c>
      <c r="DH13" s="292"/>
      <c r="DI13" s="293"/>
      <c r="DJ13" s="280"/>
      <c r="DK13" s="276"/>
      <c r="DL13" s="277"/>
      <c r="DM13" s="280"/>
      <c r="DN13" s="276"/>
      <c r="DO13" s="277"/>
      <c r="DP13" s="280"/>
      <c r="DQ13" s="280"/>
      <c r="DR13" s="313"/>
      <c r="DS13" s="317"/>
      <c r="DT13" s="280"/>
    </row>
    <row r="14" spans="1:124" ht="17.25" customHeight="1">
      <c r="A14" s="234"/>
      <c r="B14" s="207"/>
      <c r="C14" s="236"/>
      <c r="D14" s="352"/>
      <c r="E14" s="236"/>
      <c r="F14" s="236"/>
      <c r="G14" s="352"/>
      <c r="H14" s="234"/>
      <c r="I14" s="213"/>
      <c r="J14" s="265"/>
      <c r="K14" s="267"/>
      <c r="L14" s="268"/>
      <c r="M14" s="450"/>
      <c r="N14" s="425"/>
      <c r="O14" s="56">
        <v>0</v>
      </c>
      <c r="P14" s="425"/>
      <c r="Q14" s="56"/>
      <c r="R14" s="425"/>
      <c r="S14" s="57"/>
      <c r="T14" s="428"/>
      <c r="U14" s="56"/>
      <c r="V14" s="423"/>
      <c r="W14" s="56">
        <v>0</v>
      </c>
      <c r="X14" s="423"/>
      <c r="Y14" s="56"/>
      <c r="Z14" s="425"/>
      <c r="AA14" s="56"/>
      <c r="AB14" s="234"/>
      <c r="AC14" s="308"/>
      <c r="AD14" s="58">
        <f t="shared" ref="AD14:AD28" si="0">SUM(O14+Q14+S14+U14+W14+Y14+AA14)</f>
        <v>0</v>
      </c>
      <c r="AE14" s="379"/>
      <c r="AF14" s="273"/>
      <c r="AG14" s="432"/>
      <c r="AH14" s="285"/>
      <c r="AI14" s="287"/>
      <c r="AJ14" s="289"/>
      <c r="AK14" s="347"/>
      <c r="AL14" s="280"/>
      <c r="AM14" s="491"/>
      <c r="AN14" s="169"/>
      <c r="AO14" s="6"/>
      <c r="AP14" s="7"/>
      <c r="AQ14" s="172"/>
      <c r="AS14" s="308"/>
      <c r="AT14" s="58">
        <f>$AD$14</f>
        <v>0</v>
      </c>
      <c r="AU14" s="379"/>
      <c r="AV14" s="273"/>
      <c r="AW14" s="241"/>
      <c r="AX14" s="432"/>
      <c r="AY14" s="285"/>
      <c r="AZ14" s="287"/>
      <c r="BA14" s="430"/>
      <c r="BB14" s="291"/>
      <c r="BC14" s="294"/>
      <c r="BD14" s="295"/>
      <c r="BE14" s="281"/>
      <c r="BF14" s="278"/>
      <c r="BG14" s="279"/>
      <c r="BH14" s="281"/>
      <c r="BI14" s="278"/>
      <c r="BJ14" s="279"/>
      <c r="BK14" s="281"/>
      <c r="BL14" s="282"/>
      <c r="BM14" s="315"/>
      <c r="BN14" s="318"/>
      <c r="BO14" s="282"/>
      <c r="BP14" s="241"/>
      <c r="BQ14" s="432"/>
      <c r="BR14" s="285"/>
      <c r="BS14" s="287"/>
      <c r="BT14" s="289"/>
      <c r="BU14" s="291"/>
      <c r="BV14" s="294"/>
      <c r="BW14" s="295"/>
      <c r="BX14" s="281"/>
      <c r="BY14" s="278"/>
      <c r="BZ14" s="279"/>
      <c r="CA14" s="281"/>
      <c r="CB14" s="278"/>
      <c r="CC14" s="279"/>
      <c r="CD14" s="281"/>
      <c r="CE14" s="282"/>
      <c r="CF14" s="315"/>
      <c r="CG14" s="318"/>
      <c r="CH14" s="282"/>
      <c r="CI14" s="241"/>
      <c r="CJ14" s="432"/>
      <c r="CK14" s="285"/>
      <c r="CL14" s="287"/>
      <c r="CM14" s="289"/>
      <c r="CN14" s="291"/>
      <c r="CO14" s="294"/>
      <c r="CP14" s="295"/>
      <c r="CQ14" s="281"/>
      <c r="CR14" s="278"/>
      <c r="CS14" s="279"/>
      <c r="CT14" s="281"/>
      <c r="CU14" s="278"/>
      <c r="CV14" s="279"/>
      <c r="CW14" s="281"/>
      <c r="CX14" s="282"/>
      <c r="CY14" s="315"/>
      <c r="CZ14" s="318"/>
      <c r="DA14" s="282"/>
      <c r="DB14" s="241"/>
      <c r="DC14" s="432"/>
      <c r="DD14" s="285"/>
      <c r="DE14" s="287"/>
      <c r="DF14" s="289"/>
      <c r="DG14" s="291"/>
      <c r="DH14" s="294"/>
      <c r="DI14" s="295"/>
      <c r="DJ14" s="281"/>
      <c r="DK14" s="278"/>
      <c r="DL14" s="279"/>
      <c r="DM14" s="281"/>
      <c r="DN14" s="278"/>
      <c r="DO14" s="279"/>
      <c r="DP14" s="281"/>
      <c r="DQ14" s="282"/>
      <c r="DR14" s="315"/>
      <c r="DS14" s="318"/>
      <c r="DT14" s="282"/>
    </row>
    <row r="15" spans="1:124" ht="17.25" customHeight="1">
      <c r="A15" s="233">
        <v>2</v>
      </c>
      <c r="B15" s="205">
        <v>6</v>
      </c>
      <c r="C15" s="235"/>
      <c r="D15" s="351" t="s">
        <v>82</v>
      </c>
      <c r="E15" s="235">
        <v>91</v>
      </c>
      <c r="F15" s="235" t="s">
        <v>213</v>
      </c>
      <c r="G15" s="351" t="s">
        <v>83</v>
      </c>
      <c r="H15" s="233"/>
      <c r="I15" s="211">
        <v>2</v>
      </c>
      <c r="J15" s="265" t="str">
        <f>VLOOKUP(I15,$B$13:$G$28,3,0)</f>
        <v>Путилин Александр</v>
      </c>
      <c r="K15" s="267">
        <f>VLOOKUP(I15,$B$13:$G$28,4,0)</f>
        <v>94</v>
      </c>
      <c r="L15" s="268">
        <f>VLOOKUP(I15,$B$13:$G$28,5,0)</f>
        <v>1</v>
      </c>
      <c r="M15" s="450" t="str">
        <f>VLOOKUP(I15,$B$13:$G$28,6,0)</f>
        <v>Матырский</v>
      </c>
      <c r="N15" s="424">
        <v>1</v>
      </c>
      <c r="O15" s="56">
        <v>5</v>
      </c>
      <c r="P15" s="424">
        <v>4</v>
      </c>
      <c r="Q15" s="56">
        <v>3</v>
      </c>
      <c r="R15" s="424">
        <v>6</v>
      </c>
      <c r="S15" s="57">
        <v>5</v>
      </c>
      <c r="T15" s="427"/>
      <c r="U15" s="56"/>
      <c r="V15" s="422"/>
      <c r="W15" s="56"/>
      <c r="X15" s="422"/>
      <c r="Y15" s="56"/>
      <c r="Z15" s="424"/>
      <c r="AA15" s="56"/>
      <c r="AB15" s="233"/>
      <c r="AC15" s="292"/>
      <c r="AD15" s="58">
        <f t="shared" si="0"/>
        <v>13</v>
      </c>
      <c r="AE15" s="293"/>
      <c r="AF15" s="272">
        <v>1</v>
      </c>
      <c r="AG15" s="432">
        <v>2</v>
      </c>
      <c r="AH15" s="285" t="str">
        <f>VLOOKUP(AG15,$I$13:$M$28,2,1)</f>
        <v>Путилин Александр</v>
      </c>
      <c r="AI15" s="287">
        <f>VLOOKUP(AG15,$I$13:$M$28,3,1)</f>
        <v>94</v>
      </c>
      <c r="AJ15" s="289">
        <f>VLOOKUP(AG15,$I$13:$M$28,4,1)</f>
        <v>1</v>
      </c>
      <c r="AK15" s="347" t="str">
        <f>VLOOKUP(AG15,$I$13:$M$28,5,1)</f>
        <v>Матырский</v>
      </c>
      <c r="AL15" s="283"/>
      <c r="AM15" s="176"/>
      <c r="AN15" s="169"/>
      <c r="AO15" s="6"/>
      <c r="AP15" s="7"/>
      <c r="AQ15" s="172"/>
      <c r="AS15" s="292"/>
      <c r="AT15" s="58">
        <f>$AD$15</f>
        <v>13</v>
      </c>
      <c r="AU15" s="293"/>
      <c r="AV15" s="272">
        <f>$AF$15</f>
        <v>1</v>
      </c>
      <c r="AW15" s="241"/>
      <c r="AX15" s="432">
        <v>2</v>
      </c>
      <c r="AY15" s="285" t="str">
        <f>VLOOKUP(AX15,$I$13:$M$28,2,1)</f>
        <v>Путилин Александр</v>
      </c>
      <c r="AZ15" s="287">
        <f>VLOOKUP(AX15,$I$13:$M$28,3,1)</f>
        <v>94</v>
      </c>
      <c r="BA15" s="430">
        <f>VLOOKUP(AX15,$I$13:$M$28,4,1)</f>
        <v>1</v>
      </c>
      <c r="BB15" s="291" t="str">
        <f>VLOOKUP(AX15,$I$13:$M$28,5,1)</f>
        <v>Матырский</v>
      </c>
      <c r="BC15" s="306"/>
      <c r="BD15" s="307"/>
      <c r="BE15" s="296"/>
      <c r="BF15" s="297"/>
      <c r="BG15" s="298"/>
      <c r="BH15" s="296"/>
      <c r="BI15" s="297"/>
      <c r="BJ15" s="298"/>
      <c r="BK15" s="296"/>
      <c r="BL15" s="282"/>
      <c r="BM15" s="315"/>
      <c r="BN15" s="318"/>
      <c r="BO15" s="282"/>
      <c r="BP15" s="241"/>
      <c r="BQ15" s="432">
        <f>AM18</f>
        <v>0</v>
      </c>
      <c r="BR15" s="285" t="e">
        <f>VLOOKUP(BQ15,$I$13:$M$28,2,1)</f>
        <v>#N/A</v>
      </c>
      <c r="BS15" s="287" t="e">
        <f>VLOOKUP(BQ15,$I$13:$M$28,3,1)</f>
        <v>#N/A</v>
      </c>
      <c r="BT15" s="289" t="e">
        <f>VLOOKUP(BQ15,$I$13:$M$28,4,1)</f>
        <v>#N/A</v>
      </c>
      <c r="BU15" s="291" t="e">
        <f>VLOOKUP(BQ15,$I$13:$M$28,5,1)</f>
        <v>#N/A</v>
      </c>
      <c r="BV15" s="306"/>
      <c r="BW15" s="307"/>
      <c r="BX15" s="296"/>
      <c r="BY15" s="297"/>
      <c r="BZ15" s="298"/>
      <c r="CA15" s="296"/>
      <c r="CB15" s="297"/>
      <c r="CC15" s="298"/>
      <c r="CD15" s="296"/>
      <c r="CE15" s="282"/>
      <c r="CF15" s="315"/>
      <c r="CG15" s="318"/>
      <c r="CH15" s="282"/>
      <c r="CI15" s="241"/>
      <c r="CJ15" s="432">
        <f>AM36</f>
        <v>0</v>
      </c>
      <c r="CK15" s="285" t="e">
        <f>VLOOKUP(CJ15,$I$13:$M$28,2,1)</f>
        <v>#N/A</v>
      </c>
      <c r="CL15" s="287" t="e">
        <f>VLOOKUP(CJ15,$I$13:$M$28,3,1)</f>
        <v>#N/A</v>
      </c>
      <c r="CM15" s="289" t="e">
        <f>VLOOKUP(CJ15,$I$13:$M$28,4,1)</f>
        <v>#N/A</v>
      </c>
      <c r="CN15" s="291" t="e">
        <f>VLOOKUP(CJ15,$I$13:$M$28,5,1)</f>
        <v>#N/A</v>
      </c>
      <c r="CO15" s="306"/>
      <c r="CP15" s="307"/>
      <c r="CQ15" s="296"/>
      <c r="CR15" s="297"/>
      <c r="CS15" s="298"/>
      <c r="CT15" s="296"/>
      <c r="CU15" s="297"/>
      <c r="CV15" s="298"/>
      <c r="CW15" s="296"/>
      <c r="CX15" s="282"/>
      <c r="CY15" s="315"/>
      <c r="CZ15" s="318"/>
      <c r="DA15" s="282"/>
      <c r="DB15" s="241"/>
      <c r="DC15" s="432">
        <f>AN24</f>
        <v>0</v>
      </c>
      <c r="DD15" s="285" t="e">
        <f>VLOOKUP(DC15,$I$13:$M$28,2,1)</f>
        <v>#N/A</v>
      </c>
      <c r="DE15" s="287" t="e">
        <f>VLOOKUP(DC15,$I$13:$M$28,3,1)</f>
        <v>#N/A</v>
      </c>
      <c r="DF15" s="289" t="e">
        <f>VLOOKUP(DC15,$I$13:$M$28,4,1)</f>
        <v>#N/A</v>
      </c>
      <c r="DG15" s="291" t="e">
        <f>VLOOKUP(DC15,$I$13:$M$28,5,1)</f>
        <v>#N/A</v>
      </c>
      <c r="DH15" s="306"/>
      <c r="DI15" s="307"/>
      <c r="DJ15" s="296"/>
      <c r="DK15" s="297"/>
      <c r="DL15" s="298"/>
      <c r="DM15" s="296"/>
      <c r="DN15" s="297"/>
      <c r="DO15" s="298"/>
      <c r="DP15" s="296"/>
      <c r="DQ15" s="282"/>
      <c r="DR15" s="315"/>
      <c r="DS15" s="318"/>
      <c r="DT15" s="282"/>
    </row>
    <row r="16" spans="1:124" ht="17.25" customHeight="1">
      <c r="A16" s="234"/>
      <c r="B16" s="207"/>
      <c r="C16" s="236"/>
      <c r="D16" s="352"/>
      <c r="E16" s="236"/>
      <c r="F16" s="236"/>
      <c r="G16" s="352"/>
      <c r="H16" s="234"/>
      <c r="I16" s="213"/>
      <c r="J16" s="265"/>
      <c r="K16" s="267"/>
      <c r="L16" s="268"/>
      <c r="M16" s="450"/>
      <c r="N16" s="425"/>
      <c r="O16" s="56">
        <v>4</v>
      </c>
      <c r="P16" s="425"/>
      <c r="Q16" s="56">
        <v>1</v>
      </c>
      <c r="R16" s="425"/>
      <c r="S16" s="57">
        <v>6</v>
      </c>
      <c r="T16" s="428"/>
      <c r="U16" s="56"/>
      <c r="V16" s="423"/>
      <c r="W16" s="56"/>
      <c r="X16" s="423"/>
      <c r="Y16" s="56"/>
      <c r="Z16" s="425"/>
      <c r="AA16" s="56"/>
      <c r="AB16" s="234"/>
      <c r="AC16" s="308"/>
      <c r="AD16" s="58">
        <f t="shared" si="0"/>
        <v>11</v>
      </c>
      <c r="AE16" s="379"/>
      <c r="AF16" s="273"/>
      <c r="AG16" s="438"/>
      <c r="AH16" s="439"/>
      <c r="AI16" s="435"/>
      <c r="AJ16" s="436"/>
      <c r="AK16" s="489"/>
      <c r="AL16" s="7"/>
      <c r="AM16" s="173"/>
      <c r="AN16" s="169"/>
      <c r="AO16" s="161"/>
      <c r="AP16" s="39"/>
      <c r="AQ16" s="177"/>
      <c r="AS16" s="308"/>
      <c r="AT16" s="58">
        <f>$AD$16</f>
        <v>11</v>
      </c>
      <c r="AU16" s="379"/>
      <c r="AV16" s="273"/>
      <c r="AW16" s="242"/>
      <c r="AX16" s="433"/>
      <c r="AY16" s="302"/>
      <c r="AZ16" s="303"/>
      <c r="BA16" s="434"/>
      <c r="BB16" s="305"/>
      <c r="BC16" s="308"/>
      <c r="BD16" s="309"/>
      <c r="BE16" s="283"/>
      <c r="BF16" s="299"/>
      <c r="BG16" s="300"/>
      <c r="BH16" s="283"/>
      <c r="BI16" s="299"/>
      <c r="BJ16" s="300"/>
      <c r="BK16" s="283"/>
      <c r="BL16" s="283"/>
      <c r="BM16" s="324"/>
      <c r="BN16" s="323"/>
      <c r="BO16" s="283"/>
      <c r="BP16" s="242"/>
      <c r="BQ16" s="433"/>
      <c r="BR16" s="302"/>
      <c r="BS16" s="303"/>
      <c r="BT16" s="304"/>
      <c r="BU16" s="305"/>
      <c r="BV16" s="308"/>
      <c r="BW16" s="309"/>
      <c r="BX16" s="283"/>
      <c r="BY16" s="299"/>
      <c r="BZ16" s="300"/>
      <c r="CA16" s="283"/>
      <c r="CB16" s="299"/>
      <c r="CC16" s="300"/>
      <c r="CD16" s="283"/>
      <c r="CE16" s="283"/>
      <c r="CF16" s="324"/>
      <c r="CG16" s="323"/>
      <c r="CH16" s="283"/>
      <c r="CI16" s="242"/>
      <c r="CJ16" s="433"/>
      <c r="CK16" s="302"/>
      <c r="CL16" s="303"/>
      <c r="CM16" s="304"/>
      <c r="CN16" s="305"/>
      <c r="CO16" s="308"/>
      <c r="CP16" s="309"/>
      <c r="CQ16" s="283"/>
      <c r="CR16" s="299"/>
      <c r="CS16" s="300"/>
      <c r="CT16" s="283"/>
      <c r="CU16" s="299"/>
      <c r="CV16" s="300"/>
      <c r="CW16" s="283"/>
      <c r="CX16" s="283"/>
      <c r="CY16" s="324"/>
      <c r="CZ16" s="323"/>
      <c r="DA16" s="283"/>
      <c r="DB16" s="242"/>
      <c r="DC16" s="433"/>
      <c r="DD16" s="302"/>
      <c r="DE16" s="303"/>
      <c r="DF16" s="304"/>
      <c r="DG16" s="305"/>
      <c r="DH16" s="308"/>
      <c r="DI16" s="309"/>
      <c r="DJ16" s="283"/>
      <c r="DK16" s="299"/>
      <c r="DL16" s="300"/>
      <c r="DM16" s="283"/>
      <c r="DN16" s="299"/>
      <c r="DO16" s="300"/>
      <c r="DP16" s="283"/>
      <c r="DQ16" s="283"/>
      <c r="DR16" s="324"/>
      <c r="DS16" s="323"/>
      <c r="DT16" s="283"/>
    </row>
    <row r="17" spans="1:124" ht="17.25" customHeight="1">
      <c r="A17" s="233">
        <v>3</v>
      </c>
      <c r="B17" s="205">
        <v>1</v>
      </c>
      <c r="C17" s="235"/>
      <c r="D17" s="351" t="s">
        <v>84</v>
      </c>
      <c r="E17" s="235">
        <v>92</v>
      </c>
      <c r="F17" s="235">
        <v>1</v>
      </c>
      <c r="G17" s="351" t="s">
        <v>78</v>
      </c>
      <c r="H17" s="233"/>
      <c r="I17" s="211">
        <v>3</v>
      </c>
      <c r="J17" s="265" t="str">
        <f>VLOOKUP(I17,$B$13:$G$28,3,0)</f>
        <v>Жуденков Григорий</v>
      </c>
      <c r="K17" s="267">
        <f>VLOOKUP(I17,$B$13:$G$28,4,0)</f>
        <v>91</v>
      </c>
      <c r="L17" s="268" t="str">
        <f>VLOOKUP(I17,$B$13:$G$28,5,0)</f>
        <v>мс</v>
      </c>
      <c r="M17" s="450" t="str">
        <f>VLOOKUP(I17,$B$13:$G$28,6,0)</f>
        <v>Сокол</v>
      </c>
      <c r="N17" s="424">
        <v>4</v>
      </c>
      <c r="O17" s="56">
        <v>1</v>
      </c>
      <c r="P17" s="424"/>
      <c r="Q17" s="56"/>
      <c r="R17" s="424"/>
      <c r="S17" s="57"/>
      <c r="T17" s="427"/>
      <c r="U17" s="56"/>
      <c r="V17" s="422"/>
      <c r="W17" s="56"/>
      <c r="X17" s="422"/>
      <c r="Y17" s="56"/>
      <c r="Z17" s="424"/>
      <c r="AA17" s="56"/>
      <c r="AB17" s="233"/>
      <c r="AC17" s="292"/>
      <c r="AD17" s="58">
        <f t="shared" si="0"/>
        <v>1</v>
      </c>
      <c r="AE17" s="293"/>
      <c r="AF17" s="272">
        <v>8</v>
      </c>
      <c r="AG17" s="431">
        <v>3</v>
      </c>
      <c r="AH17" s="284" t="str">
        <f>VLOOKUP(AG17,$I$13:$M$28,2,1)</f>
        <v>Жуденков Григорий</v>
      </c>
      <c r="AI17" s="286">
        <f>VLOOKUP(AG17,$I$13:$M$28,3,1)</f>
        <v>91</v>
      </c>
      <c r="AJ17" s="429" t="str">
        <f>VLOOKUP(AG17,$I$13:$M$28,4,1)</f>
        <v>мс</v>
      </c>
      <c r="AK17" s="490" t="str">
        <f>VLOOKUP(AG17,$I$13:$M$28,5,1)</f>
        <v>Сокол</v>
      </c>
      <c r="AL17" s="7"/>
      <c r="AM17" s="173"/>
      <c r="AN17" s="176"/>
      <c r="AO17" s="161"/>
      <c r="AP17" s="39"/>
      <c r="AQ17" s="177"/>
      <c r="AS17" s="292"/>
      <c r="AT17" s="58">
        <f>$AD$17</f>
        <v>1</v>
      </c>
      <c r="AU17" s="293"/>
      <c r="AV17" s="272">
        <f>$AF$17</f>
        <v>8</v>
      </c>
      <c r="AW17" s="240">
        <v>2</v>
      </c>
      <c r="AX17" s="431">
        <v>3</v>
      </c>
      <c r="AY17" s="284" t="str">
        <f>VLOOKUP(AX17,$I$13:$M$28,2,1)</f>
        <v>Жуденков Григорий</v>
      </c>
      <c r="AZ17" s="286">
        <f>VLOOKUP(AX17,$I$13:$M$28,3,1)</f>
        <v>91</v>
      </c>
      <c r="BA17" s="429" t="str">
        <f>VLOOKUP(AX17,$I$13:$M$28,4,1)</f>
        <v>мс</v>
      </c>
      <c r="BB17" s="290" t="str">
        <f>VLOOKUP(AX17,$I$13:$M$28,5,1)</f>
        <v>Сокол</v>
      </c>
      <c r="BC17" s="292"/>
      <c r="BD17" s="293"/>
      <c r="BE17" s="280"/>
      <c r="BF17" s="276"/>
      <c r="BG17" s="277"/>
      <c r="BH17" s="280"/>
      <c r="BI17" s="276"/>
      <c r="BJ17" s="277"/>
      <c r="BK17" s="280"/>
      <c r="BL17" s="280"/>
      <c r="BM17" s="313"/>
      <c r="BN17" s="317"/>
      <c r="BO17" s="280"/>
      <c r="BP17" s="240">
        <v>2</v>
      </c>
      <c r="BQ17" s="431">
        <f>AM22</f>
        <v>0</v>
      </c>
      <c r="BR17" s="284" t="e">
        <f>VLOOKUP(BQ17,$I$13:$M$28,2,1)</f>
        <v>#N/A</v>
      </c>
      <c r="BS17" s="286" t="e">
        <f>VLOOKUP(BQ17,$I$13:$M$28,3,1)</f>
        <v>#N/A</v>
      </c>
      <c r="BT17" s="288" t="e">
        <f>VLOOKUP(BQ17,$I$13:$M$28,4,1)</f>
        <v>#N/A</v>
      </c>
      <c r="BU17" s="290" t="e">
        <f>VLOOKUP(BQ17,$I$13:$M$28,5,1)</f>
        <v>#N/A</v>
      </c>
      <c r="BV17" s="292"/>
      <c r="BW17" s="293"/>
      <c r="BX17" s="280"/>
      <c r="BY17" s="276"/>
      <c r="BZ17" s="277"/>
      <c r="CA17" s="280"/>
      <c r="CB17" s="276"/>
      <c r="CC17" s="277"/>
      <c r="CD17" s="280"/>
      <c r="CE17" s="280"/>
      <c r="CF17" s="313"/>
      <c r="CG17" s="317"/>
      <c r="CH17" s="280"/>
      <c r="CI17" s="240">
        <v>2</v>
      </c>
      <c r="CJ17" s="431">
        <f>AM40</f>
        <v>0</v>
      </c>
      <c r="CK17" s="284" t="e">
        <f>VLOOKUP(CJ17,$I$13:$M$28,2,1)</f>
        <v>#N/A</v>
      </c>
      <c r="CL17" s="286" t="e">
        <f>VLOOKUP(CJ17,$I$13:$M$28,3,1)</f>
        <v>#N/A</v>
      </c>
      <c r="CM17" s="288" t="e">
        <f>VLOOKUP(CJ17,$I$13:$M$28,4,1)</f>
        <v>#N/A</v>
      </c>
      <c r="CN17" s="290" t="e">
        <f>VLOOKUP(CJ17,$I$13:$M$28,5,1)</f>
        <v>#N/A</v>
      </c>
      <c r="CO17" s="292"/>
      <c r="CP17" s="293"/>
      <c r="CQ17" s="280"/>
      <c r="CR17" s="276"/>
      <c r="CS17" s="277"/>
      <c r="CT17" s="280"/>
      <c r="CU17" s="276"/>
      <c r="CV17" s="277"/>
      <c r="CW17" s="280"/>
      <c r="CX17" s="280"/>
      <c r="CY17" s="313"/>
      <c r="CZ17" s="317"/>
      <c r="DA17" s="280"/>
      <c r="DB17" s="180"/>
      <c r="DC17" s="165"/>
      <c r="DD17" s="164"/>
      <c r="DE17" s="166"/>
      <c r="DF17" s="182"/>
      <c r="DG17" s="181"/>
      <c r="DH17" s="166"/>
      <c r="DI17" s="166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</row>
    <row r="18" spans="1:124" ht="17.25" customHeight="1">
      <c r="A18" s="234"/>
      <c r="B18" s="207"/>
      <c r="C18" s="236"/>
      <c r="D18" s="352"/>
      <c r="E18" s="236"/>
      <c r="F18" s="236"/>
      <c r="G18" s="352"/>
      <c r="H18" s="234"/>
      <c r="I18" s="213"/>
      <c r="J18" s="265"/>
      <c r="K18" s="267"/>
      <c r="L18" s="268"/>
      <c r="M18" s="450"/>
      <c r="N18" s="425"/>
      <c r="O18" s="56">
        <v>3</v>
      </c>
      <c r="P18" s="425"/>
      <c r="Q18" s="56"/>
      <c r="R18" s="425"/>
      <c r="S18" s="57"/>
      <c r="T18" s="428"/>
      <c r="U18" s="56"/>
      <c r="V18" s="423"/>
      <c r="W18" s="56"/>
      <c r="X18" s="423"/>
      <c r="Y18" s="56"/>
      <c r="Z18" s="425"/>
      <c r="AA18" s="56"/>
      <c r="AB18" s="234"/>
      <c r="AC18" s="308"/>
      <c r="AD18" s="58">
        <f t="shared" si="0"/>
        <v>3</v>
      </c>
      <c r="AE18" s="379"/>
      <c r="AF18" s="273"/>
      <c r="AG18" s="432"/>
      <c r="AH18" s="285"/>
      <c r="AI18" s="287"/>
      <c r="AJ18" s="430"/>
      <c r="AK18" s="326"/>
      <c r="AL18" s="280"/>
      <c r="AM18" s="175"/>
      <c r="AN18" s="173"/>
      <c r="AO18" s="161"/>
      <c r="AP18" s="39"/>
      <c r="AQ18" s="177"/>
      <c r="AS18" s="308"/>
      <c r="AT18" s="58">
        <f>$AD$18</f>
        <v>3</v>
      </c>
      <c r="AU18" s="379"/>
      <c r="AV18" s="273"/>
      <c r="AW18" s="241"/>
      <c r="AX18" s="432"/>
      <c r="AY18" s="285"/>
      <c r="AZ18" s="287"/>
      <c r="BA18" s="430"/>
      <c r="BB18" s="291"/>
      <c r="BC18" s="294"/>
      <c r="BD18" s="295"/>
      <c r="BE18" s="281"/>
      <c r="BF18" s="278"/>
      <c r="BG18" s="279"/>
      <c r="BH18" s="281"/>
      <c r="BI18" s="278"/>
      <c r="BJ18" s="279"/>
      <c r="BK18" s="281"/>
      <c r="BL18" s="282"/>
      <c r="BM18" s="315"/>
      <c r="BN18" s="318"/>
      <c r="BO18" s="282"/>
      <c r="BP18" s="241"/>
      <c r="BQ18" s="432"/>
      <c r="BR18" s="285"/>
      <c r="BS18" s="287"/>
      <c r="BT18" s="289"/>
      <c r="BU18" s="291"/>
      <c r="BV18" s="294"/>
      <c r="BW18" s="295"/>
      <c r="BX18" s="281"/>
      <c r="BY18" s="278"/>
      <c r="BZ18" s="279"/>
      <c r="CA18" s="281"/>
      <c r="CB18" s="278"/>
      <c r="CC18" s="279"/>
      <c r="CD18" s="281"/>
      <c r="CE18" s="282"/>
      <c r="CF18" s="315"/>
      <c r="CG18" s="318"/>
      <c r="CH18" s="282"/>
      <c r="CI18" s="241"/>
      <c r="CJ18" s="432"/>
      <c r="CK18" s="285"/>
      <c r="CL18" s="287"/>
      <c r="CM18" s="289"/>
      <c r="CN18" s="291"/>
      <c r="CO18" s="294"/>
      <c r="CP18" s="295"/>
      <c r="CQ18" s="281"/>
      <c r="CR18" s="278"/>
      <c r="CS18" s="279"/>
      <c r="CT18" s="281"/>
      <c r="CU18" s="278"/>
      <c r="CV18" s="279"/>
      <c r="CW18" s="281"/>
      <c r="CX18" s="282"/>
      <c r="CY18" s="315"/>
      <c r="CZ18" s="318"/>
      <c r="DA18" s="282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</row>
    <row r="19" spans="1:124" ht="17.25" customHeight="1">
      <c r="A19" s="233">
        <v>4</v>
      </c>
      <c r="B19" s="205">
        <v>8</v>
      </c>
      <c r="C19" s="235"/>
      <c r="D19" s="351" t="s">
        <v>85</v>
      </c>
      <c r="E19" s="235">
        <v>92</v>
      </c>
      <c r="F19" s="235">
        <v>1</v>
      </c>
      <c r="G19" s="351" t="s">
        <v>78</v>
      </c>
      <c r="H19" s="233"/>
      <c r="I19" s="211">
        <v>4</v>
      </c>
      <c r="J19" s="265" t="str">
        <f>VLOOKUP(I19,$B$13:$G$28,3,0)</f>
        <v>Тамоян Кярам</v>
      </c>
      <c r="K19" s="267">
        <f>VLOOKUP(I19,$B$13:$G$28,4,0)</f>
        <v>88</v>
      </c>
      <c r="L19" s="268" t="str">
        <f>VLOOKUP(I19,$B$13:$G$28,5,0)</f>
        <v>мс</v>
      </c>
      <c r="M19" s="450" t="str">
        <f>VLOOKUP(I19,$B$13:$G$28,6,0)</f>
        <v>Борино окдюсш</v>
      </c>
      <c r="N19" s="424">
        <v>3</v>
      </c>
      <c r="O19" s="56">
        <v>3</v>
      </c>
      <c r="P19" s="424">
        <v>2</v>
      </c>
      <c r="Q19" s="56">
        <v>1</v>
      </c>
      <c r="R19" s="424"/>
      <c r="S19" s="57"/>
      <c r="T19" s="427"/>
      <c r="U19" s="56"/>
      <c r="V19" s="422">
        <v>1</v>
      </c>
      <c r="W19" s="56">
        <v>5</v>
      </c>
      <c r="X19" s="422"/>
      <c r="Y19" s="56"/>
      <c r="Z19" s="424"/>
      <c r="AA19" s="56"/>
      <c r="AB19" s="233"/>
      <c r="AC19" s="292"/>
      <c r="AD19" s="58">
        <f t="shared" si="0"/>
        <v>9</v>
      </c>
      <c r="AE19" s="293"/>
      <c r="AF19" s="272">
        <v>3</v>
      </c>
      <c r="AG19" s="432">
        <v>4</v>
      </c>
      <c r="AH19" s="285" t="str">
        <f>VLOOKUP(AG19,$I$13:$M$28,2,1)</f>
        <v>Тамоян Кярам</v>
      </c>
      <c r="AI19" s="287">
        <f>VLOOKUP(AG19,$I$13:$M$28,3,1)</f>
        <v>88</v>
      </c>
      <c r="AJ19" s="289" t="str">
        <f>VLOOKUP(AG19,$I$13:$M$28,4,1)</f>
        <v>мс</v>
      </c>
      <c r="AK19" s="347" t="str">
        <f>VLOOKUP(AG19,$I$13:$M$28,5,1)</f>
        <v>Борино окдюсш</v>
      </c>
      <c r="AL19" s="283"/>
      <c r="AM19" s="169"/>
      <c r="AN19" s="173"/>
      <c r="AO19" s="161"/>
      <c r="AP19" s="39"/>
      <c r="AQ19" s="177"/>
      <c r="AS19" s="292"/>
      <c r="AT19" s="58">
        <f>$AD$19</f>
        <v>9</v>
      </c>
      <c r="AU19" s="293"/>
      <c r="AV19" s="272">
        <f>$AF$19</f>
        <v>3</v>
      </c>
      <c r="AW19" s="241"/>
      <c r="AX19" s="432">
        <v>4</v>
      </c>
      <c r="AY19" s="285" t="str">
        <f>VLOOKUP(AX19,$I$13:$M$28,2,1)</f>
        <v>Тамоян Кярам</v>
      </c>
      <c r="AZ19" s="287">
        <f>VLOOKUP(AX19,$I$13:$M$28,3,1)</f>
        <v>88</v>
      </c>
      <c r="BA19" s="430" t="str">
        <f>VLOOKUP(AX19,$I$13:$M$28,4,1)</f>
        <v>мс</v>
      </c>
      <c r="BB19" s="291" t="str">
        <f>VLOOKUP(AX19,$I$13:$M$28,5,1)</f>
        <v>Борино окдюсш</v>
      </c>
      <c r="BC19" s="306"/>
      <c r="BD19" s="307"/>
      <c r="BE19" s="296"/>
      <c r="BF19" s="297"/>
      <c r="BG19" s="298"/>
      <c r="BH19" s="296"/>
      <c r="BI19" s="297"/>
      <c r="BJ19" s="298"/>
      <c r="BK19" s="296"/>
      <c r="BL19" s="282"/>
      <c r="BM19" s="315"/>
      <c r="BN19" s="318"/>
      <c r="BO19" s="282"/>
      <c r="BP19" s="241"/>
      <c r="BQ19" s="432">
        <f>AM26</f>
        <v>0</v>
      </c>
      <c r="BR19" s="285" t="e">
        <f>VLOOKUP(BQ19,$I$13:$M$28,2,1)</f>
        <v>#N/A</v>
      </c>
      <c r="BS19" s="287" t="e">
        <f>VLOOKUP(BQ19,$I$13:$M$28,3,1)</f>
        <v>#N/A</v>
      </c>
      <c r="BT19" s="289" t="e">
        <f>VLOOKUP(BQ19,$I$13:$M$28,4,1)</f>
        <v>#N/A</v>
      </c>
      <c r="BU19" s="291" t="e">
        <f>VLOOKUP(BQ19,$I$13:$M$28,5,1)</f>
        <v>#N/A</v>
      </c>
      <c r="BV19" s="306"/>
      <c r="BW19" s="307"/>
      <c r="BX19" s="296"/>
      <c r="BY19" s="297"/>
      <c r="BZ19" s="298"/>
      <c r="CA19" s="296"/>
      <c r="CB19" s="297"/>
      <c r="CC19" s="298"/>
      <c r="CD19" s="296"/>
      <c r="CE19" s="282"/>
      <c r="CF19" s="315"/>
      <c r="CG19" s="318"/>
      <c r="CH19" s="282"/>
      <c r="CI19" s="241"/>
      <c r="CJ19" s="432">
        <f>AM42</f>
        <v>0</v>
      </c>
      <c r="CK19" s="285" t="e">
        <f>VLOOKUP(CJ19,$I$13:$M$28,2,1)</f>
        <v>#N/A</v>
      </c>
      <c r="CL19" s="287" t="e">
        <f>VLOOKUP(CJ19,$I$13:$M$28,3,1)</f>
        <v>#N/A</v>
      </c>
      <c r="CM19" s="289" t="e">
        <f>VLOOKUP(CJ19,$I$13:$M$28,4,1)</f>
        <v>#N/A</v>
      </c>
      <c r="CN19" s="291" t="e">
        <f>VLOOKUP(CJ19,$I$13:$M$28,5,1)</f>
        <v>#N/A</v>
      </c>
      <c r="CO19" s="306"/>
      <c r="CP19" s="307"/>
      <c r="CQ19" s="296"/>
      <c r="CR19" s="297"/>
      <c r="CS19" s="298"/>
      <c r="CT19" s="296"/>
      <c r="CU19" s="297"/>
      <c r="CV19" s="298"/>
      <c r="CW19" s="296"/>
      <c r="CX19" s="282"/>
      <c r="CY19" s="315"/>
      <c r="CZ19" s="318"/>
      <c r="DA19" s="282"/>
      <c r="DB19" s="7"/>
      <c r="DC19" s="7"/>
      <c r="DD19" s="340" t="s">
        <v>111</v>
      </c>
      <c r="DE19" s="340"/>
      <c r="DF19" s="340"/>
      <c r="DG19" s="340"/>
      <c r="DH19" s="161"/>
      <c r="DI19" s="6"/>
      <c r="DJ19" s="187" t="s">
        <v>112</v>
      </c>
      <c r="DK19" s="187"/>
      <c r="DL19" s="187"/>
      <c r="DM19" s="187"/>
      <c r="DN19" s="187"/>
      <c r="DO19" s="187"/>
      <c r="DP19" s="187"/>
      <c r="DQ19" s="187"/>
      <c r="DR19" s="187"/>
      <c r="DS19" s="187"/>
      <c r="DT19" s="382"/>
    </row>
    <row r="20" spans="1:124" ht="17.25" customHeight="1">
      <c r="A20" s="234"/>
      <c r="B20" s="207"/>
      <c r="C20" s="236"/>
      <c r="D20" s="352"/>
      <c r="E20" s="236"/>
      <c r="F20" s="236"/>
      <c r="G20" s="352"/>
      <c r="H20" s="234"/>
      <c r="I20" s="213"/>
      <c r="J20" s="265"/>
      <c r="K20" s="267"/>
      <c r="L20" s="268"/>
      <c r="M20" s="450"/>
      <c r="N20" s="425"/>
      <c r="O20" s="56">
        <v>7</v>
      </c>
      <c r="P20" s="425"/>
      <c r="Q20" s="56">
        <v>3</v>
      </c>
      <c r="R20" s="425"/>
      <c r="S20" s="57"/>
      <c r="T20" s="428"/>
      <c r="U20" s="56"/>
      <c r="V20" s="423"/>
      <c r="W20" s="56">
        <v>4</v>
      </c>
      <c r="X20" s="423"/>
      <c r="Y20" s="56"/>
      <c r="Z20" s="425"/>
      <c r="AA20" s="56"/>
      <c r="AB20" s="234"/>
      <c r="AC20" s="308"/>
      <c r="AD20" s="58">
        <f t="shared" si="0"/>
        <v>14</v>
      </c>
      <c r="AE20" s="379"/>
      <c r="AF20" s="273"/>
      <c r="AG20" s="433"/>
      <c r="AH20" s="302"/>
      <c r="AI20" s="303"/>
      <c r="AJ20" s="304"/>
      <c r="AK20" s="348"/>
      <c r="AL20" s="7"/>
      <c r="AM20" s="169"/>
      <c r="AN20" s="173"/>
      <c r="AO20" s="169"/>
      <c r="AP20" s="39"/>
      <c r="AQ20" s="177"/>
      <c r="AS20" s="308"/>
      <c r="AT20" s="58">
        <f>$AD$20</f>
        <v>14</v>
      </c>
      <c r="AU20" s="379"/>
      <c r="AV20" s="273"/>
      <c r="AW20" s="242"/>
      <c r="AX20" s="433"/>
      <c r="AY20" s="302"/>
      <c r="AZ20" s="303"/>
      <c r="BA20" s="434"/>
      <c r="BB20" s="305"/>
      <c r="BC20" s="308"/>
      <c r="BD20" s="309"/>
      <c r="BE20" s="283"/>
      <c r="BF20" s="299"/>
      <c r="BG20" s="300"/>
      <c r="BH20" s="283"/>
      <c r="BI20" s="299"/>
      <c r="BJ20" s="300"/>
      <c r="BK20" s="283"/>
      <c r="BL20" s="283"/>
      <c r="BM20" s="324"/>
      <c r="BN20" s="323"/>
      <c r="BO20" s="283"/>
      <c r="BP20" s="242"/>
      <c r="BQ20" s="433"/>
      <c r="BR20" s="302"/>
      <c r="BS20" s="303"/>
      <c r="BT20" s="304"/>
      <c r="BU20" s="305"/>
      <c r="BV20" s="308"/>
      <c r="BW20" s="309"/>
      <c r="BX20" s="283"/>
      <c r="BY20" s="299"/>
      <c r="BZ20" s="300"/>
      <c r="CA20" s="283"/>
      <c r="CB20" s="299"/>
      <c r="CC20" s="300"/>
      <c r="CD20" s="283"/>
      <c r="CE20" s="283"/>
      <c r="CF20" s="324"/>
      <c r="CG20" s="323"/>
      <c r="CH20" s="283"/>
      <c r="CI20" s="242"/>
      <c r="CJ20" s="433"/>
      <c r="CK20" s="302"/>
      <c r="CL20" s="303"/>
      <c r="CM20" s="304"/>
      <c r="CN20" s="305"/>
      <c r="CO20" s="308"/>
      <c r="CP20" s="309"/>
      <c r="CQ20" s="283"/>
      <c r="CR20" s="299"/>
      <c r="CS20" s="300"/>
      <c r="CT20" s="283"/>
      <c r="CU20" s="299"/>
      <c r="CV20" s="300"/>
      <c r="CW20" s="283"/>
      <c r="CX20" s="283"/>
      <c r="CY20" s="324"/>
      <c r="CZ20" s="323"/>
      <c r="DA20" s="283"/>
      <c r="DB20" s="7"/>
      <c r="DC20" s="7"/>
      <c r="DD20" s="340"/>
      <c r="DE20" s="340"/>
      <c r="DF20" s="340"/>
      <c r="DG20" s="340"/>
      <c r="DH20" s="161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</row>
    <row r="21" spans="1:124" ht="17.25" customHeight="1">
      <c r="A21" s="233">
        <v>5</v>
      </c>
      <c r="B21" s="205">
        <v>2</v>
      </c>
      <c r="C21" s="235"/>
      <c r="D21" s="351" t="s">
        <v>86</v>
      </c>
      <c r="E21" s="235">
        <v>94</v>
      </c>
      <c r="F21" s="235">
        <v>1</v>
      </c>
      <c r="G21" s="351" t="s">
        <v>87</v>
      </c>
      <c r="H21" s="233"/>
      <c r="I21" s="211">
        <v>5</v>
      </c>
      <c r="J21" s="265" t="str">
        <f>VLOOKUP(I21,$B$13:$G$28,3,0)</f>
        <v>Седых Денис</v>
      </c>
      <c r="K21" s="267">
        <f>VLOOKUP(I21,$B$13:$G$28,4,0)</f>
        <v>85</v>
      </c>
      <c r="L21" s="268" t="str">
        <f>VLOOKUP(I21,$B$13:$G$28,5,0)</f>
        <v>мс</v>
      </c>
      <c r="M21" s="450" t="str">
        <f>VLOOKUP(I21,$B$13:$G$28,6,0)</f>
        <v>Сокол</v>
      </c>
      <c r="N21" s="424">
        <v>6</v>
      </c>
      <c r="O21" s="56">
        <v>0</v>
      </c>
      <c r="P21" s="424"/>
      <c r="Q21" s="56"/>
      <c r="R21" s="424"/>
      <c r="S21" s="57"/>
      <c r="T21" s="427"/>
      <c r="U21" s="56"/>
      <c r="V21" s="422">
        <v>8</v>
      </c>
      <c r="W21" s="56">
        <v>0</v>
      </c>
      <c r="X21" s="422"/>
      <c r="Y21" s="56"/>
      <c r="Z21" s="424"/>
      <c r="AA21" s="56"/>
      <c r="AB21" s="233"/>
      <c r="AC21" s="292"/>
      <c r="AD21" s="58">
        <f t="shared" si="0"/>
        <v>0</v>
      </c>
      <c r="AE21" s="293"/>
      <c r="AF21" s="272">
        <v>5</v>
      </c>
      <c r="AG21" s="431">
        <v>5</v>
      </c>
      <c r="AH21" s="284" t="str">
        <f>VLOOKUP(AG21,$I$13:$M$28,2,1)</f>
        <v>Седых Денис</v>
      </c>
      <c r="AI21" s="286">
        <f>VLOOKUP(AG21,$I$13:$M$28,3,1)</f>
        <v>85</v>
      </c>
      <c r="AJ21" s="288" t="str">
        <f>VLOOKUP(AG21,$I$13:$M$28,4,1)</f>
        <v>мс</v>
      </c>
      <c r="AK21" s="488" t="str">
        <f>VLOOKUP(AG21,$I$13:$M$28,5,1)</f>
        <v>Сокол</v>
      </c>
      <c r="AL21" s="7"/>
      <c r="AM21" s="169"/>
      <c r="AN21" s="173"/>
      <c r="AO21" s="492"/>
      <c r="AP21" s="493"/>
      <c r="AQ21" s="177"/>
      <c r="AS21" s="292"/>
      <c r="AT21" s="58">
        <f>$AD$21</f>
        <v>0</v>
      </c>
      <c r="AU21" s="293"/>
      <c r="AV21" s="272">
        <f>$AF$21</f>
        <v>5</v>
      </c>
      <c r="AW21" s="240">
        <v>3</v>
      </c>
      <c r="AX21" s="431">
        <v>5</v>
      </c>
      <c r="AY21" s="284" t="str">
        <f>VLOOKUP(AX21,$I$13:$M$28,2,1)</f>
        <v>Седых Денис</v>
      </c>
      <c r="AZ21" s="286">
        <f>VLOOKUP(AX21,$I$13:$M$28,3,1)</f>
        <v>85</v>
      </c>
      <c r="BA21" s="429" t="str">
        <f>VLOOKUP(AX21,$I$13:$M$28,4,1)</f>
        <v>мс</v>
      </c>
      <c r="BB21" s="290" t="str">
        <f>VLOOKUP(AX21,$I$13:$M$28,5,1)</f>
        <v>Сокол</v>
      </c>
      <c r="BC21" s="292"/>
      <c r="BD21" s="293"/>
      <c r="BE21" s="280"/>
      <c r="BF21" s="276"/>
      <c r="BG21" s="277"/>
      <c r="BH21" s="280"/>
      <c r="BI21" s="276"/>
      <c r="BJ21" s="277"/>
      <c r="BK21" s="280"/>
      <c r="BL21" s="280"/>
      <c r="BM21" s="313"/>
      <c r="BN21" s="317"/>
      <c r="BO21" s="280"/>
      <c r="BP21" s="180"/>
      <c r="BQ21" s="165"/>
      <c r="BR21" s="164"/>
      <c r="BS21" s="166"/>
      <c r="BT21" s="182"/>
      <c r="BU21" s="181"/>
      <c r="BV21" s="166"/>
      <c r="BW21" s="166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80"/>
      <c r="CJ21" s="165"/>
      <c r="CK21" s="164"/>
      <c r="CL21" s="166"/>
      <c r="CM21" s="182"/>
      <c r="CN21" s="181"/>
      <c r="CO21" s="166"/>
      <c r="CP21" s="166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7"/>
      <c r="DC21" s="7"/>
      <c r="DD21" s="340" t="s">
        <v>113</v>
      </c>
      <c r="DE21" s="340"/>
      <c r="DF21" s="340"/>
      <c r="DG21" s="340"/>
      <c r="DH21" s="161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</row>
    <row r="22" spans="1:124" ht="17.25" customHeight="1">
      <c r="A22" s="234"/>
      <c r="B22" s="207"/>
      <c r="C22" s="236"/>
      <c r="D22" s="352"/>
      <c r="E22" s="236"/>
      <c r="F22" s="236"/>
      <c r="G22" s="352"/>
      <c r="H22" s="234"/>
      <c r="I22" s="213"/>
      <c r="J22" s="265"/>
      <c r="K22" s="267"/>
      <c r="L22" s="268"/>
      <c r="M22" s="450"/>
      <c r="N22" s="425"/>
      <c r="O22" s="56">
        <v>0</v>
      </c>
      <c r="P22" s="425"/>
      <c r="Q22" s="56"/>
      <c r="R22" s="425"/>
      <c r="S22" s="57"/>
      <c r="T22" s="428"/>
      <c r="U22" s="56"/>
      <c r="V22" s="423"/>
      <c r="W22" s="56">
        <v>3</v>
      </c>
      <c r="X22" s="423"/>
      <c r="Y22" s="56"/>
      <c r="Z22" s="425"/>
      <c r="AA22" s="56"/>
      <c r="AB22" s="234"/>
      <c r="AC22" s="308"/>
      <c r="AD22" s="58">
        <f t="shared" si="0"/>
        <v>3</v>
      </c>
      <c r="AE22" s="379"/>
      <c r="AF22" s="273"/>
      <c r="AG22" s="432"/>
      <c r="AH22" s="285"/>
      <c r="AI22" s="287"/>
      <c r="AJ22" s="289"/>
      <c r="AK22" s="347"/>
      <c r="AL22" s="280"/>
      <c r="AM22" s="169"/>
      <c r="AN22" s="173"/>
      <c r="AO22" s="494"/>
      <c r="AP22" s="493"/>
      <c r="AQ22" s="177"/>
      <c r="AS22" s="308"/>
      <c r="AT22" s="58">
        <f>$AD$22</f>
        <v>3</v>
      </c>
      <c r="AU22" s="379"/>
      <c r="AV22" s="273"/>
      <c r="AW22" s="241"/>
      <c r="AX22" s="432"/>
      <c r="AY22" s="285"/>
      <c r="AZ22" s="287"/>
      <c r="BA22" s="430"/>
      <c r="BB22" s="291"/>
      <c r="BC22" s="294"/>
      <c r="BD22" s="295"/>
      <c r="BE22" s="281"/>
      <c r="BF22" s="278"/>
      <c r="BG22" s="279"/>
      <c r="BH22" s="281"/>
      <c r="BI22" s="278"/>
      <c r="BJ22" s="279"/>
      <c r="BK22" s="281"/>
      <c r="BL22" s="282"/>
      <c r="BM22" s="315"/>
      <c r="BN22" s="318"/>
      <c r="BO22" s="282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</row>
    <row r="23" spans="1:124" ht="17.25" customHeight="1">
      <c r="A23" s="233">
        <v>6</v>
      </c>
      <c r="B23" s="205">
        <v>3</v>
      </c>
      <c r="C23" s="235"/>
      <c r="D23" s="265" t="s">
        <v>239</v>
      </c>
      <c r="E23" s="239">
        <v>91</v>
      </c>
      <c r="F23" s="239" t="s">
        <v>212</v>
      </c>
      <c r="G23" s="265" t="s">
        <v>83</v>
      </c>
      <c r="H23" s="233"/>
      <c r="I23" s="211">
        <v>6</v>
      </c>
      <c r="J23" s="265" t="str">
        <f>VLOOKUP(I23,$B$13:$G$28,3,0)</f>
        <v>Оглы Рустам</v>
      </c>
      <c r="K23" s="267">
        <f>VLOOKUP(I23,$B$13:$G$28,4,0)</f>
        <v>91</v>
      </c>
      <c r="L23" s="268" t="str">
        <f>VLOOKUP(I23,$B$13:$G$28,5,0)</f>
        <v>кмс</v>
      </c>
      <c r="M23" s="450" t="str">
        <f>VLOOKUP(I23,$B$13:$G$28,6,0)</f>
        <v>Сокол</v>
      </c>
      <c r="N23" s="424">
        <v>5</v>
      </c>
      <c r="O23" s="56">
        <v>5</v>
      </c>
      <c r="P23" s="424">
        <v>8</v>
      </c>
      <c r="Q23" s="56">
        <v>5</v>
      </c>
      <c r="R23" s="424">
        <v>2</v>
      </c>
      <c r="S23" s="57">
        <v>0</v>
      </c>
      <c r="T23" s="427"/>
      <c r="U23" s="56"/>
      <c r="V23" s="422"/>
      <c r="W23" s="56"/>
      <c r="X23" s="422"/>
      <c r="Y23" s="56"/>
      <c r="Z23" s="424"/>
      <c r="AA23" s="56"/>
      <c r="AB23" s="233"/>
      <c r="AC23" s="292"/>
      <c r="AD23" s="58">
        <f t="shared" si="0"/>
        <v>10</v>
      </c>
      <c r="AE23" s="293"/>
      <c r="AF23" s="272">
        <v>2</v>
      </c>
      <c r="AG23" s="432">
        <v>6</v>
      </c>
      <c r="AH23" s="285" t="str">
        <f>VLOOKUP(AG23,$I$13:$M$28,2,1)</f>
        <v>Оглы Рустам</v>
      </c>
      <c r="AI23" s="287">
        <f>VLOOKUP(AG23,$I$13:$M$28,3,1)</f>
        <v>91</v>
      </c>
      <c r="AJ23" s="289" t="str">
        <f>VLOOKUP(AG23,$I$13:$M$28,4,1)</f>
        <v>кмс</v>
      </c>
      <c r="AK23" s="347" t="str">
        <f>VLOOKUP(AG23,$I$13:$M$28,5,1)</f>
        <v>Сокол</v>
      </c>
      <c r="AL23" s="283"/>
      <c r="AM23" s="176"/>
      <c r="AN23" s="173"/>
      <c r="AO23" s="494"/>
      <c r="AP23" s="493"/>
      <c r="AQ23" s="177"/>
      <c r="AS23" s="292"/>
      <c r="AT23" s="58">
        <f>$AD$23</f>
        <v>10</v>
      </c>
      <c r="AU23" s="293"/>
      <c r="AV23" s="272">
        <f>$AF$23</f>
        <v>2</v>
      </c>
      <c r="AW23" s="241"/>
      <c r="AX23" s="432">
        <v>6</v>
      </c>
      <c r="AY23" s="285" t="str">
        <f>VLOOKUP(AX23,$I$13:$M$28,2,1)</f>
        <v>Оглы Рустам</v>
      </c>
      <c r="AZ23" s="287">
        <f>VLOOKUP(AX23,$I$13:$M$28,3,1)</f>
        <v>91</v>
      </c>
      <c r="BA23" s="430" t="str">
        <f>VLOOKUP(AX23,$I$13:$M$28,4,1)</f>
        <v>кмс</v>
      </c>
      <c r="BB23" s="291" t="str">
        <f>VLOOKUP(AX23,$I$13:$M$28,5,1)</f>
        <v>Сокол</v>
      </c>
      <c r="BC23" s="306"/>
      <c r="BD23" s="307"/>
      <c r="BE23" s="296"/>
      <c r="BF23" s="297"/>
      <c r="BG23" s="298"/>
      <c r="BH23" s="296"/>
      <c r="BI23" s="297"/>
      <c r="BJ23" s="298"/>
      <c r="BK23" s="296"/>
      <c r="BL23" s="282"/>
      <c r="BM23" s="315"/>
      <c r="BN23" s="318"/>
      <c r="BO23" s="282"/>
      <c r="BP23" s="7"/>
      <c r="BQ23" s="7"/>
      <c r="BR23" s="340" t="s">
        <v>111</v>
      </c>
      <c r="BS23" s="340"/>
      <c r="BT23" s="340"/>
      <c r="BU23" s="340"/>
      <c r="BV23" s="161"/>
      <c r="BW23" s="6"/>
      <c r="BX23" s="187" t="s">
        <v>112</v>
      </c>
      <c r="BY23" s="187"/>
      <c r="BZ23" s="187"/>
      <c r="CA23" s="187"/>
      <c r="CB23" s="187"/>
      <c r="CC23" s="187"/>
      <c r="CD23" s="187"/>
      <c r="CE23" s="187"/>
      <c r="CF23" s="187"/>
      <c r="CG23" s="187"/>
      <c r="CH23" s="382"/>
      <c r="CI23" s="6"/>
      <c r="CJ23" s="6"/>
      <c r="CK23" s="340" t="s">
        <v>111</v>
      </c>
      <c r="CL23" s="340"/>
      <c r="CM23" s="340"/>
      <c r="CN23" s="340"/>
      <c r="CO23" s="161"/>
      <c r="CP23" s="6"/>
      <c r="CQ23" s="187" t="s">
        <v>112</v>
      </c>
      <c r="CR23" s="187"/>
      <c r="CS23" s="187"/>
      <c r="CT23" s="187"/>
      <c r="CU23" s="187"/>
      <c r="CV23" s="187"/>
      <c r="CW23" s="187"/>
      <c r="CX23" s="187"/>
      <c r="CY23" s="187"/>
      <c r="CZ23" s="187"/>
      <c r="DA23" s="382"/>
    </row>
    <row r="24" spans="1:124" ht="17.25" customHeight="1">
      <c r="A24" s="234"/>
      <c r="B24" s="207"/>
      <c r="C24" s="236"/>
      <c r="D24" s="265"/>
      <c r="E24" s="239"/>
      <c r="F24" s="239"/>
      <c r="G24" s="265"/>
      <c r="H24" s="234"/>
      <c r="I24" s="213"/>
      <c r="J24" s="265"/>
      <c r="K24" s="267"/>
      <c r="L24" s="268"/>
      <c r="M24" s="450"/>
      <c r="N24" s="425"/>
      <c r="O24" s="56">
        <v>4</v>
      </c>
      <c r="P24" s="425"/>
      <c r="Q24" s="56">
        <v>4</v>
      </c>
      <c r="R24" s="425"/>
      <c r="S24" s="57">
        <v>2</v>
      </c>
      <c r="T24" s="428"/>
      <c r="U24" s="56"/>
      <c r="V24" s="423"/>
      <c r="W24" s="56"/>
      <c r="X24" s="423"/>
      <c r="Y24" s="56"/>
      <c r="Z24" s="425"/>
      <c r="AA24" s="56"/>
      <c r="AB24" s="234"/>
      <c r="AC24" s="308"/>
      <c r="AD24" s="58">
        <f t="shared" si="0"/>
        <v>10</v>
      </c>
      <c r="AE24" s="379"/>
      <c r="AF24" s="273"/>
      <c r="AG24" s="433"/>
      <c r="AH24" s="302"/>
      <c r="AI24" s="303"/>
      <c r="AJ24" s="304"/>
      <c r="AK24" s="348"/>
      <c r="AL24" s="7"/>
      <c r="AM24" s="173"/>
      <c r="AN24" s="175"/>
      <c r="AO24" s="494"/>
      <c r="AP24" s="493"/>
      <c r="AQ24" s="177"/>
      <c r="AS24" s="308"/>
      <c r="AT24" s="58">
        <f>$AD$24</f>
        <v>10</v>
      </c>
      <c r="AU24" s="379"/>
      <c r="AV24" s="273"/>
      <c r="AW24" s="242"/>
      <c r="AX24" s="433"/>
      <c r="AY24" s="302"/>
      <c r="AZ24" s="303"/>
      <c r="BA24" s="434"/>
      <c r="BB24" s="305"/>
      <c r="BC24" s="308"/>
      <c r="BD24" s="309"/>
      <c r="BE24" s="283"/>
      <c r="BF24" s="299"/>
      <c r="BG24" s="300"/>
      <c r="BH24" s="283"/>
      <c r="BI24" s="299"/>
      <c r="BJ24" s="300"/>
      <c r="BK24" s="283"/>
      <c r="BL24" s="283"/>
      <c r="BM24" s="324"/>
      <c r="BN24" s="323"/>
      <c r="BO24" s="283"/>
      <c r="BP24" s="7"/>
      <c r="BQ24" s="7"/>
      <c r="BR24" s="340"/>
      <c r="BS24" s="340"/>
      <c r="BT24" s="340"/>
      <c r="BU24" s="340"/>
      <c r="BV24" s="161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340"/>
      <c r="CL24" s="340"/>
      <c r="CM24" s="340"/>
      <c r="CN24" s="340"/>
      <c r="CO24" s="161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</row>
    <row r="25" spans="1:124" ht="17.25" customHeight="1">
      <c r="A25" s="233">
        <v>7</v>
      </c>
      <c r="B25" s="205">
        <v>5</v>
      </c>
      <c r="C25" s="235"/>
      <c r="D25" s="265" t="s">
        <v>240</v>
      </c>
      <c r="E25" s="239">
        <v>85</v>
      </c>
      <c r="F25" s="239" t="s">
        <v>212</v>
      </c>
      <c r="G25" s="265" t="s">
        <v>83</v>
      </c>
      <c r="H25" s="233"/>
      <c r="I25" s="211">
        <v>7</v>
      </c>
      <c r="J25" s="265" t="str">
        <f>VLOOKUP(I25,$B$13:$G$28,3,0)</f>
        <v>Денисов Алексей</v>
      </c>
      <c r="K25" s="267">
        <f>VLOOKUP(I25,$B$13:$G$28,4,0)</f>
        <v>81</v>
      </c>
      <c r="L25" s="268" t="str">
        <f>VLOOKUP(I25,$B$13:$G$28,5,0)</f>
        <v>мс</v>
      </c>
      <c r="M25" s="450" t="str">
        <f>VLOOKUP(I25,$B$13:$G$28,6,0)</f>
        <v>Сокол</v>
      </c>
      <c r="N25" s="424">
        <v>8</v>
      </c>
      <c r="O25" s="56">
        <v>0</v>
      </c>
      <c r="P25" s="424"/>
      <c r="Q25" s="56"/>
      <c r="R25" s="424"/>
      <c r="S25" s="57"/>
      <c r="T25" s="427"/>
      <c r="U25" s="56"/>
      <c r="V25" s="422"/>
      <c r="W25" s="56"/>
      <c r="X25" s="422"/>
      <c r="Y25" s="56"/>
      <c r="Z25" s="424"/>
      <c r="AA25" s="56"/>
      <c r="AB25" s="233"/>
      <c r="AC25" s="292"/>
      <c r="AD25" s="58">
        <f t="shared" si="0"/>
        <v>0</v>
      </c>
      <c r="AE25" s="293"/>
      <c r="AF25" s="272">
        <v>7</v>
      </c>
      <c r="AG25" s="431">
        <v>7</v>
      </c>
      <c r="AH25" s="284" t="str">
        <f>VLOOKUP(AG25,$I$13:$M$28,2,1)</f>
        <v>Денисов Алексей</v>
      </c>
      <c r="AI25" s="286">
        <f>VLOOKUP(AG25,$I$13:$M$28,3,1)</f>
        <v>81</v>
      </c>
      <c r="AJ25" s="288" t="str">
        <f>VLOOKUP(AG25,$I$13:$M$28,4,1)</f>
        <v>мс</v>
      </c>
      <c r="AK25" s="488" t="str">
        <f>VLOOKUP(AG25,$I$13:$M$28,5,1)</f>
        <v>Сокол</v>
      </c>
      <c r="AL25" s="7"/>
      <c r="AM25" s="173"/>
      <c r="AN25" s="169"/>
      <c r="AO25" s="494"/>
      <c r="AP25" s="493"/>
      <c r="AQ25" s="177"/>
      <c r="AS25" s="292"/>
      <c r="AT25" s="58">
        <f>$AD$25</f>
        <v>0</v>
      </c>
      <c r="AU25" s="293"/>
      <c r="AV25" s="272">
        <f>$AF$25</f>
        <v>7</v>
      </c>
      <c r="AW25" s="240">
        <v>4</v>
      </c>
      <c r="AX25" s="431">
        <v>7</v>
      </c>
      <c r="AY25" s="284" t="str">
        <f>VLOOKUP(AX25,$I$13:$M$28,2,1)</f>
        <v>Денисов Алексей</v>
      </c>
      <c r="AZ25" s="286">
        <f>VLOOKUP(AX25,$I$13:$M$28,3,1)</f>
        <v>81</v>
      </c>
      <c r="BA25" s="429" t="str">
        <f>VLOOKUP(AX25,$I$13:$M$28,4,1)</f>
        <v>мс</v>
      </c>
      <c r="BB25" s="290" t="str">
        <f>VLOOKUP(AX25,$I$13:$M$28,5,1)</f>
        <v>Сокол</v>
      </c>
      <c r="BC25" s="292"/>
      <c r="BD25" s="293"/>
      <c r="BE25" s="280"/>
      <c r="BF25" s="276"/>
      <c r="BG25" s="277"/>
      <c r="BH25" s="280"/>
      <c r="BI25" s="276"/>
      <c r="BJ25" s="277"/>
      <c r="BK25" s="280"/>
      <c r="BL25" s="280"/>
      <c r="BM25" s="313"/>
      <c r="BN25" s="317"/>
      <c r="BO25" s="280"/>
      <c r="BP25" s="7"/>
      <c r="BQ25" s="7"/>
      <c r="BR25" s="340" t="s">
        <v>113</v>
      </c>
      <c r="BS25" s="340"/>
      <c r="BT25" s="340"/>
      <c r="BU25" s="340"/>
      <c r="BV25" s="161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340" t="s">
        <v>113</v>
      </c>
      <c r="CL25" s="340"/>
      <c r="CM25" s="340"/>
      <c r="CN25" s="340"/>
      <c r="CO25" s="161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</row>
    <row r="26" spans="1:124" ht="17.25" customHeight="1">
      <c r="A26" s="234"/>
      <c r="B26" s="207"/>
      <c r="C26" s="236"/>
      <c r="D26" s="265"/>
      <c r="E26" s="239"/>
      <c r="F26" s="239"/>
      <c r="G26" s="265"/>
      <c r="H26" s="234"/>
      <c r="I26" s="213"/>
      <c r="J26" s="265"/>
      <c r="K26" s="267"/>
      <c r="L26" s="268"/>
      <c r="M26" s="450"/>
      <c r="N26" s="425"/>
      <c r="O26" s="56">
        <v>2</v>
      </c>
      <c r="P26" s="425"/>
      <c r="Q26" s="56"/>
      <c r="R26" s="425"/>
      <c r="S26" s="57"/>
      <c r="T26" s="428"/>
      <c r="U26" s="56"/>
      <c r="V26" s="423"/>
      <c r="W26" s="56"/>
      <c r="X26" s="423"/>
      <c r="Y26" s="56"/>
      <c r="Z26" s="425"/>
      <c r="AA26" s="56"/>
      <c r="AB26" s="234"/>
      <c r="AC26" s="308"/>
      <c r="AD26" s="58">
        <f t="shared" si="0"/>
        <v>2</v>
      </c>
      <c r="AE26" s="379"/>
      <c r="AF26" s="273"/>
      <c r="AG26" s="432"/>
      <c r="AH26" s="285"/>
      <c r="AI26" s="287"/>
      <c r="AJ26" s="289"/>
      <c r="AK26" s="347"/>
      <c r="AL26" s="280"/>
      <c r="AM26" s="175"/>
      <c r="AN26" s="169"/>
      <c r="AO26" s="494"/>
      <c r="AP26" s="493"/>
      <c r="AQ26" s="177"/>
      <c r="AS26" s="308"/>
      <c r="AT26" s="58">
        <f>$AD$26</f>
        <v>2</v>
      </c>
      <c r="AU26" s="379"/>
      <c r="AV26" s="273"/>
      <c r="AW26" s="241"/>
      <c r="AX26" s="432"/>
      <c r="AY26" s="285"/>
      <c r="AZ26" s="287"/>
      <c r="BA26" s="430"/>
      <c r="BB26" s="291"/>
      <c r="BC26" s="294"/>
      <c r="BD26" s="295"/>
      <c r="BE26" s="281"/>
      <c r="BF26" s="278"/>
      <c r="BG26" s="279"/>
      <c r="BH26" s="281"/>
      <c r="BI26" s="278"/>
      <c r="BJ26" s="279"/>
      <c r="BK26" s="281"/>
      <c r="BL26" s="282"/>
      <c r="BM26" s="315"/>
      <c r="BN26" s="318"/>
      <c r="BO26" s="282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</row>
    <row r="27" spans="1:124" ht="17.25" customHeight="1">
      <c r="A27" s="233">
        <v>8</v>
      </c>
      <c r="B27" s="205">
        <v>7</v>
      </c>
      <c r="C27" s="235"/>
      <c r="D27" s="443" t="s">
        <v>241</v>
      </c>
      <c r="E27" s="239">
        <v>81</v>
      </c>
      <c r="F27" s="239" t="s">
        <v>212</v>
      </c>
      <c r="G27" s="265" t="s">
        <v>83</v>
      </c>
      <c r="H27" s="233"/>
      <c r="I27" s="211">
        <v>8</v>
      </c>
      <c r="J27" s="265" t="str">
        <f>VLOOKUP(I27,$B$13:$G$28,3,0)</f>
        <v>Соловьев Вячеслав</v>
      </c>
      <c r="K27" s="267">
        <f>VLOOKUP(I27,$B$13:$G$28,4,0)</f>
        <v>92</v>
      </c>
      <c r="L27" s="268">
        <f>VLOOKUP(I27,$B$13:$G$28,5,0)</f>
        <v>1</v>
      </c>
      <c r="M27" s="450" t="str">
        <f>VLOOKUP(I27,$B$13:$G$28,6,0)</f>
        <v>Усмань окдюсш</v>
      </c>
      <c r="N27" s="424">
        <v>7</v>
      </c>
      <c r="O27" s="56">
        <v>4</v>
      </c>
      <c r="P27" s="424">
        <v>6</v>
      </c>
      <c r="Q27" s="56">
        <v>0</v>
      </c>
      <c r="R27" s="424"/>
      <c r="S27" s="57"/>
      <c r="T27" s="427"/>
      <c r="U27" s="56"/>
      <c r="V27" s="422">
        <v>5</v>
      </c>
      <c r="W27" s="56">
        <v>4</v>
      </c>
      <c r="X27" s="422"/>
      <c r="Y27" s="56"/>
      <c r="Z27" s="424"/>
      <c r="AA27" s="56"/>
      <c r="AB27" s="233"/>
      <c r="AC27" s="292"/>
      <c r="AD27" s="58">
        <f t="shared" si="0"/>
        <v>8</v>
      </c>
      <c r="AE27" s="293"/>
      <c r="AF27" s="272">
        <v>3</v>
      </c>
      <c r="AG27" s="432">
        <v>8</v>
      </c>
      <c r="AH27" s="285" t="str">
        <f>VLOOKUP(AG27,$I$13:$M$28,2,1)</f>
        <v>Соловьев Вячеслав</v>
      </c>
      <c r="AI27" s="287">
        <f>VLOOKUP(AG27,$I$13:$M$28,3,1)</f>
        <v>92</v>
      </c>
      <c r="AJ27" s="289">
        <f>VLOOKUP(AG27,$I$13:$M$28,4,1)</f>
        <v>1</v>
      </c>
      <c r="AK27" s="347" t="str">
        <f>VLOOKUP(AG27,$I$13:$M$28,5,1)</f>
        <v>Усмань окдюсш</v>
      </c>
      <c r="AL27" s="283"/>
      <c r="AM27" s="169"/>
      <c r="AN27" s="169"/>
      <c r="AO27" s="494"/>
      <c r="AP27" s="493"/>
      <c r="AQ27" s="177"/>
      <c r="AS27" s="292"/>
      <c r="AT27" s="58">
        <f>$AD$27</f>
        <v>8</v>
      </c>
      <c r="AU27" s="293"/>
      <c r="AV27" s="272">
        <f>$AF$27</f>
        <v>3</v>
      </c>
      <c r="AW27" s="241"/>
      <c r="AX27" s="432">
        <v>8</v>
      </c>
      <c r="AY27" s="285" t="str">
        <f>VLOOKUP(AX27,$I$13:$M$28,2,1)</f>
        <v>Соловьев Вячеслав</v>
      </c>
      <c r="AZ27" s="287">
        <f>VLOOKUP(AX27,$I$13:$M$28,3,1)</f>
        <v>92</v>
      </c>
      <c r="BA27" s="430">
        <f>VLOOKUP(AX27,$I$13:$M$28,4,1)</f>
        <v>1</v>
      </c>
      <c r="BB27" s="291" t="str">
        <f>VLOOKUP(AX27,$I$13:$M$28,5,1)</f>
        <v>Усмань окдюсш</v>
      </c>
      <c r="BC27" s="306"/>
      <c r="BD27" s="307"/>
      <c r="BE27" s="296"/>
      <c r="BF27" s="297"/>
      <c r="BG27" s="298"/>
      <c r="BH27" s="296"/>
      <c r="BI27" s="297"/>
      <c r="BJ27" s="298"/>
      <c r="BK27" s="296"/>
      <c r="BL27" s="282"/>
      <c r="BM27" s="315"/>
      <c r="BN27" s="318"/>
      <c r="BO27" s="282"/>
    </row>
    <row r="28" spans="1:124" ht="17.25" customHeight="1">
      <c r="A28" s="234"/>
      <c r="B28" s="207"/>
      <c r="C28" s="236"/>
      <c r="D28" s="444"/>
      <c r="E28" s="239"/>
      <c r="F28" s="239"/>
      <c r="G28" s="265"/>
      <c r="H28" s="234"/>
      <c r="I28" s="213"/>
      <c r="J28" s="265"/>
      <c r="K28" s="267"/>
      <c r="L28" s="268"/>
      <c r="M28" s="450"/>
      <c r="N28" s="425"/>
      <c r="O28" s="56">
        <v>12</v>
      </c>
      <c r="P28" s="425"/>
      <c r="Q28" s="56">
        <v>0</v>
      </c>
      <c r="R28" s="425"/>
      <c r="S28" s="57"/>
      <c r="T28" s="428"/>
      <c r="U28" s="56"/>
      <c r="V28" s="423"/>
      <c r="W28" s="56">
        <v>7</v>
      </c>
      <c r="X28" s="423"/>
      <c r="Y28" s="56"/>
      <c r="Z28" s="425"/>
      <c r="AA28" s="56"/>
      <c r="AB28" s="234"/>
      <c r="AC28" s="308"/>
      <c r="AD28" s="58">
        <f t="shared" si="0"/>
        <v>19</v>
      </c>
      <c r="AE28" s="309"/>
      <c r="AF28" s="273"/>
      <c r="AG28" s="433"/>
      <c r="AH28" s="302"/>
      <c r="AI28" s="303"/>
      <c r="AJ28" s="304"/>
      <c r="AK28" s="348"/>
      <c r="AL28" s="495"/>
      <c r="AM28" s="496"/>
      <c r="AN28" s="496"/>
      <c r="AO28" s="496"/>
      <c r="AP28" s="496"/>
      <c r="AQ28" s="85"/>
      <c r="AR28" s="86"/>
      <c r="AS28" s="308"/>
      <c r="AT28" s="58">
        <f>$AD$28</f>
        <v>19</v>
      </c>
      <c r="AU28" s="309"/>
      <c r="AV28" s="273"/>
      <c r="AW28" s="242"/>
      <c r="AX28" s="433"/>
      <c r="AY28" s="302"/>
      <c r="AZ28" s="303"/>
      <c r="BA28" s="434"/>
      <c r="BB28" s="305"/>
      <c r="BC28" s="308"/>
      <c r="BD28" s="309"/>
      <c r="BE28" s="283"/>
      <c r="BF28" s="299"/>
      <c r="BG28" s="300"/>
      <c r="BH28" s="283"/>
      <c r="BI28" s="299"/>
      <c r="BJ28" s="300"/>
      <c r="BK28" s="283"/>
      <c r="BL28" s="283"/>
      <c r="BM28" s="324"/>
      <c r="BN28" s="323"/>
      <c r="BO28" s="283"/>
    </row>
    <row r="29" spans="1:124" ht="17.25" customHeight="1">
      <c r="A29" s="165"/>
      <c r="B29" s="166"/>
      <c r="C29" s="166"/>
      <c r="D29" s="33"/>
      <c r="E29" s="166"/>
      <c r="F29" s="166"/>
      <c r="G29" s="33"/>
      <c r="H29" s="166"/>
      <c r="J29" s="161"/>
      <c r="K29" s="161"/>
      <c r="L29" s="161"/>
      <c r="M29" s="161"/>
      <c r="N29" s="161"/>
      <c r="O29" s="161"/>
      <c r="P29" s="161"/>
      <c r="Q29" s="161"/>
      <c r="AG29" s="165"/>
      <c r="AH29" s="162"/>
      <c r="AI29" s="166"/>
      <c r="AJ29" s="182"/>
      <c r="AK29" s="181"/>
      <c r="AM29" s="159"/>
      <c r="AN29" s="159"/>
      <c r="AQ29" s="177"/>
      <c r="AR29" s="88"/>
      <c r="AS29" s="166"/>
      <c r="AT29" s="89"/>
      <c r="AU29" s="166"/>
      <c r="AV29" s="163"/>
    </row>
    <row r="30" spans="1:124" ht="17.25" customHeight="1">
      <c r="A30" s="38"/>
      <c r="B30" s="38"/>
      <c r="C30" s="38"/>
      <c r="D30" s="38"/>
      <c r="E30" s="38"/>
      <c r="F30" s="38"/>
      <c r="G30" s="38"/>
      <c r="H30" s="38"/>
      <c r="J30" s="161"/>
      <c r="K30" s="161"/>
      <c r="L30" s="161"/>
      <c r="M30" s="161"/>
      <c r="N30" s="161"/>
      <c r="O30" s="161"/>
      <c r="P30" s="161"/>
      <c r="Q30" s="161"/>
      <c r="AM30" s="159"/>
      <c r="AN30" s="159"/>
      <c r="AQ30" s="172"/>
    </row>
    <row r="31" spans="1:124" ht="17.25" customHeight="1">
      <c r="A31" s="340" t="s">
        <v>45</v>
      </c>
      <c r="B31" s="340"/>
      <c r="C31" s="340"/>
      <c r="D31" s="340"/>
      <c r="E31" s="340" t="s">
        <v>46</v>
      </c>
      <c r="F31" s="340"/>
      <c r="G31" s="340"/>
      <c r="H31" s="340"/>
      <c r="J31" s="341" t="s">
        <v>114</v>
      </c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L31" s="184" t="s">
        <v>115</v>
      </c>
      <c r="AM31" s="184"/>
      <c r="AN31" s="184"/>
      <c r="AW31" s="7"/>
      <c r="AX31" s="7"/>
      <c r="AY31" s="340" t="s">
        <v>111</v>
      </c>
      <c r="AZ31" s="340"/>
      <c r="BA31" s="340"/>
      <c r="BB31" s="340"/>
      <c r="BC31" s="161"/>
      <c r="BD31" s="6"/>
      <c r="BE31" s="187" t="s">
        <v>112</v>
      </c>
      <c r="BF31" s="187"/>
      <c r="BG31" s="187"/>
      <c r="BH31" s="187"/>
      <c r="BI31" s="187"/>
      <c r="BJ31" s="187"/>
      <c r="BK31" s="187"/>
      <c r="BL31" s="187"/>
      <c r="BM31" s="187"/>
      <c r="BN31" s="187"/>
      <c r="BO31" s="382"/>
    </row>
    <row r="32" spans="1:124" ht="17.25" customHeight="1">
      <c r="A32" s="6"/>
      <c r="B32" s="6"/>
      <c r="C32" s="6"/>
      <c r="D32" s="6"/>
      <c r="E32" s="6"/>
      <c r="F32" s="6"/>
      <c r="G32" s="6"/>
      <c r="H32" s="6"/>
      <c r="J32" s="153"/>
      <c r="K32" s="153"/>
      <c r="L32" s="153"/>
      <c r="M32" s="153"/>
      <c r="N32" s="153"/>
      <c r="O32" s="153"/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K32" s="88"/>
      <c r="AQ32" s="172"/>
      <c r="AW32" s="7"/>
      <c r="AX32" s="7"/>
      <c r="AY32" s="340"/>
      <c r="AZ32" s="340"/>
      <c r="BA32" s="340"/>
      <c r="BB32" s="340"/>
      <c r="BC32" s="161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</row>
    <row r="33" spans="1:67" ht="17.25" customHeight="1">
      <c r="A33" s="340" t="s">
        <v>49</v>
      </c>
      <c r="B33" s="340"/>
      <c r="C33" s="340"/>
      <c r="D33" s="340"/>
      <c r="E33" s="6"/>
      <c r="F33" s="6"/>
      <c r="G33" s="6"/>
      <c r="H33" s="6"/>
      <c r="J33" s="340" t="s">
        <v>155</v>
      </c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40"/>
      <c r="AD33" s="340"/>
      <c r="AE33" s="340"/>
      <c r="AK33" s="91"/>
      <c r="AM33" s="169"/>
      <c r="AN33" s="172"/>
      <c r="AO33" s="177"/>
      <c r="AP33" s="87"/>
      <c r="AQ33" s="172"/>
      <c r="AW33" s="7"/>
      <c r="AX33" s="7"/>
      <c r="AY33" s="340" t="s">
        <v>113</v>
      </c>
      <c r="AZ33" s="340"/>
      <c r="BA33" s="340"/>
      <c r="BB33" s="340"/>
      <c r="BC33" s="161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</row>
    <row r="34" spans="1:67" ht="17.25" customHeight="1">
      <c r="A34" s="38"/>
      <c r="B34" s="38"/>
      <c r="C34" s="38"/>
      <c r="D34" s="38"/>
      <c r="E34" s="38"/>
      <c r="F34" s="38"/>
      <c r="G34" s="38"/>
      <c r="H34" s="38"/>
      <c r="AK34" s="91"/>
      <c r="AL34" s="91" t="s">
        <v>103</v>
      </c>
      <c r="AM34" s="172"/>
      <c r="AN34" s="87"/>
      <c r="AO34" s="177"/>
      <c r="AP34" s="87"/>
      <c r="AQ34" s="172"/>
    </row>
    <row r="35" spans="1:67" ht="17.25" customHeight="1">
      <c r="A35" s="38"/>
      <c r="B35" s="38"/>
      <c r="C35" s="38"/>
      <c r="D35" s="38"/>
      <c r="E35" s="38"/>
      <c r="F35" s="38"/>
      <c r="G35" s="38"/>
      <c r="H35" s="38"/>
      <c r="AK35" s="91"/>
      <c r="AL35" s="88"/>
      <c r="AM35" s="157"/>
      <c r="AN35" s="155"/>
      <c r="AO35" s="81"/>
      <c r="AP35" s="87"/>
      <c r="AQ35" s="172"/>
    </row>
    <row r="36" spans="1:67" ht="17.25" customHeight="1">
      <c r="A36" s="38"/>
      <c r="B36" s="38"/>
      <c r="C36" s="38"/>
      <c r="D36" s="38"/>
      <c r="E36" s="38"/>
      <c r="F36" s="38"/>
      <c r="G36" s="38"/>
      <c r="H36" s="38"/>
      <c r="AK36" s="91"/>
      <c r="AL36" s="91" t="s">
        <v>104</v>
      </c>
      <c r="AM36" s="156"/>
      <c r="AN36" s="172"/>
      <c r="AO36" s="177"/>
      <c r="AQ36" s="179"/>
    </row>
    <row r="37" spans="1:67" ht="17.25" customHeight="1">
      <c r="A37" s="38"/>
      <c r="B37" s="38"/>
      <c r="C37" s="38"/>
      <c r="D37" s="38"/>
      <c r="E37" s="38"/>
      <c r="F37" s="38"/>
      <c r="G37" s="38"/>
      <c r="H37" s="38"/>
      <c r="AH37" s="95"/>
      <c r="AI37" s="95"/>
      <c r="AJ37" s="95"/>
      <c r="AM37" s="172"/>
      <c r="AN37" s="172"/>
      <c r="AQ37" s="172"/>
    </row>
    <row r="38" spans="1:67" ht="17.25" customHeight="1">
      <c r="A38" s="38"/>
      <c r="B38" s="38"/>
      <c r="C38" s="38"/>
      <c r="D38" s="38"/>
      <c r="E38" s="38"/>
      <c r="F38" s="38"/>
      <c r="G38" s="38"/>
      <c r="H38" s="38"/>
      <c r="AK38" s="91"/>
      <c r="AO38" s="177"/>
      <c r="AQ38" s="172"/>
    </row>
    <row r="39" spans="1:67" ht="17.25" customHeight="1">
      <c r="A39" s="40"/>
      <c r="B39" s="40"/>
      <c r="C39" s="40"/>
      <c r="D39" s="40"/>
      <c r="E39" s="40"/>
      <c r="F39" s="40"/>
      <c r="G39" s="40"/>
      <c r="H39" s="40"/>
      <c r="AK39" s="91"/>
      <c r="AO39" s="177"/>
      <c r="AQ39" s="177"/>
    </row>
    <row r="40" spans="1:67" ht="17.25" customHeight="1">
      <c r="A40" s="40"/>
      <c r="B40" s="40"/>
      <c r="C40" s="40"/>
      <c r="D40" s="40"/>
      <c r="E40" s="40"/>
      <c r="F40" s="40"/>
      <c r="G40" s="40"/>
      <c r="H40" s="40"/>
      <c r="AH40" s="95"/>
      <c r="AI40" s="95"/>
      <c r="AJ40" s="95"/>
      <c r="AK40" s="91"/>
      <c r="AL40" s="91" t="s">
        <v>103</v>
      </c>
      <c r="AM40" s="172"/>
      <c r="AN40" s="172"/>
      <c r="AO40" s="81"/>
      <c r="AQ40" s="96"/>
    </row>
    <row r="41" spans="1:67" ht="17.25" customHeight="1">
      <c r="A41" s="40"/>
      <c r="B41" s="40"/>
      <c r="C41" s="40"/>
      <c r="D41" s="40"/>
      <c r="E41" s="40"/>
      <c r="F41" s="40"/>
      <c r="G41" s="40"/>
      <c r="H41" s="40"/>
      <c r="AH41" s="95"/>
      <c r="AI41" s="95"/>
      <c r="AJ41" s="95"/>
      <c r="AK41" s="91"/>
      <c r="AM41" s="157"/>
      <c r="AN41" s="155"/>
      <c r="AO41" s="177"/>
      <c r="AQ41" s="96"/>
    </row>
    <row r="42" spans="1:67" ht="17.25" customHeight="1">
      <c r="A42" s="40"/>
      <c r="B42" s="40"/>
      <c r="C42" s="40"/>
      <c r="D42" s="40"/>
      <c r="E42" s="40"/>
      <c r="F42" s="40"/>
      <c r="G42" s="40"/>
      <c r="H42" s="40"/>
      <c r="AH42" s="95"/>
      <c r="AI42" s="95"/>
      <c r="AJ42" s="95"/>
      <c r="AK42" s="91"/>
      <c r="AL42" s="91" t="s">
        <v>104</v>
      </c>
      <c r="AM42" s="156"/>
      <c r="AN42" s="172"/>
      <c r="AQ42" s="96"/>
    </row>
    <row r="43" spans="1:67" ht="17.25" customHeight="1">
      <c r="A43" s="40"/>
      <c r="B43" s="40"/>
      <c r="C43" s="40"/>
      <c r="D43" s="40"/>
      <c r="E43" s="40"/>
      <c r="F43" s="40"/>
      <c r="G43" s="40"/>
      <c r="H43" s="40"/>
      <c r="AH43" s="95"/>
      <c r="AI43" s="95"/>
      <c r="AJ43" s="95"/>
      <c r="AK43" s="97"/>
      <c r="AM43" s="172"/>
      <c r="AN43" s="87"/>
      <c r="AO43" s="179"/>
      <c r="AP43" s="172"/>
      <c r="AQ43" s="96"/>
    </row>
    <row r="44" spans="1:67" ht="17.25" customHeight="1">
      <c r="A44" s="40"/>
      <c r="B44" s="40"/>
      <c r="C44" s="40"/>
      <c r="D44" s="40"/>
      <c r="E44" s="40"/>
      <c r="F44" s="40"/>
      <c r="G44" s="40"/>
      <c r="H44" s="40"/>
      <c r="AH44" s="95"/>
      <c r="AI44" s="95"/>
      <c r="AJ44" s="95"/>
      <c r="AK44" s="97"/>
      <c r="AM44" s="172"/>
      <c r="AN44" s="87"/>
      <c r="AO44" s="179"/>
      <c r="AP44" s="172"/>
      <c r="AQ44" s="96"/>
    </row>
    <row r="45" spans="1:67" ht="17.25" customHeight="1">
      <c r="A45" s="40"/>
      <c r="B45" s="40"/>
      <c r="C45" s="40"/>
      <c r="D45" s="40"/>
      <c r="E45" s="40"/>
      <c r="F45" s="40"/>
      <c r="G45" s="40"/>
      <c r="H45" s="40"/>
      <c r="AK45" s="91"/>
      <c r="AL45" s="179"/>
      <c r="AM45" s="179"/>
      <c r="AN45" s="179"/>
      <c r="AO45" s="179"/>
      <c r="AP45" s="172"/>
    </row>
    <row r="46" spans="1:67" ht="17.25" customHeight="1">
      <c r="A46" s="40"/>
      <c r="B46" s="40"/>
      <c r="C46" s="40"/>
      <c r="D46" s="40"/>
      <c r="E46" s="40"/>
      <c r="F46" s="40"/>
      <c r="G46" s="40"/>
      <c r="H46" s="40"/>
      <c r="AG46" s="340" t="str">
        <f>$J$31</f>
        <v>Главный судья:                                                                        судья МК,    Логутов Ю. А. /Липецк/</v>
      </c>
      <c r="AH46" s="340"/>
      <c r="AI46" s="340"/>
      <c r="AJ46" s="340"/>
      <c r="AK46" s="340"/>
      <c r="AL46" s="340"/>
      <c r="AM46" s="340"/>
      <c r="AN46" s="340"/>
      <c r="AO46" s="340"/>
      <c r="AP46" s="340"/>
      <c r="AQ46" s="340"/>
    </row>
    <row r="47" spans="1:67" ht="17.25" customHeight="1">
      <c r="A47" s="40"/>
      <c r="B47" s="40"/>
      <c r="C47" s="40"/>
      <c r="D47" s="40"/>
      <c r="E47" s="40"/>
      <c r="F47" s="40"/>
      <c r="G47" s="40"/>
      <c r="H47" s="40"/>
      <c r="AG47" s="341"/>
      <c r="AH47" s="341"/>
      <c r="AI47" s="341"/>
      <c r="AJ47" s="341"/>
      <c r="AK47" s="341"/>
      <c r="AL47" s="341"/>
      <c r="AM47" s="341"/>
      <c r="AN47" s="341"/>
      <c r="AO47" s="161"/>
      <c r="AP47" s="161"/>
      <c r="AQ47" s="161"/>
      <c r="AR47" s="178"/>
      <c r="AS47" s="178"/>
      <c r="AT47" s="178"/>
      <c r="AU47" s="178"/>
      <c r="AV47" s="178"/>
    </row>
    <row r="48" spans="1:67" ht="17.25" customHeight="1">
      <c r="A48" s="40"/>
      <c r="B48" s="40"/>
      <c r="C48" s="40"/>
      <c r="D48" s="40"/>
      <c r="E48" s="40"/>
      <c r="F48" s="40"/>
      <c r="G48" s="40"/>
      <c r="H48" s="40"/>
      <c r="AG48" s="341" t="str">
        <f>$J$33</f>
        <v>Главный секретарь:                                                               судья РК,   Подосинников А. Ю. /Липецк/</v>
      </c>
      <c r="AH48" s="341"/>
      <c r="AI48" s="341"/>
      <c r="AJ48" s="341"/>
      <c r="AK48" s="341"/>
      <c r="AL48" s="341"/>
      <c r="AM48" s="341"/>
      <c r="AN48" s="341"/>
      <c r="AO48" s="341"/>
      <c r="AP48" s="341"/>
      <c r="AQ48" s="341"/>
    </row>
    <row r="49" spans="1:8" ht="17.25" customHeight="1">
      <c r="A49" s="40"/>
      <c r="B49" s="40"/>
      <c r="C49" s="40"/>
      <c r="D49" s="40"/>
      <c r="E49" s="40"/>
      <c r="F49" s="40"/>
      <c r="G49" s="40"/>
      <c r="H49" s="40"/>
    </row>
    <row r="50" spans="1:8" ht="18">
      <c r="A50" s="40"/>
      <c r="B50" s="40"/>
      <c r="C50" s="40"/>
      <c r="D50" s="40"/>
      <c r="E50" s="40"/>
      <c r="F50" s="40"/>
      <c r="G50" s="40"/>
      <c r="H50" s="40"/>
    </row>
    <row r="51" spans="1:8" ht="18">
      <c r="A51" s="40"/>
      <c r="B51" s="40"/>
      <c r="C51" s="40"/>
      <c r="D51" s="40"/>
      <c r="E51" s="40"/>
      <c r="F51" s="40"/>
      <c r="G51" s="40"/>
      <c r="H51" s="40"/>
    </row>
    <row r="52" spans="1:8" ht="18">
      <c r="A52" s="40"/>
      <c r="B52" s="40"/>
      <c r="C52" s="40"/>
      <c r="D52" s="40"/>
      <c r="E52" s="40"/>
      <c r="F52" s="40"/>
      <c r="G52" s="40"/>
      <c r="H52" s="40"/>
    </row>
    <row r="53" spans="1:8" ht="18">
      <c r="A53" s="40"/>
      <c r="B53" s="40"/>
      <c r="C53" s="40"/>
      <c r="D53" s="40"/>
      <c r="E53" s="40"/>
      <c r="F53" s="40"/>
      <c r="G53" s="40"/>
      <c r="H53" s="40"/>
    </row>
    <row r="54" spans="1:8" ht="18">
      <c r="A54" s="40"/>
      <c r="B54" s="40"/>
      <c r="C54" s="40"/>
      <c r="D54" s="40"/>
      <c r="E54" s="40"/>
      <c r="F54" s="40"/>
      <c r="G54" s="40"/>
      <c r="H54" s="40"/>
    </row>
    <row r="55" spans="1:8" ht="18">
      <c r="A55" s="40"/>
      <c r="B55" s="40"/>
      <c r="C55" s="40"/>
      <c r="D55" s="40"/>
      <c r="E55" s="40"/>
      <c r="F55" s="40"/>
      <c r="G55" s="40"/>
      <c r="H55" s="40"/>
    </row>
    <row r="56" spans="1:8" ht="18">
      <c r="A56" s="40"/>
      <c r="B56" s="40"/>
      <c r="C56" s="40"/>
      <c r="D56" s="40"/>
      <c r="E56" s="40"/>
      <c r="F56" s="40"/>
      <c r="G56" s="40"/>
      <c r="H56" s="40"/>
    </row>
    <row r="57" spans="1:8" ht="18">
      <c r="A57" s="40"/>
      <c r="B57" s="40"/>
      <c r="C57" s="40"/>
      <c r="D57" s="40"/>
      <c r="E57" s="40"/>
      <c r="F57" s="40"/>
      <c r="G57" s="40"/>
      <c r="H57" s="40"/>
    </row>
    <row r="58" spans="1:8" ht="18">
      <c r="A58" s="40"/>
      <c r="B58" s="40"/>
      <c r="C58" s="40"/>
      <c r="D58" s="40"/>
      <c r="E58" s="40"/>
      <c r="F58" s="40"/>
      <c r="G58" s="40"/>
      <c r="H58" s="40"/>
    </row>
    <row r="59" spans="1:8" ht="18">
      <c r="A59" s="40"/>
      <c r="B59" s="40"/>
      <c r="C59" s="40"/>
      <c r="D59" s="40"/>
      <c r="E59" s="40"/>
      <c r="F59" s="40"/>
      <c r="G59" s="40"/>
      <c r="H59" s="40"/>
    </row>
    <row r="60" spans="1:8" ht="18">
      <c r="A60" s="40"/>
      <c r="B60" s="40"/>
      <c r="C60" s="40"/>
      <c r="D60" s="40"/>
      <c r="E60" s="40"/>
      <c r="F60" s="40"/>
      <c r="G60" s="40"/>
      <c r="H60" s="40"/>
    </row>
    <row r="61" spans="1:8" ht="18">
      <c r="A61" s="40"/>
      <c r="B61" s="40"/>
      <c r="C61" s="40"/>
      <c r="D61" s="40"/>
      <c r="E61" s="40"/>
      <c r="F61" s="40"/>
      <c r="G61" s="40"/>
      <c r="H61" s="40"/>
    </row>
    <row r="62" spans="1:8" ht="18">
      <c r="A62" s="40"/>
      <c r="B62" s="40"/>
      <c r="C62" s="40"/>
      <c r="D62" s="40"/>
      <c r="E62" s="40"/>
      <c r="F62" s="40"/>
      <c r="G62" s="40"/>
      <c r="H62" s="40"/>
    </row>
    <row r="63" spans="1:8" ht="18">
      <c r="A63" s="40"/>
      <c r="B63" s="40"/>
      <c r="C63" s="40"/>
      <c r="D63" s="40"/>
      <c r="E63" s="40"/>
      <c r="F63" s="40"/>
      <c r="G63" s="40"/>
      <c r="H63" s="40"/>
    </row>
    <row r="64" spans="1:8" ht="18">
      <c r="A64" s="40"/>
      <c r="B64" s="40"/>
      <c r="C64" s="40"/>
      <c r="D64" s="40"/>
      <c r="E64" s="40"/>
      <c r="F64" s="40"/>
      <c r="G64" s="40"/>
      <c r="H64" s="40"/>
    </row>
    <row r="65" spans="1:8" ht="18">
      <c r="A65" s="40"/>
      <c r="B65" s="40"/>
      <c r="C65" s="40"/>
      <c r="D65" s="40"/>
      <c r="E65" s="40"/>
      <c r="F65" s="40"/>
      <c r="G65" s="40"/>
      <c r="H65" s="40"/>
    </row>
    <row r="66" spans="1:8" ht="18">
      <c r="A66" s="40"/>
      <c r="B66" s="40"/>
      <c r="C66" s="40"/>
      <c r="D66" s="40"/>
      <c r="E66" s="40"/>
      <c r="F66" s="40"/>
      <c r="G66" s="40"/>
      <c r="H66" s="40"/>
    </row>
    <row r="67" spans="1:8" ht="18">
      <c r="A67" s="40"/>
      <c r="B67" s="40"/>
      <c r="C67" s="40"/>
      <c r="D67" s="40"/>
      <c r="E67" s="40"/>
      <c r="F67" s="40"/>
      <c r="G67" s="40"/>
      <c r="H67" s="40"/>
    </row>
    <row r="68" spans="1:8" ht="18">
      <c r="A68" s="40"/>
      <c r="B68" s="40"/>
      <c r="C68" s="40"/>
      <c r="D68" s="40"/>
      <c r="E68" s="40"/>
      <c r="F68" s="40"/>
      <c r="G68" s="40"/>
      <c r="H68" s="40"/>
    </row>
    <row r="69" spans="1:8" ht="18">
      <c r="A69" s="40"/>
      <c r="B69" s="40"/>
      <c r="C69" s="40"/>
      <c r="D69" s="40"/>
      <c r="E69" s="40"/>
      <c r="F69" s="40"/>
      <c r="G69" s="40"/>
      <c r="H69" s="40"/>
    </row>
    <row r="70" spans="1:8" ht="18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  <row r="114" spans="1:8" ht="18">
      <c r="A114" s="40"/>
      <c r="B114" s="40"/>
      <c r="C114" s="40"/>
      <c r="D114" s="40"/>
      <c r="E114" s="40"/>
      <c r="F114" s="40"/>
      <c r="G114" s="40"/>
      <c r="H114" s="40"/>
    </row>
    <row r="115" spans="1:8" ht="18">
      <c r="A115" s="40"/>
      <c r="B115" s="40"/>
      <c r="C115" s="40"/>
      <c r="D115" s="40"/>
      <c r="E115" s="40"/>
      <c r="F115" s="40"/>
      <c r="G115" s="40"/>
      <c r="H115" s="40"/>
    </row>
    <row r="116" spans="1:8" ht="18">
      <c r="A116" s="40"/>
      <c r="B116" s="40"/>
      <c r="C116" s="40"/>
      <c r="D116" s="40"/>
      <c r="E116" s="40"/>
      <c r="F116" s="40"/>
      <c r="G116" s="40"/>
      <c r="H116" s="40"/>
    </row>
    <row r="117" spans="1:8" ht="18">
      <c r="A117" s="40"/>
      <c r="B117" s="40"/>
      <c r="C117" s="40"/>
      <c r="D117" s="40"/>
      <c r="E117" s="40"/>
      <c r="F117" s="40"/>
      <c r="G117" s="40"/>
      <c r="H117" s="40"/>
    </row>
    <row r="118" spans="1:8" ht="18">
      <c r="A118" s="40"/>
      <c r="B118" s="40"/>
      <c r="C118" s="40"/>
      <c r="D118" s="40"/>
      <c r="E118" s="40"/>
      <c r="F118" s="40"/>
      <c r="G118" s="40"/>
      <c r="H118" s="40"/>
    </row>
    <row r="119" spans="1:8" ht="18">
      <c r="A119" s="40"/>
      <c r="B119" s="40"/>
      <c r="C119" s="40"/>
      <c r="D119" s="40"/>
      <c r="E119" s="40"/>
      <c r="F119" s="40"/>
      <c r="G119" s="40"/>
      <c r="H119" s="40"/>
    </row>
  </sheetData>
  <mergeCells count="673">
    <mergeCell ref="AG48:AQ48"/>
    <mergeCell ref="AY32:BB32"/>
    <mergeCell ref="A33:D33"/>
    <mergeCell ref="J33:AE33"/>
    <mergeCell ref="AY33:BB33"/>
    <mergeCell ref="AG46:AQ46"/>
    <mergeCell ref="AG47:AN47"/>
    <mergeCell ref="A31:D31"/>
    <mergeCell ref="E31:H31"/>
    <mergeCell ref="J31:AE31"/>
    <mergeCell ref="AL31:AN31"/>
    <mergeCell ref="AY31:BB31"/>
    <mergeCell ref="BE31:BO31"/>
    <mergeCell ref="BA27:BA28"/>
    <mergeCell ref="BB27:BB28"/>
    <mergeCell ref="BC27:BD28"/>
    <mergeCell ref="BE27:BE28"/>
    <mergeCell ref="BF27:BG28"/>
    <mergeCell ref="BH27:BH28"/>
    <mergeCell ref="AH27:AH28"/>
    <mergeCell ref="AI27:AI28"/>
    <mergeCell ref="AJ27:AJ28"/>
    <mergeCell ref="AK27:AK28"/>
    <mergeCell ref="AS27:AS28"/>
    <mergeCell ref="AU27:AU28"/>
    <mergeCell ref="Z27:Z28"/>
    <mergeCell ref="AB27:AB28"/>
    <mergeCell ref="AC27:AC28"/>
    <mergeCell ref="AE27:AE28"/>
    <mergeCell ref="AF27:AF28"/>
    <mergeCell ref="AG27:AG28"/>
    <mergeCell ref="N27:N28"/>
    <mergeCell ref="P27:P28"/>
    <mergeCell ref="R27:R28"/>
    <mergeCell ref="T27:T28"/>
    <mergeCell ref="V27:V28"/>
    <mergeCell ref="X27:X28"/>
    <mergeCell ref="H27:H28"/>
    <mergeCell ref="I27:I28"/>
    <mergeCell ref="J27:J28"/>
    <mergeCell ref="K27:K28"/>
    <mergeCell ref="L27:L28"/>
    <mergeCell ref="M27:M28"/>
    <mergeCell ref="BR25:BU25"/>
    <mergeCell ref="CK25:CN25"/>
    <mergeCell ref="AL26:AL27"/>
    <mergeCell ref="A27:A28"/>
    <mergeCell ref="B27:B28"/>
    <mergeCell ref="C27:C28"/>
    <mergeCell ref="D27:D28"/>
    <mergeCell ref="E27:E28"/>
    <mergeCell ref="F27:F28"/>
    <mergeCell ref="G27:G28"/>
    <mergeCell ref="BI25:BJ26"/>
    <mergeCell ref="BK25:BK26"/>
    <mergeCell ref="BL25:BL28"/>
    <mergeCell ref="BM25:BM26"/>
    <mergeCell ref="BN25:BN26"/>
    <mergeCell ref="BO25:BO28"/>
    <mergeCell ref="BI27:BJ28"/>
    <mergeCell ref="BK27:BK28"/>
    <mergeCell ref="BM27:BM28"/>
    <mergeCell ref="BN27:BN28"/>
    <mergeCell ref="BA25:BA26"/>
    <mergeCell ref="BB25:BB26"/>
    <mergeCell ref="BC25:BD26"/>
    <mergeCell ref="BE25:BE26"/>
    <mergeCell ref="BF25:BG26"/>
    <mergeCell ref="BH25:BH26"/>
    <mergeCell ref="AU25:AU26"/>
    <mergeCell ref="AV25:AV26"/>
    <mergeCell ref="AW25:AW28"/>
    <mergeCell ref="AX25:AX26"/>
    <mergeCell ref="AY25:AY26"/>
    <mergeCell ref="AZ25:AZ26"/>
    <mergeCell ref="AV27:AV28"/>
    <mergeCell ref="AX27:AX28"/>
    <mergeCell ref="AY27:AY28"/>
    <mergeCell ref="AZ27:AZ28"/>
    <mergeCell ref="AG25:AG26"/>
    <mergeCell ref="AH25:AH26"/>
    <mergeCell ref="AI25:AI26"/>
    <mergeCell ref="AJ25:AJ26"/>
    <mergeCell ref="AK25:AK26"/>
    <mergeCell ref="AS25:AS26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BR23:BU23"/>
    <mergeCell ref="BX23:CH23"/>
    <mergeCell ref="CK23:CN23"/>
    <mergeCell ref="CQ23:DA23"/>
    <mergeCell ref="BR24:BU24"/>
    <mergeCell ref="CK24:CN24"/>
    <mergeCell ref="BA23:BA24"/>
    <mergeCell ref="BB23:BB24"/>
    <mergeCell ref="BC23:BD24"/>
    <mergeCell ref="BE23:BE24"/>
    <mergeCell ref="BF23:BG24"/>
    <mergeCell ref="BH23:BH24"/>
    <mergeCell ref="AI23:AI24"/>
    <mergeCell ref="AJ23:AJ24"/>
    <mergeCell ref="AK23:AK24"/>
    <mergeCell ref="AS23:AS24"/>
    <mergeCell ref="AU23:AU24"/>
    <mergeCell ref="AV23:AV24"/>
    <mergeCell ref="AB23:AB24"/>
    <mergeCell ref="AC23:AC24"/>
    <mergeCell ref="AE23:AE24"/>
    <mergeCell ref="AF23:AF24"/>
    <mergeCell ref="AG23:AG24"/>
    <mergeCell ref="AH23:AH24"/>
    <mergeCell ref="P23:P24"/>
    <mergeCell ref="R23:R24"/>
    <mergeCell ref="T23:T24"/>
    <mergeCell ref="V23:V24"/>
    <mergeCell ref="X23:X24"/>
    <mergeCell ref="Z23:Z24"/>
    <mergeCell ref="I23:I24"/>
    <mergeCell ref="J23:J24"/>
    <mergeCell ref="K23:K24"/>
    <mergeCell ref="L23:L24"/>
    <mergeCell ref="M23:M24"/>
    <mergeCell ref="N23:N24"/>
    <mergeCell ref="DD21:DG21"/>
    <mergeCell ref="AL22:AL23"/>
    <mergeCell ref="A23:A24"/>
    <mergeCell ref="B23:B24"/>
    <mergeCell ref="C23:C24"/>
    <mergeCell ref="D23:D24"/>
    <mergeCell ref="E23:E24"/>
    <mergeCell ref="F23:F24"/>
    <mergeCell ref="G23:G24"/>
    <mergeCell ref="H23:H24"/>
    <mergeCell ref="BI21:BJ22"/>
    <mergeCell ref="BK21:BK22"/>
    <mergeCell ref="BL21:BL24"/>
    <mergeCell ref="BM21:BM22"/>
    <mergeCell ref="BN21:BN22"/>
    <mergeCell ref="BO21:BO24"/>
    <mergeCell ref="BI23:BJ24"/>
    <mergeCell ref="BK23:BK24"/>
    <mergeCell ref="BM23:BM24"/>
    <mergeCell ref="BN23:BN24"/>
    <mergeCell ref="BA21:BA22"/>
    <mergeCell ref="BB21:BB22"/>
    <mergeCell ref="BC21:BD22"/>
    <mergeCell ref="BE21:BE22"/>
    <mergeCell ref="BF21:BG22"/>
    <mergeCell ref="BH21:BH22"/>
    <mergeCell ref="AU21:AU22"/>
    <mergeCell ref="AV21:AV22"/>
    <mergeCell ref="AW21:AW24"/>
    <mergeCell ref="AX21:AX22"/>
    <mergeCell ref="AY21:AY22"/>
    <mergeCell ref="AZ21:AZ22"/>
    <mergeCell ref="AX23:AX24"/>
    <mergeCell ref="AY23:AY24"/>
    <mergeCell ref="AZ23:AZ24"/>
    <mergeCell ref="AG21:AG22"/>
    <mergeCell ref="AH21:AH22"/>
    <mergeCell ref="AI21:AI22"/>
    <mergeCell ref="AJ21:AJ22"/>
    <mergeCell ref="AK21:AK22"/>
    <mergeCell ref="AS21:AS22"/>
    <mergeCell ref="X21:X22"/>
    <mergeCell ref="Z21:Z22"/>
    <mergeCell ref="AB21:AB22"/>
    <mergeCell ref="AC21:AC22"/>
    <mergeCell ref="AE21:AE22"/>
    <mergeCell ref="AF21:AF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CZ19:CZ20"/>
    <mergeCell ref="DD19:DG19"/>
    <mergeCell ref="DJ19:DT19"/>
    <mergeCell ref="DD20:DG20"/>
    <mergeCell ref="A21:A22"/>
    <mergeCell ref="B21:B22"/>
    <mergeCell ref="C21:C22"/>
    <mergeCell ref="D21:D22"/>
    <mergeCell ref="E21:E22"/>
    <mergeCell ref="F21:F22"/>
    <mergeCell ref="CM19:CM20"/>
    <mergeCell ref="CN19:CN20"/>
    <mergeCell ref="CO19:CP20"/>
    <mergeCell ref="CQ19:CQ20"/>
    <mergeCell ref="CR19:CS20"/>
    <mergeCell ref="CT19:CT20"/>
    <mergeCell ref="CD19:CD20"/>
    <mergeCell ref="CF19:CF20"/>
    <mergeCell ref="CG19:CG20"/>
    <mergeCell ref="CJ19:CJ20"/>
    <mergeCell ref="CK19:CK20"/>
    <mergeCell ref="CL19:CL20"/>
    <mergeCell ref="BU19:BU20"/>
    <mergeCell ref="BV19:BW20"/>
    <mergeCell ref="BX19:BX20"/>
    <mergeCell ref="BY19:BZ20"/>
    <mergeCell ref="CA19:CA20"/>
    <mergeCell ref="CB19:CC20"/>
    <mergeCell ref="BA19:BA20"/>
    <mergeCell ref="BB19:BB20"/>
    <mergeCell ref="BC19:BD20"/>
    <mergeCell ref="BE19:BE20"/>
    <mergeCell ref="BF19:BG20"/>
    <mergeCell ref="BH19:BH20"/>
    <mergeCell ref="AH19:AH20"/>
    <mergeCell ref="AI19:AI20"/>
    <mergeCell ref="AJ19:AJ20"/>
    <mergeCell ref="AK19:AK20"/>
    <mergeCell ref="AS19:AS20"/>
    <mergeCell ref="AU19:AU20"/>
    <mergeCell ref="Z19:Z20"/>
    <mergeCell ref="AB19:AB20"/>
    <mergeCell ref="AC19:AC20"/>
    <mergeCell ref="AE19:AE20"/>
    <mergeCell ref="AF19:AF20"/>
    <mergeCell ref="AG19:AG20"/>
    <mergeCell ref="N19:N20"/>
    <mergeCell ref="P19:P20"/>
    <mergeCell ref="R19:R20"/>
    <mergeCell ref="T19:T20"/>
    <mergeCell ref="V19:V20"/>
    <mergeCell ref="X19:X20"/>
    <mergeCell ref="H19:H20"/>
    <mergeCell ref="I19:I20"/>
    <mergeCell ref="J19:J20"/>
    <mergeCell ref="K19:K20"/>
    <mergeCell ref="L19:L20"/>
    <mergeCell ref="M19:M20"/>
    <mergeCell ref="CZ17:CZ18"/>
    <mergeCell ref="DA17:DA20"/>
    <mergeCell ref="AL18:AL19"/>
    <mergeCell ref="A19:A20"/>
    <mergeCell ref="B19:B20"/>
    <mergeCell ref="C19:C20"/>
    <mergeCell ref="D19:D20"/>
    <mergeCell ref="E19:E20"/>
    <mergeCell ref="F19:F20"/>
    <mergeCell ref="G19:G20"/>
    <mergeCell ref="CR17:CS18"/>
    <mergeCell ref="CT17:CT18"/>
    <mergeCell ref="CU17:CV18"/>
    <mergeCell ref="CW17:CW18"/>
    <mergeCell ref="CX17:CX20"/>
    <mergeCell ref="CY17:CY18"/>
    <mergeCell ref="CU19:CV20"/>
    <mergeCell ref="CW19:CW20"/>
    <mergeCell ref="CY19:CY20"/>
    <mergeCell ref="CK17:CK18"/>
    <mergeCell ref="CL17:CL18"/>
    <mergeCell ref="CM17:CM18"/>
    <mergeCell ref="CN17:CN18"/>
    <mergeCell ref="CO17:CP18"/>
    <mergeCell ref="CQ17:CQ18"/>
    <mergeCell ref="CE17:CE20"/>
    <mergeCell ref="CF17:CF18"/>
    <mergeCell ref="CG17:CG18"/>
    <mergeCell ref="CH17:CH20"/>
    <mergeCell ref="CI17:CI20"/>
    <mergeCell ref="CJ17:CJ18"/>
    <mergeCell ref="BV17:BW18"/>
    <mergeCell ref="BX17:BX18"/>
    <mergeCell ref="BY17:BZ18"/>
    <mergeCell ref="CA17:CA18"/>
    <mergeCell ref="CB17:CC18"/>
    <mergeCell ref="CD17:CD18"/>
    <mergeCell ref="BP17:BP20"/>
    <mergeCell ref="BQ17:BQ18"/>
    <mergeCell ref="BR17:BR18"/>
    <mergeCell ref="BS17:BS18"/>
    <mergeCell ref="BT17:BT18"/>
    <mergeCell ref="BU17:BU18"/>
    <mergeCell ref="BQ19:BQ20"/>
    <mergeCell ref="BR19:BR20"/>
    <mergeCell ref="BS19:BS20"/>
    <mergeCell ref="BT19:BT20"/>
    <mergeCell ref="BI17:BJ18"/>
    <mergeCell ref="BK17:BK18"/>
    <mergeCell ref="BL17:BL20"/>
    <mergeCell ref="BM17:BM18"/>
    <mergeCell ref="BN17:BN18"/>
    <mergeCell ref="BO17:BO20"/>
    <mergeCell ref="BI19:BJ20"/>
    <mergeCell ref="BK19:BK20"/>
    <mergeCell ref="BM19:BM20"/>
    <mergeCell ref="BN19:BN20"/>
    <mergeCell ref="BA17:BA18"/>
    <mergeCell ref="BB17:BB18"/>
    <mergeCell ref="BC17:BD18"/>
    <mergeCell ref="BE17:BE18"/>
    <mergeCell ref="BF17:BG18"/>
    <mergeCell ref="BH17:BH18"/>
    <mergeCell ref="AU17:AU18"/>
    <mergeCell ref="AV17:AV18"/>
    <mergeCell ref="AW17:AW20"/>
    <mergeCell ref="AX17:AX18"/>
    <mergeCell ref="AY17:AY18"/>
    <mergeCell ref="AZ17:AZ18"/>
    <mergeCell ref="AV19:AV20"/>
    <mergeCell ref="AX19:AX20"/>
    <mergeCell ref="AY19:AY20"/>
    <mergeCell ref="AZ19:AZ20"/>
    <mergeCell ref="AG17:AG18"/>
    <mergeCell ref="AH17:AH18"/>
    <mergeCell ref="AI17:AI18"/>
    <mergeCell ref="AJ17:AJ18"/>
    <mergeCell ref="AK17:AK18"/>
    <mergeCell ref="AS17:AS18"/>
    <mergeCell ref="X17:X18"/>
    <mergeCell ref="Z17:Z18"/>
    <mergeCell ref="AB17:AB18"/>
    <mergeCell ref="AC17:AC18"/>
    <mergeCell ref="AE17:AE18"/>
    <mergeCell ref="AF17:AF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DF15:DF16"/>
    <mergeCell ref="DG15:DG16"/>
    <mergeCell ref="DH15:DI16"/>
    <mergeCell ref="DJ15:DJ16"/>
    <mergeCell ref="DK15:DL16"/>
    <mergeCell ref="DM15:DM16"/>
    <mergeCell ref="CM15:CM16"/>
    <mergeCell ref="CN15:CN16"/>
    <mergeCell ref="CO15:CP16"/>
    <mergeCell ref="CQ15:CQ16"/>
    <mergeCell ref="CR15:CS16"/>
    <mergeCell ref="CT15:CT16"/>
    <mergeCell ref="CD15:CD16"/>
    <mergeCell ref="CF15:CF16"/>
    <mergeCell ref="CG15:CG16"/>
    <mergeCell ref="CJ15:CJ16"/>
    <mergeCell ref="CK15:CK16"/>
    <mergeCell ref="CL15:CL16"/>
    <mergeCell ref="BU15:BU16"/>
    <mergeCell ref="BV15:BW16"/>
    <mergeCell ref="BX15:BX16"/>
    <mergeCell ref="BY15:BZ16"/>
    <mergeCell ref="CA15:CA16"/>
    <mergeCell ref="CB15:CC16"/>
    <mergeCell ref="BA15:BA16"/>
    <mergeCell ref="BB15:BB16"/>
    <mergeCell ref="BC15:BD16"/>
    <mergeCell ref="BE15:BE16"/>
    <mergeCell ref="BF15:BG16"/>
    <mergeCell ref="BH15:BH16"/>
    <mergeCell ref="AJ15:AJ16"/>
    <mergeCell ref="AK15:AK16"/>
    <mergeCell ref="AS15:AS16"/>
    <mergeCell ref="AU15:AU16"/>
    <mergeCell ref="AV15:AV16"/>
    <mergeCell ref="AX15:AX16"/>
    <mergeCell ref="X15:X16"/>
    <mergeCell ref="Z15:Z16"/>
    <mergeCell ref="AB15:AB16"/>
    <mergeCell ref="AC15:AC16"/>
    <mergeCell ref="AE15:AE16"/>
    <mergeCell ref="AF15:AF16"/>
    <mergeCell ref="M15:M16"/>
    <mergeCell ref="N15:N16"/>
    <mergeCell ref="P15:P16"/>
    <mergeCell ref="R15:R16"/>
    <mergeCell ref="T15:T16"/>
    <mergeCell ref="V15:V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Y15:AY16"/>
    <mergeCell ref="AZ15:AZ16"/>
    <mergeCell ref="AG13:AG14"/>
    <mergeCell ref="AH13:AH14"/>
    <mergeCell ref="AI13:AI14"/>
    <mergeCell ref="AJ13:AJ14"/>
    <mergeCell ref="AK13:AK14"/>
    <mergeCell ref="AS13:AS14"/>
    <mergeCell ref="AL14:AL15"/>
    <mergeCell ref="AG15:AG16"/>
    <mergeCell ref="AH15:AH16"/>
    <mergeCell ref="AI15:AI16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DR10:DR12"/>
    <mergeCell ref="DS10:DS12"/>
    <mergeCell ref="DT10:DT12"/>
    <mergeCell ref="N12:O12"/>
    <mergeCell ref="P12:Q12"/>
    <mergeCell ref="R12:S12"/>
    <mergeCell ref="T12:U12"/>
    <mergeCell ref="V12:W12"/>
    <mergeCell ref="X12:Y12"/>
    <mergeCell ref="Z12:AA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AN10:AN12"/>
    <mergeCell ref="AO10:AO12"/>
    <mergeCell ref="AP10:AP12"/>
    <mergeCell ref="AQ10:AQ12"/>
    <mergeCell ref="AR10:AR12"/>
    <mergeCell ref="AS10:AU12"/>
    <mergeCell ref="AH10:AH12"/>
    <mergeCell ref="AI10:AI12"/>
    <mergeCell ref="AJ10:AJ12"/>
    <mergeCell ref="AK10:AK12"/>
    <mergeCell ref="AL10:AL12"/>
    <mergeCell ref="AM10:AM12"/>
    <mergeCell ref="M10:M12"/>
    <mergeCell ref="N10:AA11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K10:K12"/>
    <mergeCell ref="L10:L12"/>
    <mergeCell ref="DG8:DL8"/>
    <mergeCell ref="DR8:DS8"/>
    <mergeCell ref="A9:D9"/>
    <mergeCell ref="E9:H9"/>
    <mergeCell ref="A10:A12"/>
    <mergeCell ref="B10:B12"/>
    <mergeCell ref="C10:C12"/>
    <mergeCell ref="D10:D12"/>
    <mergeCell ref="E10:E12"/>
    <mergeCell ref="F10:F12"/>
    <mergeCell ref="BB8:BG8"/>
    <mergeCell ref="BM8:BN8"/>
    <mergeCell ref="BU8:BZ8"/>
    <mergeCell ref="CF8:CG8"/>
    <mergeCell ref="CN8:CS8"/>
    <mergeCell ref="CY8:CZ8"/>
    <mergeCell ref="A7:D7"/>
    <mergeCell ref="E7:H7"/>
    <mergeCell ref="A8:D8"/>
    <mergeCell ref="E8:H8"/>
    <mergeCell ref="AA8:AF8"/>
    <mergeCell ref="AP8:AV8"/>
    <mergeCell ref="DB5:DT5"/>
    <mergeCell ref="I6:AF6"/>
    <mergeCell ref="AG6:AV6"/>
    <mergeCell ref="AW6:BO6"/>
    <mergeCell ref="BP6:CH6"/>
    <mergeCell ref="CI6:DA6"/>
    <mergeCell ref="DB6:DT6"/>
    <mergeCell ref="A5:H6"/>
    <mergeCell ref="I5:AF5"/>
    <mergeCell ref="AG5:AV5"/>
    <mergeCell ref="AW5:BO5"/>
    <mergeCell ref="BP5:CH5"/>
    <mergeCell ref="CI5:DA5"/>
    <mergeCell ref="DB1:DT1"/>
    <mergeCell ref="D2:G2"/>
    <mergeCell ref="K2:V2"/>
    <mergeCell ref="A4:H4"/>
    <mergeCell ref="I4:AF4"/>
    <mergeCell ref="AG4:AV4"/>
    <mergeCell ref="AW4:BO4"/>
    <mergeCell ref="BP4:CH4"/>
    <mergeCell ref="CI4:DA4"/>
    <mergeCell ref="DB4:DT4"/>
    <mergeCell ref="A1:H1"/>
    <mergeCell ref="I1:AF1"/>
    <mergeCell ref="AG1:AV1"/>
    <mergeCell ref="AW1:BO1"/>
    <mergeCell ref="BP1:CH1"/>
    <mergeCell ref="CI1:DA1"/>
  </mergeCells>
  <pageMargins left="0.39370078740157483" right="0.19685039370078741" top="0.19685039370078741" bottom="0.19685039370078741" header="0.31496062992125984" footer="0.19685039370078741"/>
  <pageSetup paperSize="9" scale="72" orientation="portrait" verticalDpi="4294967293" r:id="rId1"/>
  <headerFooter alignWithMargins="0"/>
  <colBreaks count="6" manualBreakCount="6">
    <brk id="8" max="80" man="1"/>
    <brk id="32" max="1048575" man="1"/>
    <brk id="48" max="80" man="1"/>
    <brk id="67" max="80" man="1"/>
    <brk id="86" max="80" man="1"/>
    <brk id="105" max="80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T119"/>
  <sheetViews>
    <sheetView view="pageBreakPreview" topLeftCell="G9" zoomScale="75" zoomScaleNormal="75" zoomScaleSheetLayoutView="75" workbookViewId="0">
      <selection activeCell="I1" sqref="I1:AF36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42.7109375" style="1" customWidth="1"/>
    <col min="5" max="6" width="10.7109375" style="1" customWidth="1"/>
    <col min="7" max="7" width="25.7109375" style="1" customWidth="1"/>
    <col min="8" max="8" width="21.5703125" style="1" customWidth="1"/>
    <col min="9" max="9" width="3.5703125" style="7" customWidth="1"/>
    <col min="10" max="10" width="30.28515625" style="7" customWidth="1"/>
    <col min="11" max="12" width="5.7109375" style="7" customWidth="1"/>
    <col min="13" max="13" width="19.85546875" style="7" customWidth="1"/>
    <col min="14" max="27" width="3.28515625" style="7" customWidth="1"/>
    <col min="28" max="28" width="5.7109375" style="7" customWidth="1"/>
    <col min="29" max="29" width="1.42578125" style="7" customWidth="1"/>
    <col min="30" max="30" width="2.85546875" style="7" customWidth="1"/>
    <col min="31" max="31" width="1.42578125" style="7" customWidth="1"/>
    <col min="32" max="32" width="6.42578125" style="7" customWidth="1"/>
    <col min="33" max="33" width="3.5703125" style="1" customWidth="1"/>
    <col min="34" max="34" width="30.28515625" style="1" customWidth="1"/>
    <col min="35" max="36" width="5.42578125" style="1" customWidth="1"/>
    <col min="37" max="37" width="18.42578125" style="1" customWidth="1"/>
    <col min="38" max="38" width="4.5703125" style="1" customWidth="1"/>
    <col min="39" max="39" width="17" style="1" customWidth="1"/>
    <col min="40" max="40" width="14.28515625" style="1" customWidth="1"/>
    <col min="41" max="41" width="12.7109375" style="1" customWidth="1"/>
    <col min="42" max="42" width="3.7109375" style="1" customWidth="1"/>
    <col min="43" max="43" width="2.85546875" style="1" customWidth="1"/>
    <col min="44" max="44" width="1.28515625" style="1" customWidth="1"/>
    <col min="45" max="45" width="1.42578125" style="1" customWidth="1"/>
    <col min="46" max="46" width="2.85546875" style="1" customWidth="1"/>
    <col min="47" max="47" width="1.42578125" style="1" customWidth="1"/>
    <col min="48" max="48" width="5.7109375" style="1" customWidth="1"/>
    <col min="49" max="50" width="3.85546875" style="1" customWidth="1"/>
    <col min="51" max="51" width="26.42578125" style="1" customWidth="1"/>
    <col min="52" max="53" width="5.5703125" style="1" customWidth="1"/>
    <col min="54" max="54" width="16.425781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9" width="3.85546875" style="1" customWidth="1"/>
    <col min="70" max="70" width="26.42578125" style="1" customWidth="1"/>
    <col min="71" max="72" width="5.5703125" style="1" customWidth="1"/>
    <col min="73" max="73" width="16.42578125" style="1" customWidth="1"/>
    <col min="74" max="75" width="5.7109375" style="1" customWidth="1"/>
    <col min="76" max="76" width="2.140625" style="1" customWidth="1"/>
    <col min="77" max="78" width="5.7109375" style="1" customWidth="1"/>
    <col min="79" max="79" width="2.140625" style="1" customWidth="1"/>
    <col min="80" max="81" width="5.7109375" style="1" customWidth="1"/>
    <col min="82" max="82" width="2.140625" style="1" customWidth="1"/>
    <col min="83" max="83" width="5.7109375" style="1" customWidth="1"/>
    <col min="84" max="85" width="4.5703125" style="1" customWidth="1"/>
    <col min="86" max="86" width="12.140625" style="1" customWidth="1"/>
    <col min="87" max="88" width="3.85546875" style="1" customWidth="1"/>
    <col min="89" max="89" width="26.42578125" style="1" customWidth="1"/>
    <col min="90" max="91" width="5.5703125" style="1" customWidth="1"/>
    <col min="92" max="92" width="16.42578125" style="1" customWidth="1"/>
    <col min="93" max="94" width="5.7109375" style="1" customWidth="1"/>
    <col min="95" max="95" width="2.140625" style="1" customWidth="1"/>
    <col min="96" max="97" width="5.7109375" style="1" customWidth="1"/>
    <col min="98" max="98" width="2.140625" style="1" customWidth="1"/>
    <col min="99" max="100" width="5.7109375" style="1" customWidth="1"/>
    <col min="101" max="101" width="2.140625" style="1" customWidth="1"/>
    <col min="102" max="102" width="5.7109375" style="1" customWidth="1"/>
    <col min="103" max="104" width="4.5703125" style="1" customWidth="1"/>
    <col min="105" max="105" width="12.140625" style="1" customWidth="1"/>
    <col min="106" max="107" width="3.85546875" style="1" customWidth="1"/>
    <col min="108" max="108" width="26.42578125" style="1" customWidth="1"/>
    <col min="109" max="110" width="5.5703125" style="1" customWidth="1"/>
    <col min="111" max="111" width="16.42578125" style="1" customWidth="1"/>
    <col min="112" max="113" width="5.7109375" style="1" customWidth="1"/>
    <col min="114" max="114" width="2.140625" style="1" customWidth="1"/>
    <col min="115" max="116" width="5.7109375" style="1" customWidth="1"/>
    <col min="117" max="117" width="2.140625" style="1" customWidth="1"/>
    <col min="118" max="119" width="5.7109375" style="1" customWidth="1"/>
    <col min="120" max="120" width="2.140625" style="1" customWidth="1"/>
    <col min="121" max="121" width="5.7109375" style="1" customWidth="1"/>
    <col min="122" max="123" width="4.5703125" style="1" customWidth="1"/>
    <col min="124" max="124" width="12.140625" style="1" customWidth="1"/>
    <col min="125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42.7109375" style="1" customWidth="1"/>
    <col min="261" max="262" width="10.7109375" style="1" customWidth="1"/>
    <col min="263" max="263" width="25.7109375" style="1" customWidth="1"/>
    <col min="264" max="264" width="21.5703125" style="1" customWidth="1"/>
    <col min="265" max="265" width="3.5703125" style="1" customWidth="1"/>
    <col min="266" max="266" width="30.28515625" style="1" customWidth="1"/>
    <col min="267" max="268" width="5.7109375" style="1" customWidth="1"/>
    <col min="269" max="269" width="19.85546875" style="1" customWidth="1"/>
    <col min="270" max="283" width="3.28515625" style="1" customWidth="1"/>
    <col min="284" max="284" width="5.7109375" style="1" customWidth="1"/>
    <col min="285" max="285" width="1.42578125" style="1" customWidth="1"/>
    <col min="286" max="286" width="2.85546875" style="1" customWidth="1"/>
    <col min="287" max="287" width="1.42578125" style="1" customWidth="1"/>
    <col min="288" max="288" width="6.42578125" style="1" customWidth="1"/>
    <col min="289" max="289" width="3.5703125" style="1" customWidth="1"/>
    <col min="290" max="290" width="30.28515625" style="1" customWidth="1"/>
    <col min="291" max="292" width="5.42578125" style="1" customWidth="1"/>
    <col min="293" max="293" width="18.42578125" style="1" customWidth="1"/>
    <col min="294" max="294" width="4.5703125" style="1" customWidth="1"/>
    <col min="295" max="295" width="17" style="1" customWidth="1"/>
    <col min="296" max="296" width="14.28515625" style="1" customWidth="1"/>
    <col min="297" max="297" width="12.7109375" style="1" customWidth="1"/>
    <col min="298" max="298" width="3.7109375" style="1" customWidth="1"/>
    <col min="299" max="299" width="2.85546875" style="1" customWidth="1"/>
    <col min="300" max="300" width="1.28515625" style="1" customWidth="1"/>
    <col min="301" max="301" width="1.42578125" style="1" customWidth="1"/>
    <col min="302" max="302" width="2.85546875" style="1" customWidth="1"/>
    <col min="303" max="303" width="1.42578125" style="1" customWidth="1"/>
    <col min="304" max="304" width="5.7109375" style="1" customWidth="1"/>
    <col min="305" max="306" width="3.85546875" style="1" customWidth="1"/>
    <col min="307" max="307" width="26.42578125" style="1" customWidth="1"/>
    <col min="308" max="309" width="5.5703125" style="1" customWidth="1"/>
    <col min="310" max="310" width="16.425781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5" width="3.85546875" style="1" customWidth="1"/>
    <col min="326" max="326" width="26.42578125" style="1" customWidth="1"/>
    <col min="327" max="328" width="5.5703125" style="1" customWidth="1"/>
    <col min="329" max="329" width="16.42578125" style="1" customWidth="1"/>
    <col min="330" max="331" width="5.7109375" style="1" customWidth="1"/>
    <col min="332" max="332" width="2.140625" style="1" customWidth="1"/>
    <col min="333" max="334" width="5.7109375" style="1" customWidth="1"/>
    <col min="335" max="335" width="2.140625" style="1" customWidth="1"/>
    <col min="336" max="337" width="5.7109375" style="1" customWidth="1"/>
    <col min="338" max="338" width="2.140625" style="1" customWidth="1"/>
    <col min="339" max="339" width="5.7109375" style="1" customWidth="1"/>
    <col min="340" max="341" width="4.5703125" style="1" customWidth="1"/>
    <col min="342" max="342" width="12.140625" style="1" customWidth="1"/>
    <col min="343" max="344" width="3.85546875" style="1" customWidth="1"/>
    <col min="345" max="345" width="26.42578125" style="1" customWidth="1"/>
    <col min="346" max="347" width="5.5703125" style="1" customWidth="1"/>
    <col min="348" max="348" width="16.42578125" style="1" customWidth="1"/>
    <col min="349" max="350" width="5.7109375" style="1" customWidth="1"/>
    <col min="351" max="351" width="2.140625" style="1" customWidth="1"/>
    <col min="352" max="353" width="5.7109375" style="1" customWidth="1"/>
    <col min="354" max="354" width="2.140625" style="1" customWidth="1"/>
    <col min="355" max="356" width="5.7109375" style="1" customWidth="1"/>
    <col min="357" max="357" width="2.140625" style="1" customWidth="1"/>
    <col min="358" max="358" width="5.7109375" style="1" customWidth="1"/>
    <col min="359" max="360" width="4.5703125" style="1" customWidth="1"/>
    <col min="361" max="361" width="12.140625" style="1" customWidth="1"/>
    <col min="362" max="363" width="3.85546875" style="1" customWidth="1"/>
    <col min="364" max="364" width="26.42578125" style="1" customWidth="1"/>
    <col min="365" max="366" width="5.5703125" style="1" customWidth="1"/>
    <col min="367" max="367" width="16.42578125" style="1" customWidth="1"/>
    <col min="368" max="369" width="5.7109375" style="1" customWidth="1"/>
    <col min="370" max="370" width="2.140625" style="1" customWidth="1"/>
    <col min="371" max="372" width="5.7109375" style="1" customWidth="1"/>
    <col min="373" max="373" width="2.140625" style="1" customWidth="1"/>
    <col min="374" max="375" width="5.7109375" style="1" customWidth="1"/>
    <col min="376" max="376" width="2.140625" style="1" customWidth="1"/>
    <col min="377" max="377" width="5.7109375" style="1" customWidth="1"/>
    <col min="378" max="379" width="4.5703125" style="1" customWidth="1"/>
    <col min="380" max="380" width="12.140625" style="1" customWidth="1"/>
    <col min="381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42.7109375" style="1" customWidth="1"/>
    <col min="517" max="518" width="10.7109375" style="1" customWidth="1"/>
    <col min="519" max="519" width="25.7109375" style="1" customWidth="1"/>
    <col min="520" max="520" width="21.5703125" style="1" customWidth="1"/>
    <col min="521" max="521" width="3.5703125" style="1" customWidth="1"/>
    <col min="522" max="522" width="30.28515625" style="1" customWidth="1"/>
    <col min="523" max="524" width="5.7109375" style="1" customWidth="1"/>
    <col min="525" max="525" width="19.85546875" style="1" customWidth="1"/>
    <col min="526" max="539" width="3.28515625" style="1" customWidth="1"/>
    <col min="540" max="540" width="5.7109375" style="1" customWidth="1"/>
    <col min="541" max="541" width="1.42578125" style="1" customWidth="1"/>
    <col min="542" max="542" width="2.85546875" style="1" customWidth="1"/>
    <col min="543" max="543" width="1.42578125" style="1" customWidth="1"/>
    <col min="544" max="544" width="6.42578125" style="1" customWidth="1"/>
    <col min="545" max="545" width="3.5703125" style="1" customWidth="1"/>
    <col min="546" max="546" width="30.28515625" style="1" customWidth="1"/>
    <col min="547" max="548" width="5.42578125" style="1" customWidth="1"/>
    <col min="549" max="549" width="18.42578125" style="1" customWidth="1"/>
    <col min="550" max="550" width="4.5703125" style="1" customWidth="1"/>
    <col min="551" max="551" width="17" style="1" customWidth="1"/>
    <col min="552" max="552" width="14.28515625" style="1" customWidth="1"/>
    <col min="553" max="553" width="12.7109375" style="1" customWidth="1"/>
    <col min="554" max="554" width="3.7109375" style="1" customWidth="1"/>
    <col min="555" max="555" width="2.85546875" style="1" customWidth="1"/>
    <col min="556" max="556" width="1.28515625" style="1" customWidth="1"/>
    <col min="557" max="557" width="1.42578125" style="1" customWidth="1"/>
    <col min="558" max="558" width="2.85546875" style="1" customWidth="1"/>
    <col min="559" max="559" width="1.42578125" style="1" customWidth="1"/>
    <col min="560" max="560" width="5.7109375" style="1" customWidth="1"/>
    <col min="561" max="562" width="3.85546875" style="1" customWidth="1"/>
    <col min="563" max="563" width="26.42578125" style="1" customWidth="1"/>
    <col min="564" max="565" width="5.5703125" style="1" customWidth="1"/>
    <col min="566" max="566" width="16.425781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1" width="3.85546875" style="1" customWidth="1"/>
    <col min="582" max="582" width="26.42578125" style="1" customWidth="1"/>
    <col min="583" max="584" width="5.5703125" style="1" customWidth="1"/>
    <col min="585" max="585" width="16.42578125" style="1" customWidth="1"/>
    <col min="586" max="587" width="5.7109375" style="1" customWidth="1"/>
    <col min="588" max="588" width="2.140625" style="1" customWidth="1"/>
    <col min="589" max="590" width="5.7109375" style="1" customWidth="1"/>
    <col min="591" max="591" width="2.140625" style="1" customWidth="1"/>
    <col min="592" max="593" width="5.7109375" style="1" customWidth="1"/>
    <col min="594" max="594" width="2.140625" style="1" customWidth="1"/>
    <col min="595" max="595" width="5.7109375" style="1" customWidth="1"/>
    <col min="596" max="597" width="4.5703125" style="1" customWidth="1"/>
    <col min="598" max="598" width="12.140625" style="1" customWidth="1"/>
    <col min="599" max="600" width="3.85546875" style="1" customWidth="1"/>
    <col min="601" max="601" width="26.42578125" style="1" customWidth="1"/>
    <col min="602" max="603" width="5.5703125" style="1" customWidth="1"/>
    <col min="604" max="604" width="16.42578125" style="1" customWidth="1"/>
    <col min="605" max="606" width="5.7109375" style="1" customWidth="1"/>
    <col min="607" max="607" width="2.140625" style="1" customWidth="1"/>
    <col min="608" max="609" width="5.7109375" style="1" customWidth="1"/>
    <col min="610" max="610" width="2.140625" style="1" customWidth="1"/>
    <col min="611" max="612" width="5.7109375" style="1" customWidth="1"/>
    <col min="613" max="613" width="2.140625" style="1" customWidth="1"/>
    <col min="614" max="614" width="5.7109375" style="1" customWidth="1"/>
    <col min="615" max="616" width="4.5703125" style="1" customWidth="1"/>
    <col min="617" max="617" width="12.140625" style="1" customWidth="1"/>
    <col min="618" max="619" width="3.85546875" style="1" customWidth="1"/>
    <col min="620" max="620" width="26.42578125" style="1" customWidth="1"/>
    <col min="621" max="622" width="5.5703125" style="1" customWidth="1"/>
    <col min="623" max="623" width="16.42578125" style="1" customWidth="1"/>
    <col min="624" max="625" width="5.7109375" style="1" customWidth="1"/>
    <col min="626" max="626" width="2.140625" style="1" customWidth="1"/>
    <col min="627" max="628" width="5.7109375" style="1" customWidth="1"/>
    <col min="629" max="629" width="2.140625" style="1" customWidth="1"/>
    <col min="630" max="631" width="5.7109375" style="1" customWidth="1"/>
    <col min="632" max="632" width="2.140625" style="1" customWidth="1"/>
    <col min="633" max="633" width="5.7109375" style="1" customWidth="1"/>
    <col min="634" max="635" width="4.5703125" style="1" customWidth="1"/>
    <col min="636" max="636" width="12.140625" style="1" customWidth="1"/>
    <col min="637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42.7109375" style="1" customWidth="1"/>
    <col min="773" max="774" width="10.7109375" style="1" customWidth="1"/>
    <col min="775" max="775" width="25.7109375" style="1" customWidth="1"/>
    <col min="776" max="776" width="21.5703125" style="1" customWidth="1"/>
    <col min="777" max="777" width="3.5703125" style="1" customWidth="1"/>
    <col min="778" max="778" width="30.28515625" style="1" customWidth="1"/>
    <col min="779" max="780" width="5.7109375" style="1" customWidth="1"/>
    <col min="781" max="781" width="19.85546875" style="1" customWidth="1"/>
    <col min="782" max="795" width="3.28515625" style="1" customWidth="1"/>
    <col min="796" max="796" width="5.7109375" style="1" customWidth="1"/>
    <col min="797" max="797" width="1.42578125" style="1" customWidth="1"/>
    <col min="798" max="798" width="2.85546875" style="1" customWidth="1"/>
    <col min="799" max="799" width="1.42578125" style="1" customWidth="1"/>
    <col min="800" max="800" width="6.42578125" style="1" customWidth="1"/>
    <col min="801" max="801" width="3.5703125" style="1" customWidth="1"/>
    <col min="802" max="802" width="30.28515625" style="1" customWidth="1"/>
    <col min="803" max="804" width="5.42578125" style="1" customWidth="1"/>
    <col min="805" max="805" width="18.42578125" style="1" customWidth="1"/>
    <col min="806" max="806" width="4.5703125" style="1" customWidth="1"/>
    <col min="807" max="807" width="17" style="1" customWidth="1"/>
    <col min="808" max="808" width="14.28515625" style="1" customWidth="1"/>
    <col min="809" max="809" width="12.7109375" style="1" customWidth="1"/>
    <col min="810" max="810" width="3.7109375" style="1" customWidth="1"/>
    <col min="811" max="811" width="2.85546875" style="1" customWidth="1"/>
    <col min="812" max="812" width="1.28515625" style="1" customWidth="1"/>
    <col min="813" max="813" width="1.42578125" style="1" customWidth="1"/>
    <col min="814" max="814" width="2.85546875" style="1" customWidth="1"/>
    <col min="815" max="815" width="1.42578125" style="1" customWidth="1"/>
    <col min="816" max="816" width="5.7109375" style="1" customWidth="1"/>
    <col min="817" max="818" width="3.85546875" style="1" customWidth="1"/>
    <col min="819" max="819" width="26.42578125" style="1" customWidth="1"/>
    <col min="820" max="821" width="5.5703125" style="1" customWidth="1"/>
    <col min="822" max="822" width="16.425781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7" width="3.85546875" style="1" customWidth="1"/>
    <col min="838" max="838" width="26.42578125" style="1" customWidth="1"/>
    <col min="839" max="840" width="5.5703125" style="1" customWidth="1"/>
    <col min="841" max="841" width="16.42578125" style="1" customWidth="1"/>
    <col min="842" max="843" width="5.7109375" style="1" customWidth="1"/>
    <col min="844" max="844" width="2.140625" style="1" customWidth="1"/>
    <col min="845" max="846" width="5.7109375" style="1" customWidth="1"/>
    <col min="847" max="847" width="2.140625" style="1" customWidth="1"/>
    <col min="848" max="849" width="5.7109375" style="1" customWidth="1"/>
    <col min="850" max="850" width="2.140625" style="1" customWidth="1"/>
    <col min="851" max="851" width="5.7109375" style="1" customWidth="1"/>
    <col min="852" max="853" width="4.5703125" style="1" customWidth="1"/>
    <col min="854" max="854" width="12.140625" style="1" customWidth="1"/>
    <col min="855" max="856" width="3.85546875" style="1" customWidth="1"/>
    <col min="857" max="857" width="26.42578125" style="1" customWidth="1"/>
    <col min="858" max="859" width="5.5703125" style="1" customWidth="1"/>
    <col min="860" max="860" width="16.42578125" style="1" customWidth="1"/>
    <col min="861" max="862" width="5.7109375" style="1" customWidth="1"/>
    <col min="863" max="863" width="2.140625" style="1" customWidth="1"/>
    <col min="864" max="865" width="5.7109375" style="1" customWidth="1"/>
    <col min="866" max="866" width="2.140625" style="1" customWidth="1"/>
    <col min="867" max="868" width="5.7109375" style="1" customWidth="1"/>
    <col min="869" max="869" width="2.140625" style="1" customWidth="1"/>
    <col min="870" max="870" width="5.7109375" style="1" customWidth="1"/>
    <col min="871" max="872" width="4.5703125" style="1" customWidth="1"/>
    <col min="873" max="873" width="12.140625" style="1" customWidth="1"/>
    <col min="874" max="875" width="3.85546875" style="1" customWidth="1"/>
    <col min="876" max="876" width="26.42578125" style="1" customWidth="1"/>
    <col min="877" max="878" width="5.5703125" style="1" customWidth="1"/>
    <col min="879" max="879" width="16.42578125" style="1" customWidth="1"/>
    <col min="880" max="881" width="5.7109375" style="1" customWidth="1"/>
    <col min="882" max="882" width="2.140625" style="1" customWidth="1"/>
    <col min="883" max="884" width="5.7109375" style="1" customWidth="1"/>
    <col min="885" max="885" width="2.140625" style="1" customWidth="1"/>
    <col min="886" max="887" width="5.7109375" style="1" customWidth="1"/>
    <col min="888" max="888" width="2.140625" style="1" customWidth="1"/>
    <col min="889" max="889" width="5.7109375" style="1" customWidth="1"/>
    <col min="890" max="891" width="4.5703125" style="1" customWidth="1"/>
    <col min="892" max="892" width="12.140625" style="1" customWidth="1"/>
    <col min="893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42.7109375" style="1" customWidth="1"/>
    <col min="1029" max="1030" width="10.7109375" style="1" customWidth="1"/>
    <col min="1031" max="1031" width="25.7109375" style="1" customWidth="1"/>
    <col min="1032" max="1032" width="21.5703125" style="1" customWidth="1"/>
    <col min="1033" max="1033" width="3.5703125" style="1" customWidth="1"/>
    <col min="1034" max="1034" width="30.28515625" style="1" customWidth="1"/>
    <col min="1035" max="1036" width="5.7109375" style="1" customWidth="1"/>
    <col min="1037" max="1037" width="19.85546875" style="1" customWidth="1"/>
    <col min="1038" max="1051" width="3.28515625" style="1" customWidth="1"/>
    <col min="1052" max="1052" width="5.7109375" style="1" customWidth="1"/>
    <col min="1053" max="1053" width="1.42578125" style="1" customWidth="1"/>
    <col min="1054" max="1054" width="2.85546875" style="1" customWidth="1"/>
    <col min="1055" max="1055" width="1.42578125" style="1" customWidth="1"/>
    <col min="1056" max="1056" width="6.42578125" style="1" customWidth="1"/>
    <col min="1057" max="1057" width="3.5703125" style="1" customWidth="1"/>
    <col min="1058" max="1058" width="30.28515625" style="1" customWidth="1"/>
    <col min="1059" max="1060" width="5.42578125" style="1" customWidth="1"/>
    <col min="1061" max="1061" width="18.42578125" style="1" customWidth="1"/>
    <col min="1062" max="1062" width="4.5703125" style="1" customWidth="1"/>
    <col min="1063" max="1063" width="17" style="1" customWidth="1"/>
    <col min="1064" max="1064" width="14.28515625" style="1" customWidth="1"/>
    <col min="1065" max="1065" width="12.7109375" style="1" customWidth="1"/>
    <col min="1066" max="1066" width="3.7109375" style="1" customWidth="1"/>
    <col min="1067" max="1067" width="2.85546875" style="1" customWidth="1"/>
    <col min="1068" max="1068" width="1.28515625" style="1" customWidth="1"/>
    <col min="1069" max="1069" width="1.42578125" style="1" customWidth="1"/>
    <col min="1070" max="1070" width="2.85546875" style="1" customWidth="1"/>
    <col min="1071" max="1071" width="1.42578125" style="1" customWidth="1"/>
    <col min="1072" max="1072" width="5.7109375" style="1" customWidth="1"/>
    <col min="1073" max="1074" width="3.85546875" style="1" customWidth="1"/>
    <col min="1075" max="1075" width="26.42578125" style="1" customWidth="1"/>
    <col min="1076" max="1077" width="5.5703125" style="1" customWidth="1"/>
    <col min="1078" max="1078" width="16.425781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3" width="3.85546875" style="1" customWidth="1"/>
    <col min="1094" max="1094" width="26.42578125" style="1" customWidth="1"/>
    <col min="1095" max="1096" width="5.5703125" style="1" customWidth="1"/>
    <col min="1097" max="1097" width="16.42578125" style="1" customWidth="1"/>
    <col min="1098" max="1099" width="5.7109375" style="1" customWidth="1"/>
    <col min="1100" max="1100" width="2.140625" style="1" customWidth="1"/>
    <col min="1101" max="1102" width="5.7109375" style="1" customWidth="1"/>
    <col min="1103" max="1103" width="2.140625" style="1" customWidth="1"/>
    <col min="1104" max="1105" width="5.7109375" style="1" customWidth="1"/>
    <col min="1106" max="1106" width="2.140625" style="1" customWidth="1"/>
    <col min="1107" max="1107" width="5.7109375" style="1" customWidth="1"/>
    <col min="1108" max="1109" width="4.5703125" style="1" customWidth="1"/>
    <col min="1110" max="1110" width="12.140625" style="1" customWidth="1"/>
    <col min="1111" max="1112" width="3.85546875" style="1" customWidth="1"/>
    <col min="1113" max="1113" width="26.42578125" style="1" customWidth="1"/>
    <col min="1114" max="1115" width="5.5703125" style="1" customWidth="1"/>
    <col min="1116" max="1116" width="16.42578125" style="1" customWidth="1"/>
    <col min="1117" max="1118" width="5.7109375" style="1" customWidth="1"/>
    <col min="1119" max="1119" width="2.140625" style="1" customWidth="1"/>
    <col min="1120" max="1121" width="5.7109375" style="1" customWidth="1"/>
    <col min="1122" max="1122" width="2.140625" style="1" customWidth="1"/>
    <col min="1123" max="1124" width="5.7109375" style="1" customWidth="1"/>
    <col min="1125" max="1125" width="2.140625" style="1" customWidth="1"/>
    <col min="1126" max="1126" width="5.7109375" style="1" customWidth="1"/>
    <col min="1127" max="1128" width="4.5703125" style="1" customWidth="1"/>
    <col min="1129" max="1129" width="12.140625" style="1" customWidth="1"/>
    <col min="1130" max="1131" width="3.85546875" style="1" customWidth="1"/>
    <col min="1132" max="1132" width="26.42578125" style="1" customWidth="1"/>
    <col min="1133" max="1134" width="5.5703125" style="1" customWidth="1"/>
    <col min="1135" max="1135" width="16.42578125" style="1" customWidth="1"/>
    <col min="1136" max="1137" width="5.7109375" style="1" customWidth="1"/>
    <col min="1138" max="1138" width="2.140625" style="1" customWidth="1"/>
    <col min="1139" max="1140" width="5.7109375" style="1" customWidth="1"/>
    <col min="1141" max="1141" width="2.140625" style="1" customWidth="1"/>
    <col min="1142" max="1143" width="5.7109375" style="1" customWidth="1"/>
    <col min="1144" max="1144" width="2.140625" style="1" customWidth="1"/>
    <col min="1145" max="1145" width="5.7109375" style="1" customWidth="1"/>
    <col min="1146" max="1147" width="4.5703125" style="1" customWidth="1"/>
    <col min="1148" max="1148" width="12.140625" style="1" customWidth="1"/>
    <col min="1149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42.7109375" style="1" customWidth="1"/>
    <col min="1285" max="1286" width="10.7109375" style="1" customWidth="1"/>
    <col min="1287" max="1287" width="25.7109375" style="1" customWidth="1"/>
    <col min="1288" max="1288" width="21.5703125" style="1" customWidth="1"/>
    <col min="1289" max="1289" width="3.5703125" style="1" customWidth="1"/>
    <col min="1290" max="1290" width="30.28515625" style="1" customWidth="1"/>
    <col min="1291" max="1292" width="5.7109375" style="1" customWidth="1"/>
    <col min="1293" max="1293" width="19.85546875" style="1" customWidth="1"/>
    <col min="1294" max="1307" width="3.28515625" style="1" customWidth="1"/>
    <col min="1308" max="1308" width="5.7109375" style="1" customWidth="1"/>
    <col min="1309" max="1309" width="1.42578125" style="1" customWidth="1"/>
    <col min="1310" max="1310" width="2.85546875" style="1" customWidth="1"/>
    <col min="1311" max="1311" width="1.42578125" style="1" customWidth="1"/>
    <col min="1312" max="1312" width="6.42578125" style="1" customWidth="1"/>
    <col min="1313" max="1313" width="3.5703125" style="1" customWidth="1"/>
    <col min="1314" max="1314" width="30.28515625" style="1" customWidth="1"/>
    <col min="1315" max="1316" width="5.42578125" style="1" customWidth="1"/>
    <col min="1317" max="1317" width="18.42578125" style="1" customWidth="1"/>
    <col min="1318" max="1318" width="4.5703125" style="1" customWidth="1"/>
    <col min="1319" max="1319" width="17" style="1" customWidth="1"/>
    <col min="1320" max="1320" width="14.28515625" style="1" customWidth="1"/>
    <col min="1321" max="1321" width="12.7109375" style="1" customWidth="1"/>
    <col min="1322" max="1322" width="3.7109375" style="1" customWidth="1"/>
    <col min="1323" max="1323" width="2.85546875" style="1" customWidth="1"/>
    <col min="1324" max="1324" width="1.28515625" style="1" customWidth="1"/>
    <col min="1325" max="1325" width="1.42578125" style="1" customWidth="1"/>
    <col min="1326" max="1326" width="2.85546875" style="1" customWidth="1"/>
    <col min="1327" max="1327" width="1.42578125" style="1" customWidth="1"/>
    <col min="1328" max="1328" width="5.7109375" style="1" customWidth="1"/>
    <col min="1329" max="1330" width="3.85546875" style="1" customWidth="1"/>
    <col min="1331" max="1331" width="26.42578125" style="1" customWidth="1"/>
    <col min="1332" max="1333" width="5.5703125" style="1" customWidth="1"/>
    <col min="1334" max="1334" width="16.425781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9" width="3.85546875" style="1" customWidth="1"/>
    <col min="1350" max="1350" width="26.42578125" style="1" customWidth="1"/>
    <col min="1351" max="1352" width="5.5703125" style="1" customWidth="1"/>
    <col min="1353" max="1353" width="16.42578125" style="1" customWidth="1"/>
    <col min="1354" max="1355" width="5.7109375" style="1" customWidth="1"/>
    <col min="1356" max="1356" width="2.140625" style="1" customWidth="1"/>
    <col min="1357" max="1358" width="5.7109375" style="1" customWidth="1"/>
    <col min="1359" max="1359" width="2.140625" style="1" customWidth="1"/>
    <col min="1360" max="1361" width="5.7109375" style="1" customWidth="1"/>
    <col min="1362" max="1362" width="2.140625" style="1" customWidth="1"/>
    <col min="1363" max="1363" width="5.7109375" style="1" customWidth="1"/>
    <col min="1364" max="1365" width="4.5703125" style="1" customWidth="1"/>
    <col min="1366" max="1366" width="12.140625" style="1" customWidth="1"/>
    <col min="1367" max="1368" width="3.85546875" style="1" customWidth="1"/>
    <col min="1369" max="1369" width="26.42578125" style="1" customWidth="1"/>
    <col min="1370" max="1371" width="5.5703125" style="1" customWidth="1"/>
    <col min="1372" max="1372" width="16.42578125" style="1" customWidth="1"/>
    <col min="1373" max="1374" width="5.7109375" style="1" customWidth="1"/>
    <col min="1375" max="1375" width="2.140625" style="1" customWidth="1"/>
    <col min="1376" max="1377" width="5.7109375" style="1" customWidth="1"/>
    <col min="1378" max="1378" width="2.140625" style="1" customWidth="1"/>
    <col min="1379" max="1380" width="5.7109375" style="1" customWidth="1"/>
    <col min="1381" max="1381" width="2.140625" style="1" customWidth="1"/>
    <col min="1382" max="1382" width="5.7109375" style="1" customWidth="1"/>
    <col min="1383" max="1384" width="4.5703125" style="1" customWidth="1"/>
    <col min="1385" max="1385" width="12.140625" style="1" customWidth="1"/>
    <col min="1386" max="1387" width="3.85546875" style="1" customWidth="1"/>
    <col min="1388" max="1388" width="26.42578125" style="1" customWidth="1"/>
    <col min="1389" max="1390" width="5.5703125" style="1" customWidth="1"/>
    <col min="1391" max="1391" width="16.42578125" style="1" customWidth="1"/>
    <col min="1392" max="1393" width="5.7109375" style="1" customWidth="1"/>
    <col min="1394" max="1394" width="2.140625" style="1" customWidth="1"/>
    <col min="1395" max="1396" width="5.7109375" style="1" customWidth="1"/>
    <col min="1397" max="1397" width="2.140625" style="1" customWidth="1"/>
    <col min="1398" max="1399" width="5.7109375" style="1" customWidth="1"/>
    <col min="1400" max="1400" width="2.140625" style="1" customWidth="1"/>
    <col min="1401" max="1401" width="5.7109375" style="1" customWidth="1"/>
    <col min="1402" max="1403" width="4.5703125" style="1" customWidth="1"/>
    <col min="1404" max="1404" width="12.140625" style="1" customWidth="1"/>
    <col min="1405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42.7109375" style="1" customWidth="1"/>
    <col min="1541" max="1542" width="10.7109375" style="1" customWidth="1"/>
    <col min="1543" max="1543" width="25.7109375" style="1" customWidth="1"/>
    <col min="1544" max="1544" width="21.5703125" style="1" customWidth="1"/>
    <col min="1545" max="1545" width="3.5703125" style="1" customWidth="1"/>
    <col min="1546" max="1546" width="30.28515625" style="1" customWidth="1"/>
    <col min="1547" max="1548" width="5.7109375" style="1" customWidth="1"/>
    <col min="1549" max="1549" width="19.85546875" style="1" customWidth="1"/>
    <col min="1550" max="1563" width="3.28515625" style="1" customWidth="1"/>
    <col min="1564" max="1564" width="5.7109375" style="1" customWidth="1"/>
    <col min="1565" max="1565" width="1.42578125" style="1" customWidth="1"/>
    <col min="1566" max="1566" width="2.85546875" style="1" customWidth="1"/>
    <col min="1567" max="1567" width="1.42578125" style="1" customWidth="1"/>
    <col min="1568" max="1568" width="6.42578125" style="1" customWidth="1"/>
    <col min="1569" max="1569" width="3.5703125" style="1" customWidth="1"/>
    <col min="1570" max="1570" width="30.28515625" style="1" customWidth="1"/>
    <col min="1571" max="1572" width="5.42578125" style="1" customWidth="1"/>
    <col min="1573" max="1573" width="18.42578125" style="1" customWidth="1"/>
    <col min="1574" max="1574" width="4.5703125" style="1" customWidth="1"/>
    <col min="1575" max="1575" width="17" style="1" customWidth="1"/>
    <col min="1576" max="1576" width="14.28515625" style="1" customWidth="1"/>
    <col min="1577" max="1577" width="12.7109375" style="1" customWidth="1"/>
    <col min="1578" max="1578" width="3.7109375" style="1" customWidth="1"/>
    <col min="1579" max="1579" width="2.85546875" style="1" customWidth="1"/>
    <col min="1580" max="1580" width="1.28515625" style="1" customWidth="1"/>
    <col min="1581" max="1581" width="1.42578125" style="1" customWidth="1"/>
    <col min="1582" max="1582" width="2.85546875" style="1" customWidth="1"/>
    <col min="1583" max="1583" width="1.42578125" style="1" customWidth="1"/>
    <col min="1584" max="1584" width="5.7109375" style="1" customWidth="1"/>
    <col min="1585" max="1586" width="3.85546875" style="1" customWidth="1"/>
    <col min="1587" max="1587" width="26.42578125" style="1" customWidth="1"/>
    <col min="1588" max="1589" width="5.5703125" style="1" customWidth="1"/>
    <col min="1590" max="1590" width="16.425781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5" width="3.85546875" style="1" customWidth="1"/>
    <col min="1606" max="1606" width="26.42578125" style="1" customWidth="1"/>
    <col min="1607" max="1608" width="5.5703125" style="1" customWidth="1"/>
    <col min="1609" max="1609" width="16.42578125" style="1" customWidth="1"/>
    <col min="1610" max="1611" width="5.7109375" style="1" customWidth="1"/>
    <col min="1612" max="1612" width="2.140625" style="1" customWidth="1"/>
    <col min="1613" max="1614" width="5.7109375" style="1" customWidth="1"/>
    <col min="1615" max="1615" width="2.140625" style="1" customWidth="1"/>
    <col min="1616" max="1617" width="5.7109375" style="1" customWidth="1"/>
    <col min="1618" max="1618" width="2.140625" style="1" customWidth="1"/>
    <col min="1619" max="1619" width="5.7109375" style="1" customWidth="1"/>
    <col min="1620" max="1621" width="4.5703125" style="1" customWidth="1"/>
    <col min="1622" max="1622" width="12.140625" style="1" customWidth="1"/>
    <col min="1623" max="1624" width="3.85546875" style="1" customWidth="1"/>
    <col min="1625" max="1625" width="26.42578125" style="1" customWidth="1"/>
    <col min="1626" max="1627" width="5.5703125" style="1" customWidth="1"/>
    <col min="1628" max="1628" width="16.42578125" style="1" customWidth="1"/>
    <col min="1629" max="1630" width="5.7109375" style="1" customWidth="1"/>
    <col min="1631" max="1631" width="2.140625" style="1" customWidth="1"/>
    <col min="1632" max="1633" width="5.7109375" style="1" customWidth="1"/>
    <col min="1634" max="1634" width="2.140625" style="1" customWidth="1"/>
    <col min="1635" max="1636" width="5.7109375" style="1" customWidth="1"/>
    <col min="1637" max="1637" width="2.140625" style="1" customWidth="1"/>
    <col min="1638" max="1638" width="5.7109375" style="1" customWidth="1"/>
    <col min="1639" max="1640" width="4.5703125" style="1" customWidth="1"/>
    <col min="1641" max="1641" width="12.140625" style="1" customWidth="1"/>
    <col min="1642" max="1643" width="3.85546875" style="1" customWidth="1"/>
    <col min="1644" max="1644" width="26.42578125" style="1" customWidth="1"/>
    <col min="1645" max="1646" width="5.5703125" style="1" customWidth="1"/>
    <col min="1647" max="1647" width="16.42578125" style="1" customWidth="1"/>
    <col min="1648" max="1649" width="5.7109375" style="1" customWidth="1"/>
    <col min="1650" max="1650" width="2.140625" style="1" customWidth="1"/>
    <col min="1651" max="1652" width="5.7109375" style="1" customWidth="1"/>
    <col min="1653" max="1653" width="2.140625" style="1" customWidth="1"/>
    <col min="1654" max="1655" width="5.7109375" style="1" customWidth="1"/>
    <col min="1656" max="1656" width="2.140625" style="1" customWidth="1"/>
    <col min="1657" max="1657" width="5.7109375" style="1" customWidth="1"/>
    <col min="1658" max="1659" width="4.5703125" style="1" customWidth="1"/>
    <col min="1660" max="1660" width="12.140625" style="1" customWidth="1"/>
    <col min="1661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42.7109375" style="1" customWidth="1"/>
    <col min="1797" max="1798" width="10.7109375" style="1" customWidth="1"/>
    <col min="1799" max="1799" width="25.7109375" style="1" customWidth="1"/>
    <col min="1800" max="1800" width="21.5703125" style="1" customWidth="1"/>
    <col min="1801" max="1801" width="3.5703125" style="1" customWidth="1"/>
    <col min="1802" max="1802" width="30.28515625" style="1" customWidth="1"/>
    <col min="1803" max="1804" width="5.7109375" style="1" customWidth="1"/>
    <col min="1805" max="1805" width="19.85546875" style="1" customWidth="1"/>
    <col min="1806" max="1819" width="3.28515625" style="1" customWidth="1"/>
    <col min="1820" max="1820" width="5.7109375" style="1" customWidth="1"/>
    <col min="1821" max="1821" width="1.42578125" style="1" customWidth="1"/>
    <col min="1822" max="1822" width="2.85546875" style="1" customWidth="1"/>
    <col min="1823" max="1823" width="1.42578125" style="1" customWidth="1"/>
    <col min="1824" max="1824" width="6.42578125" style="1" customWidth="1"/>
    <col min="1825" max="1825" width="3.5703125" style="1" customWidth="1"/>
    <col min="1826" max="1826" width="30.28515625" style="1" customWidth="1"/>
    <col min="1827" max="1828" width="5.42578125" style="1" customWidth="1"/>
    <col min="1829" max="1829" width="18.42578125" style="1" customWidth="1"/>
    <col min="1830" max="1830" width="4.5703125" style="1" customWidth="1"/>
    <col min="1831" max="1831" width="17" style="1" customWidth="1"/>
    <col min="1832" max="1832" width="14.28515625" style="1" customWidth="1"/>
    <col min="1833" max="1833" width="12.7109375" style="1" customWidth="1"/>
    <col min="1834" max="1834" width="3.7109375" style="1" customWidth="1"/>
    <col min="1835" max="1835" width="2.85546875" style="1" customWidth="1"/>
    <col min="1836" max="1836" width="1.28515625" style="1" customWidth="1"/>
    <col min="1837" max="1837" width="1.42578125" style="1" customWidth="1"/>
    <col min="1838" max="1838" width="2.85546875" style="1" customWidth="1"/>
    <col min="1839" max="1839" width="1.42578125" style="1" customWidth="1"/>
    <col min="1840" max="1840" width="5.7109375" style="1" customWidth="1"/>
    <col min="1841" max="1842" width="3.85546875" style="1" customWidth="1"/>
    <col min="1843" max="1843" width="26.42578125" style="1" customWidth="1"/>
    <col min="1844" max="1845" width="5.5703125" style="1" customWidth="1"/>
    <col min="1846" max="1846" width="16.425781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1" width="3.85546875" style="1" customWidth="1"/>
    <col min="1862" max="1862" width="26.42578125" style="1" customWidth="1"/>
    <col min="1863" max="1864" width="5.5703125" style="1" customWidth="1"/>
    <col min="1865" max="1865" width="16.42578125" style="1" customWidth="1"/>
    <col min="1866" max="1867" width="5.7109375" style="1" customWidth="1"/>
    <col min="1868" max="1868" width="2.140625" style="1" customWidth="1"/>
    <col min="1869" max="1870" width="5.7109375" style="1" customWidth="1"/>
    <col min="1871" max="1871" width="2.140625" style="1" customWidth="1"/>
    <col min="1872" max="1873" width="5.7109375" style="1" customWidth="1"/>
    <col min="1874" max="1874" width="2.140625" style="1" customWidth="1"/>
    <col min="1875" max="1875" width="5.7109375" style="1" customWidth="1"/>
    <col min="1876" max="1877" width="4.5703125" style="1" customWidth="1"/>
    <col min="1878" max="1878" width="12.140625" style="1" customWidth="1"/>
    <col min="1879" max="1880" width="3.85546875" style="1" customWidth="1"/>
    <col min="1881" max="1881" width="26.42578125" style="1" customWidth="1"/>
    <col min="1882" max="1883" width="5.5703125" style="1" customWidth="1"/>
    <col min="1884" max="1884" width="16.42578125" style="1" customWidth="1"/>
    <col min="1885" max="1886" width="5.7109375" style="1" customWidth="1"/>
    <col min="1887" max="1887" width="2.140625" style="1" customWidth="1"/>
    <col min="1888" max="1889" width="5.7109375" style="1" customWidth="1"/>
    <col min="1890" max="1890" width="2.140625" style="1" customWidth="1"/>
    <col min="1891" max="1892" width="5.7109375" style="1" customWidth="1"/>
    <col min="1893" max="1893" width="2.140625" style="1" customWidth="1"/>
    <col min="1894" max="1894" width="5.7109375" style="1" customWidth="1"/>
    <col min="1895" max="1896" width="4.5703125" style="1" customWidth="1"/>
    <col min="1897" max="1897" width="12.140625" style="1" customWidth="1"/>
    <col min="1898" max="1899" width="3.85546875" style="1" customWidth="1"/>
    <col min="1900" max="1900" width="26.42578125" style="1" customWidth="1"/>
    <col min="1901" max="1902" width="5.5703125" style="1" customWidth="1"/>
    <col min="1903" max="1903" width="16.42578125" style="1" customWidth="1"/>
    <col min="1904" max="1905" width="5.7109375" style="1" customWidth="1"/>
    <col min="1906" max="1906" width="2.140625" style="1" customWidth="1"/>
    <col min="1907" max="1908" width="5.7109375" style="1" customWidth="1"/>
    <col min="1909" max="1909" width="2.140625" style="1" customWidth="1"/>
    <col min="1910" max="1911" width="5.7109375" style="1" customWidth="1"/>
    <col min="1912" max="1912" width="2.140625" style="1" customWidth="1"/>
    <col min="1913" max="1913" width="5.7109375" style="1" customWidth="1"/>
    <col min="1914" max="1915" width="4.5703125" style="1" customWidth="1"/>
    <col min="1916" max="1916" width="12.140625" style="1" customWidth="1"/>
    <col min="1917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42.7109375" style="1" customWidth="1"/>
    <col min="2053" max="2054" width="10.7109375" style="1" customWidth="1"/>
    <col min="2055" max="2055" width="25.7109375" style="1" customWidth="1"/>
    <col min="2056" max="2056" width="21.5703125" style="1" customWidth="1"/>
    <col min="2057" max="2057" width="3.5703125" style="1" customWidth="1"/>
    <col min="2058" max="2058" width="30.28515625" style="1" customWidth="1"/>
    <col min="2059" max="2060" width="5.7109375" style="1" customWidth="1"/>
    <col min="2061" max="2061" width="19.85546875" style="1" customWidth="1"/>
    <col min="2062" max="2075" width="3.28515625" style="1" customWidth="1"/>
    <col min="2076" max="2076" width="5.7109375" style="1" customWidth="1"/>
    <col min="2077" max="2077" width="1.42578125" style="1" customWidth="1"/>
    <col min="2078" max="2078" width="2.85546875" style="1" customWidth="1"/>
    <col min="2079" max="2079" width="1.42578125" style="1" customWidth="1"/>
    <col min="2080" max="2080" width="6.42578125" style="1" customWidth="1"/>
    <col min="2081" max="2081" width="3.5703125" style="1" customWidth="1"/>
    <col min="2082" max="2082" width="30.28515625" style="1" customWidth="1"/>
    <col min="2083" max="2084" width="5.42578125" style="1" customWidth="1"/>
    <col min="2085" max="2085" width="18.42578125" style="1" customWidth="1"/>
    <col min="2086" max="2086" width="4.5703125" style="1" customWidth="1"/>
    <col min="2087" max="2087" width="17" style="1" customWidth="1"/>
    <col min="2088" max="2088" width="14.28515625" style="1" customWidth="1"/>
    <col min="2089" max="2089" width="12.7109375" style="1" customWidth="1"/>
    <col min="2090" max="2090" width="3.7109375" style="1" customWidth="1"/>
    <col min="2091" max="2091" width="2.85546875" style="1" customWidth="1"/>
    <col min="2092" max="2092" width="1.28515625" style="1" customWidth="1"/>
    <col min="2093" max="2093" width="1.42578125" style="1" customWidth="1"/>
    <col min="2094" max="2094" width="2.85546875" style="1" customWidth="1"/>
    <col min="2095" max="2095" width="1.42578125" style="1" customWidth="1"/>
    <col min="2096" max="2096" width="5.7109375" style="1" customWidth="1"/>
    <col min="2097" max="2098" width="3.85546875" style="1" customWidth="1"/>
    <col min="2099" max="2099" width="26.42578125" style="1" customWidth="1"/>
    <col min="2100" max="2101" width="5.5703125" style="1" customWidth="1"/>
    <col min="2102" max="2102" width="16.425781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7" width="3.85546875" style="1" customWidth="1"/>
    <col min="2118" max="2118" width="26.42578125" style="1" customWidth="1"/>
    <col min="2119" max="2120" width="5.5703125" style="1" customWidth="1"/>
    <col min="2121" max="2121" width="16.42578125" style="1" customWidth="1"/>
    <col min="2122" max="2123" width="5.7109375" style="1" customWidth="1"/>
    <col min="2124" max="2124" width="2.140625" style="1" customWidth="1"/>
    <col min="2125" max="2126" width="5.7109375" style="1" customWidth="1"/>
    <col min="2127" max="2127" width="2.140625" style="1" customWidth="1"/>
    <col min="2128" max="2129" width="5.7109375" style="1" customWidth="1"/>
    <col min="2130" max="2130" width="2.140625" style="1" customWidth="1"/>
    <col min="2131" max="2131" width="5.7109375" style="1" customWidth="1"/>
    <col min="2132" max="2133" width="4.5703125" style="1" customWidth="1"/>
    <col min="2134" max="2134" width="12.140625" style="1" customWidth="1"/>
    <col min="2135" max="2136" width="3.85546875" style="1" customWidth="1"/>
    <col min="2137" max="2137" width="26.42578125" style="1" customWidth="1"/>
    <col min="2138" max="2139" width="5.5703125" style="1" customWidth="1"/>
    <col min="2140" max="2140" width="16.42578125" style="1" customWidth="1"/>
    <col min="2141" max="2142" width="5.7109375" style="1" customWidth="1"/>
    <col min="2143" max="2143" width="2.140625" style="1" customWidth="1"/>
    <col min="2144" max="2145" width="5.7109375" style="1" customWidth="1"/>
    <col min="2146" max="2146" width="2.140625" style="1" customWidth="1"/>
    <col min="2147" max="2148" width="5.7109375" style="1" customWidth="1"/>
    <col min="2149" max="2149" width="2.140625" style="1" customWidth="1"/>
    <col min="2150" max="2150" width="5.7109375" style="1" customWidth="1"/>
    <col min="2151" max="2152" width="4.5703125" style="1" customWidth="1"/>
    <col min="2153" max="2153" width="12.140625" style="1" customWidth="1"/>
    <col min="2154" max="2155" width="3.85546875" style="1" customWidth="1"/>
    <col min="2156" max="2156" width="26.42578125" style="1" customWidth="1"/>
    <col min="2157" max="2158" width="5.5703125" style="1" customWidth="1"/>
    <col min="2159" max="2159" width="16.42578125" style="1" customWidth="1"/>
    <col min="2160" max="2161" width="5.7109375" style="1" customWidth="1"/>
    <col min="2162" max="2162" width="2.140625" style="1" customWidth="1"/>
    <col min="2163" max="2164" width="5.7109375" style="1" customWidth="1"/>
    <col min="2165" max="2165" width="2.140625" style="1" customWidth="1"/>
    <col min="2166" max="2167" width="5.7109375" style="1" customWidth="1"/>
    <col min="2168" max="2168" width="2.140625" style="1" customWidth="1"/>
    <col min="2169" max="2169" width="5.7109375" style="1" customWidth="1"/>
    <col min="2170" max="2171" width="4.5703125" style="1" customWidth="1"/>
    <col min="2172" max="2172" width="12.140625" style="1" customWidth="1"/>
    <col min="2173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42.7109375" style="1" customWidth="1"/>
    <col min="2309" max="2310" width="10.7109375" style="1" customWidth="1"/>
    <col min="2311" max="2311" width="25.7109375" style="1" customWidth="1"/>
    <col min="2312" max="2312" width="21.5703125" style="1" customWidth="1"/>
    <col min="2313" max="2313" width="3.5703125" style="1" customWidth="1"/>
    <col min="2314" max="2314" width="30.28515625" style="1" customWidth="1"/>
    <col min="2315" max="2316" width="5.7109375" style="1" customWidth="1"/>
    <col min="2317" max="2317" width="19.85546875" style="1" customWidth="1"/>
    <col min="2318" max="2331" width="3.28515625" style="1" customWidth="1"/>
    <col min="2332" max="2332" width="5.7109375" style="1" customWidth="1"/>
    <col min="2333" max="2333" width="1.42578125" style="1" customWidth="1"/>
    <col min="2334" max="2334" width="2.85546875" style="1" customWidth="1"/>
    <col min="2335" max="2335" width="1.42578125" style="1" customWidth="1"/>
    <col min="2336" max="2336" width="6.42578125" style="1" customWidth="1"/>
    <col min="2337" max="2337" width="3.5703125" style="1" customWidth="1"/>
    <col min="2338" max="2338" width="30.28515625" style="1" customWidth="1"/>
    <col min="2339" max="2340" width="5.42578125" style="1" customWidth="1"/>
    <col min="2341" max="2341" width="18.42578125" style="1" customWidth="1"/>
    <col min="2342" max="2342" width="4.5703125" style="1" customWidth="1"/>
    <col min="2343" max="2343" width="17" style="1" customWidth="1"/>
    <col min="2344" max="2344" width="14.28515625" style="1" customWidth="1"/>
    <col min="2345" max="2345" width="12.7109375" style="1" customWidth="1"/>
    <col min="2346" max="2346" width="3.7109375" style="1" customWidth="1"/>
    <col min="2347" max="2347" width="2.85546875" style="1" customWidth="1"/>
    <col min="2348" max="2348" width="1.28515625" style="1" customWidth="1"/>
    <col min="2349" max="2349" width="1.42578125" style="1" customWidth="1"/>
    <col min="2350" max="2350" width="2.85546875" style="1" customWidth="1"/>
    <col min="2351" max="2351" width="1.42578125" style="1" customWidth="1"/>
    <col min="2352" max="2352" width="5.7109375" style="1" customWidth="1"/>
    <col min="2353" max="2354" width="3.85546875" style="1" customWidth="1"/>
    <col min="2355" max="2355" width="26.42578125" style="1" customWidth="1"/>
    <col min="2356" max="2357" width="5.5703125" style="1" customWidth="1"/>
    <col min="2358" max="2358" width="16.425781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3" width="3.85546875" style="1" customWidth="1"/>
    <col min="2374" max="2374" width="26.42578125" style="1" customWidth="1"/>
    <col min="2375" max="2376" width="5.5703125" style="1" customWidth="1"/>
    <col min="2377" max="2377" width="16.42578125" style="1" customWidth="1"/>
    <col min="2378" max="2379" width="5.7109375" style="1" customWidth="1"/>
    <col min="2380" max="2380" width="2.140625" style="1" customWidth="1"/>
    <col min="2381" max="2382" width="5.7109375" style="1" customWidth="1"/>
    <col min="2383" max="2383" width="2.140625" style="1" customWidth="1"/>
    <col min="2384" max="2385" width="5.7109375" style="1" customWidth="1"/>
    <col min="2386" max="2386" width="2.140625" style="1" customWidth="1"/>
    <col min="2387" max="2387" width="5.7109375" style="1" customWidth="1"/>
    <col min="2388" max="2389" width="4.5703125" style="1" customWidth="1"/>
    <col min="2390" max="2390" width="12.140625" style="1" customWidth="1"/>
    <col min="2391" max="2392" width="3.85546875" style="1" customWidth="1"/>
    <col min="2393" max="2393" width="26.42578125" style="1" customWidth="1"/>
    <col min="2394" max="2395" width="5.5703125" style="1" customWidth="1"/>
    <col min="2396" max="2396" width="16.42578125" style="1" customWidth="1"/>
    <col min="2397" max="2398" width="5.7109375" style="1" customWidth="1"/>
    <col min="2399" max="2399" width="2.140625" style="1" customWidth="1"/>
    <col min="2400" max="2401" width="5.7109375" style="1" customWidth="1"/>
    <col min="2402" max="2402" width="2.140625" style="1" customWidth="1"/>
    <col min="2403" max="2404" width="5.7109375" style="1" customWidth="1"/>
    <col min="2405" max="2405" width="2.140625" style="1" customWidth="1"/>
    <col min="2406" max="2406" width="5.7109375" style="1" customWidth="1"/>
    <col min="2407" max="2408" width="4.5703125" style="1" customWidth="1"/>
    <col min="2409" max="2409" width="12.140625" style="1" customWidth="1"/>
    <col min="2410" max="2411" width="3.85546875" style="1" customWidth="1"/>
    <col min="2412" max="2412" width="26.42578125" style="1" customWidth="1"/>
    <col min="2413" max="2414" width="5.5703125" style="1" customWidth="1"/>
    <col min="2415" max="2415" width="16.42578125" style="1" customWidth="1"/>
    <col min="2416" max="2417" width="5.7109375" style="1" customWidth="1"/>
    <col min="2418" max="2418" width="2.140625" style="1" customWidth="1"/>
    <col min="2419" max="2420" width="5.7109375" style="1" customWidth="1"/>
    <col min="2421" max="2421" width="2.140625" style="1" customWidth="1"/>
    <col min="2422" max="2423" width="5.7109375" style="1" customWidth="1"/>
    <col min="2424" max="2424" width="2.140625" style="1" customWidth="1"/>
    <col min="2425" max="2425" width="5.7109375" style="1" customWidth="1"/>
    <col min="2426" max="2427" width="4.5703125" style="1" customWidth="1"/>
    <col min="2428" max="2428" width="12.140625" style="1" customWidth="1"/>
    <col min="2429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42.7109375" style="1" customWidth="1"/>
    <col min="2565" max="2566" width="10.7109375" style="1" customWidth="1"/>
    <col min="2567" max="2567" width="25.7109375" style="1" customWidth="1"/>
    <col min="2568" max="2568" width="21.5703125" style="1" customWidth="1"/>
    <col min="2569" max="2569" width="3.5703125" style="1" customWidth="1"/>
    <col min="2570" max="2570" width="30.28515625" style="1" customWidth="1"/>
    <col min="2571" max="2572" width="5.7109375" style="1" customWidth="1"/>
    <col min="2573" max="2573" width="19.85546875" style="1" customWidth="1"/>
    <col min="2574" max="2587" width="3.28515625" style="1" customWidth="1"/>
    <col min="2588" max="2588" width="5.7109375" style="1" customWidth="1"/>
    <col min="2589" max="2589" width="1.42578125" style="1" customWidth="1"/>
    <col min="2590" max="2590" width="2.85546875" style="1" customWidth="1"/>
    <col min="2591" max="2591" width="1.42578125" style="1" customWidth="1"/>
    <col min="2592" max="2592" width="6.42578125" style="1" customWidth="1"/>
    <col min="2593" max="2593" width="3.5703125" style="1" customWidth="1"/>
    <col min="2594" max="2594" width="30.28515625" style="1" customWidth="1"/>
    <col min="2595" max="2596" width="5.42578125" style="1" customWidth="1"/>
    <col min="2597" max="2597" width="18.42578125" style="1" customWidth="1"/>
    <col min="2598" max="2598" width="4.5703125" style="1" customWidth="1"/>
    <col min="2599" max="2599" width="17" style="1" customWidth="1"/>
    <col min="2600" max="2600" width="14.28515625" style="1" customWidth="1"/>
    <col min="2601" max="2601" width="12.7109375" style="1" customWidth="1"/>
    <col min="2602" max="2602" width="3.7109375" style="1" customWidth="1"/>
    <col min="2603" max="2603" width="2.85546875" style="1" customWidth="1"/>
    <col min="2604" max="2604" width="1.28515625" style="1" customWidth="1"/>
    <col min="2605" max="2605" width="1.42578125" style="1" customWidth="1"/>
    <col min="2606" max="2606" width="2.85546875" style="1" customWidth="1"/>
    <col min="2607" max="2607" width="1.42578125" style="1" customWidth="1"/>
    <col min="2608" max="2608" width="5.7109375" style="1" customWidth="1"/>
    <col min="2609" max="2610" width="3.85546875" style="1" customWidth="1"/>
    <col min="2611" max="2611" width="26.42578125" style="1" customWidth="1"/>
    <col min="2612" max="2613" width="5.5703125" style="1" customWidth="1"/>
    <col min="2614" max="2614" width="16.425781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9" width="3.85546875" style="1" customWidth="1"/>
    <col min="2630" max="2630" width="26.42578125" style="1" customWidth="1"/>
    <col min="2631" max="2632" width="5.5703125" style="1" customWidth="1"/>
    <col min="2633" max="2633" width="16.42578125" style="1" customWidth="1"/>
    <col min="2634" max="2635" width="5.7109375" style="1" customWidth="1"/>
    <col min="2636" max="2636" width="2.140625" style="1" customWidth="1"/>
    <col min="2637" max="2638" width="5.7109375" style="1" customWidth="1"/>
    <col min="2639" max="2639" width="2.140625" style="1" customWidth="1"/>
    <col min="2640" max="2641" width="5.7109375" style="1" customWidth="1"/>
    <col min="2642" max="2642" width="2.140625" style="1" customWidth="1"/>
    <col min="2643" max="2643" width="5.7109375" style="1" customWidth="1"/>
    <col min="2644" max="2645" width="4.5703125" style="1" customWidth="1"/>
    <col min="2646" max="2646" width="12.140625" style="1" customWidth="1"/>
    <col min="2647" max="2648" width="3.85546875" style="1" customWidth="1"/>
    <col min="2649" max="2649" width="26.42578125" style="1" customWidth="1"/>
    <col min="2650" max="2651" width="5.5703125" style="1" customWidth="1"/>
    <col min="2652" max="2652" width="16.42578125" style="1" customWidth="1"/>
    <col min="2653" max="2654" width="5.7109375" style="1" customWidth="1"/>
    <col min="2655" max="2655" width="2.140625" style="1" customWidth="1"/>
    <col min="2656" max="2657" width="5.7109375" style="1" customWidth="1"/>
    <col min="2658" max="2658" width="2.140625" style="1" customWidth="1"/>
    <col min="2659" max="2660" width="5.7109375" style="1" customWidth="1"/>
    <col min="2661" max="2661" width="2.140625" style="1" customWidth="1"/>
    <col min="2662" max="2662" width="5.7109375" style="1" customWidth="1"/>
    <col min="2663" max="2664" width="4.5703125" style="1" customWidth="1"/>
    <col min="2665" max="2665" width="12.140625" style="1" customWidth="1"/>
    <col min="2666" max="2667" width="3.85546875" style="1" customWidth="1"/>
    <col min="2668" max="2668" width="26.42578125" style="1" customWidth="1"/>
    <col min="2669" max="2670" width="5.5703125" style="1" customWidth="1"/>
    <col min="2671" max="2671" width="16.42578125" style="1" customWidth="1"/>
    <col min="2672" max="2673" width="5.7109375" style="1" customWidth="1"/>
    <col min="2674" max="2674" width="2.140625" style="1" customWidth="1"/>
    <col min="2675" max="2676" width="5.7109375" style="1" customWidth="1"/>
    <col min="2677" max="2677" width="2.140625" style="1" customWidth="1"/>
    <col min="2678" max="2679" width="5.7109375" style="1" customWidth="1"/>
    <col min="2680" max="2680" width="2.140625" style="1" customWidth="1"/>
    <col min="2681" max="2681" width="5.7109375" style="1" customWidth="1"/>
    <col min="2682" max="2683" width="4.5703125" style="1" customWidth="1"/>
    <col min="2684" max="2684" width="12.140625" style="1" customWidth="1"/>
    <col min="2685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42.7109375" style="1" customWidth="1"/>
    <col min="2821" max="2822" width="10.7109375" style="1" customWidth="1"/>
    <col min="2823" max="2823" width="25.7109375" style="1" customWidth="1"/>
    <col min="2824" max="2824" width="21.5703125" style="1" customWidth="1"/>
    <col min="2825" max="2825" width="3.5703125" style="1" customWidth="1"/>
    <col min="2826" max="2826" width="30.28515625" style="1" customWidth="1"/>
    <col min="2827" max="2828" width="5.7109375" style="1" customWidth="1"/>
    <col min="2829" max="2829" width="19.85546875" style="1" customWidth="1"/>
    <col min="2830" max="2843" width="3.28515625" style="1" customWidth="1"/>
    <col min="2844" max="2844" width="5.7109375" style="1" customWidth="1"/>
    <col min="2845" max="2845" width="1.42578125" style="1" customWidth="1"/>
    <col min="2846" max="2846" width="2.85546875" style="1" customWidth="1"/>
    <col min="2847" max="2847" width="1.42578125" style="1" customWidth="1"/>
    <col min="2848" max="2848" width="6.42578125" style="1" customWidth="1"/>
    <col min="2849" max="2849" width="3.5703125" style="1" customWidth="1"/>
    <col min="2850" max="2850" width="30.28515625" style="1" customWidth="1"/>
    <col min="2851" max="2852" width="5.42578125" style="1" customWidth="1"/>
    <col min="2853" max="2853" width="18.42578125" style="1" customWidth="1"/>
    <col min="2854" max="2854" width="4.5703125" style="1" customWidth="1"/>
    <col min="2855" max="2855" width="17" style="1" customWidth="1"/>
    <col min="2856" max="2856" width="14.28515625" style="1" customWidth="1"/>
    <col min="2857" max="2857" width="12.7109375" style="1" customWidth="1"/>
    <col min="2858" max="2858" width="3.7109375" style="1" customWidth="1"/>
    <col min="2859" max="2859" width="2.85546875" style="1" customWidth="1"/>
    <col min="2860" max="2860" width="1.28515625" style="1" customWidth="1"/>
    <col min="2861" max="2861" width="1.42578125" style="1" customWidth="1"/>
    <col min="2862" max="2862" width="2.85546875" style="1" customWidth="1"/>
    <col min="2863" max="2863" width="1.42578125" style="1" customWidth="1"/>
    <col min="2864" max="2864" width="5.7109375" style="1" customWidth="1"/>
    <col min="2865" max="2866" width="3.85546875" style="1" customWidth="1"/>
    <col min="2867" max="2867" width="26.42578125" style="1" customWidth="1"/>
    <col min="2868" max="2869" width="5.5703125" style="1" customWidth="1"/>
    <col min="2870" max="2870" width="16.425781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5" width="3.85546875" style="1" customWidth="1"/>
    <col min="2886" max="2886" width="26.42578125" style="1" customWidth="1"/>
    <col min="2887" max="2888" width="5.5703125" style="1" customWidth="1"/>
    <col min="2889" max="2889" width="16.42578125" style="1" customWidth="1"/>
    <col min="2890" max="2891" width="5.7109375" style="1" customWidth="1"/>
    <col min="2892" max="2892" width="2.140625" style="1" customWidth="1"/>
    <col min="2893" max="2894" width="5.7109375" style="1" customWidth="1"/>
    <col min="2895" max="2895" width="2.140625" style="1" customWidth="1"/>
    <col min="2896" max="2897" width="5.7109375" style="1" customWidth="1"/>
    <col min="2898" max="2898" width="2.140625" style="1" customWidth="1"/>
    <col min="2899" max="2899" width="5.7109375" style="1" customWidth="1"/>
    <col min="2900" max="2901" width="4.5703125" style="1" customWidth="1"/>
    <col min="2902" max="2902" width="12.140625" style="1" customWidth="1"/>
    <col min="2903" max="2904" width="3.85546875" style="1" customWidth="1"/>
    <col min="2905" max="2905" width="26.42578125" style="1" customWidth="1"/>
    <col min="2906" max="2907" width="5.5703125" style="1" customWidth="1"/>
    <col min="2908" max="2908" width="16.42578125" style="1" customWidth="1"/>
    <col min="2909" max="2910" width="5.7109375" style="1" customWidth="1"/>
    <col min="2911" max="2911" width="2.140625" style="1" customWidth="1"/>
    <col min="2912" max="2913" width="5.7109375" style="1" customWidth="1"/>
    <col min="2914" max="2914" width="2.140625" style="1" customWidth="1"/>
    <col min="2915" max="2916" width="5.7109375" style="1" customWidth="1"/>
    <col min="2917" max="2917" width="2.140625" style="1" customWidth="1"/>
    <col min="2918" max="2918" width="5.7109375" style="1" customWidth="1"/>
    <col min="2919" max="2920" width="4.5703125" style="1" customWidth="1"/>
    <col min="2921" max="2921" width="12.140625" style="1" customWidth="1"/>
    <col min="2922" max="2923" width="3.85546875" style="1" customWidth="1"/>
    <col min="2924" max="2924" width="26.42578125" style="1" customWidth="1"/>
    <col min="2925" max="2926" width="5.5703125" style="1" customWidth="1"/>
    <col min="2927" max="2927" width="16.42578125" style="1" customWidth="1"/>
    <col min="2928" max="2929" width="5.7109375" style="1" customWidth="1"/>
    <col min="2930" max="2930" width="2.140625" style="1" customWidth="1"/>
    <col min="2931" max="2932" width="5.7109375" style="1" customWidth="1"/>
    <col min="2933" max="2933" width="2.140625" style="1" customWidth="1"/>
    <col min="2934" max="2935" width="5.7109375" style="1" customWidth="1"/>
    <col min="2936" max="2936" width="2.140625" style="1" customWidth="1"/>
    <col min="2937" max="2937" width="5.7109375" style="1" customWidth="1"/>
    <col min="2938" max="2939" width="4.5703125" style="1" customWidth="1"/>
    <col min="2940" max="2940" width="12.140625" style="1" customWidth="1"/>
    <col min="2941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42.7109375" style="1" customWidth="1"/>
    <col min="3077" max="3078" width="10.7109375" style="1" customWidth="1"/>
    <col min="3079" max="3079" width="25.7109375" style="1" customWidth="1"/>
    <col min="3080" max="3080" width="21.5703125" style="1" customWidth="1"/>
    <col min="3081" max="3081" width="3.5703125" style="1" customWidth="1"/>
    <col min="3082" max="3082" width="30.28515625" style="1" customWidth="1"/>
    <col min="3083" max="3084" width="5.7109375" style="1" customWidth="1"/>
    <col min="3085" max="3085" width="19.85546875" style="1" customWidth="1"/>
    <col min="3086" max="3099" width="3.28515625" style="1" customWidth="1"/>
    <col min="3100" max="3100" width="5.7109375" style="1" customWidth="1"/>
    <col min="3101" max="3101" width="1.42578125" style="1" customWidth="1"/>
    <col min="3102" max="3102" width="2.85546875" style="1" customWidth="1"/>
    <col min="3103" max="3103" width="1.42578125" style="1" customWidth="1"/>
    <col min="3104" max="3104" width="6.42578125" style="1" customWidth="1"/>
    <col min="3105" max="3105" width="3.5703125" style="1" customWidth="1"/>
    <col min="3106" max="3106" width="30.28515625" style="1" customWidth="1"/>
    <col min="3107" max="3108" width="5.42578125" style="1" customWidth="1"/>
    <col min="3109" max="3109" width="18.42578125" style="1" customWidth="1"/>
    <col min="3110" max="3110" width="4.5703125" style="1" customWidth="1"/>
    <col min="3111" max="3111" width="17" style="1" customWidth="1"/>
    <col min="3112" max="3112" width="14.28515625" style="1" customWidth="1"/>
    <col min="3113" max="3113" width="12.7109375" style="1" customWidth="1"/>
    <col min="3114" max="3114" width="3.7109375" style="1" customWidth="1"/>
    <col min="3115" max="3115" width="2.85546875" style="1" customWidth="1"/>
    <col min="3116" max="3116" width="1.28515625" style="1" customWidth="1"/>
    <col min="3117" max="3117" width="1.42578125" style="1" customWidth="1"/>
    <col min="3118" max="3118" width="2.85546875" style="1" customWidth="1"/>
    <col min="3119" max="3119" width="1.42578125" style="1" customWidth="1"/>
    <col min="3120" max="3120" width="5.7109375" style="1" customWidth="1"/>
    <col min="3121" max="3122" width="3.85546875" style="1" customWidth="1"/>
    <col min="3123" max="3123" width="26.42578125" style="1" customWidth="1"/>
    <col min="3124" max="3125" width="5.5703125" style="1" customWidth="1"/>
    <col min="3126" max="3126" width="16.425781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1" width="3.85546875" style="1" customWidth="1"/>
    <col min="3142" max="3142" width="26.42578125" style="1" customWidth="1"/>
    <col min="3143" max="3144" width="5.5703125" style="1" customWidth="1"/>
    <col min="3145" max="3145" width="16.42578125" style="1" customWidth="1"/>
    <col min="3146" max="3147" width="5.7109375" style="1" customWidth="1"/>
    <col min="3148" max="3148" width="2.140625" style="1" customWidth="1"/>
    <col min="3149" max="3150" width="5.7109375" style="1" customWidth="1"/>
    <col min="3151" max="3151" width="2.140625" style="1" customWidth="1"/>
    <col min="3152" max="3153" width="5.7109375" style="1" customWidth="1"/>
    <col min="3154" max="3154" width="2.140625" style="1" customWidth="1"/>
    <col min="3155" max="3155" width="5.7109375" style="1" customWidth="1"/>
    <col min="3156" max="3157" width="4.5703125" style="1" customWidth="1"/>
    <col min="3158" max="3158" width="12.140625" style="1" customWidth="1"/>
    <col min="3159" max="3160" width="3.85546875" style="1" customWidth="1"/>
    <col min="3161" max="3161" width="26.42578125" style="1" customWidth="1"/>
    <col min="3162" max="3163" width="5.5703125" style="1" customWidth="1"/>
    <col min="3164" max="3164" width="16.42578125" style="1" customWidth="1"/>
    <col min="3165" max="3166" width="5.7109375" style="1" customWidth="1"/>
    <col min="3167" max="3167" width="2.140625" style="1" customWidth="1"/>
    <col min="3168" max="3169" width="5.7109375" style="1" customWidth="1"/>
    <col min="3170" max="3170" width="2.140625" style="1" customWidth="1"/>
    <col min="3171" max="3172" width="5.7109375" style="1" customWidth="1"/>
    <col min="3173" max="3173" width="2.140625" style="1" customWidth="1"/>
    <col min="3174" max="3174" width="5.7109375" style="1" customWidth="1"/>
    <col min="3175" max="3176" width="4.5703125" style="1" customWidth="1"/>
    <col min="3177" max="3177" width="12.140625" style="1" customWidth="1"/>
    <col min="3178" max="3179" width="3.85546875" style="1" customWidth="1"/>
    <col min="3180" max="3180" width="26.42578125" style="1" customWidth="1"/>
    <col min="3181" max="3182" width="5.5703125" style="1" customWidth="1"/>
    <col min="3183" max="3183" width="16.42578125" style="1" customWidth="1"/>
    <col min="3184" max="3185" width="5.7109375" style="1" customWidth="1"/>
    <col min="3186" max="3186" width="2.140625" style="1" customWidth="1"/>
    <col min="3187" max="3188" width="5.7109375" style="1" customWidth="1"/>
    <col min="3189" max="3189" width="2.140625" style="1" customWidth="1"/>
    <col min="3190" max="3191" width="5.7109375" style="1" customWidth="1"/>
    <col min="3192" max="3192" width="2.140625" style="1" customWidth="1"/>
    <col min="3193" max="3193" width="5.7109375" style="1" customWidth="1"/>
    <col min="3194" max="3195" width="4.5703125" style="1" customWidth="1"/>
    <col min="3196" max="3196" width="12.140625" style="1" customWidth="1"/>
    <col min="3197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42.7109375" style="1" customWidth="1"/>
    <col min="3333" max="3334" width="10.7109375" style="1" customWidth="1"/>
    <col min="3335" max="3335" width="25.7109375" style="1" customWidth="1"/>
    <col min="3336" max="3336" width="21.5703125" style="1" customWidth="1"/>
    <col min="3337" max="3337" width="3.5703125" style="1" customWidth="1"/>
    <col min="3338" max="3338" width="30.28515625" style="1" customWidth="1"/>
    <col min="3339" max="3340" width="5.7109375" style="1" customWidth="1"/>
    <col min="3341" max="3341" width="19.85546875" style="1" customWidth="1"/>
    <col min="3342" max="3355" width="3.28515625" style="1" customWidth="1"/>
    <col min="3356" max="3356" width="5.7109375" style="1" customWidth="1"/>
    <col min="3357" max="3357" width="1.42578125" style="1" customWidth="1"/>
    <col min="3358" max="3358" width="2.85546875" style="1" customWidth="1"/>
    <col min="3359" max="3359" width="1.42578125" style="1" customWidth="1"/>
    <col min="3360" max="3360" width="6.42578125" style="1" customWidth="1"/>
    <col min="3361" max="3361" width="3.5703125" style="1" customWidth="1"/>
    <col min="3362" max="3362" width="30.28515625" style="1" customWidth="1"/>
    <col min="3363" max="3364" width="5.42578125" style="1" customWidth="1"/>
    <col min="3365" max="3365" width="18.42578125" style="1" customWidth="1"/>
    <col min="3366" max="3366" width="4.5703125" style="1" customWidth="1"/>
    <col min="3367" max="3367" width="17" style="1" customWidth="1"/>
    <col min="3368" max="3368" width="14.28515625" style="1" customWidth="1"/>
    <col min="3369" max="3369" width="12.7109375" style="1" customWidth="1"/>
    <col min="3370" max="3370" width="3.7109375" style="1" customWidth="1"/>
    <col min="3371" max="3371" width="2.85546875" style="1" customWidth="1"/>
    <col min="3372" max="3372" width="1.28515625" style="1" customWidth="1"/>
    <col min="3373" max="3373" width="1.42578125" style="1" customWidth="1"/>
    <col min="3374" max="3374" width="2.85546875" style="1" customWidth="1"/>
    <col min="3375" max="3375" width="1.42578125" style="1" customWidth="1"/>
    <col min="3376" max="3376" width="5.7109375" style="1" customWidth="1"/>
    <col min="3377" max="3378" width="3.85546875" style="1" customWidth="1"/>
    <col min="3379" max="3379" width="26.42578125" style="1" customWidth="1"/>
    <col min="3380" max="3381" width="5.5703125" style="1" customWidth="1"/>
    <col min="3382" max="3382" width="16.425781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7" width="3.85546875" style="1" customWidth="1"/>
    <col min="3398" max="3398" width="26.42578125" style="1" customWidth="1"/>
    <col min="3399" max="3400" width="5.5703125" style="1" customWidth="1"/>
    <col min="3401" max="3401" width="16.42578125" style="1" customWidth="1"/>
    <col min="3402" max="3403" width="5.7109375" style="1" customWidth="1"/>
    <col min="3404" max="3404" width="2.140625" style="1" customWidth="1"/>
    <col min="3405" max="3406" width="5.7109375" style="1" customWidth="1"/>
    <col min="3407" max="3407" width="2.140625" style="1" customWidth="1"/>
    <col min="3408" max="3409" width="5.7109375" style="1" customWidth="1"/>
    <col min="3410" max="3410" width="2.140625" style="1" customWidth="1"/>
    <col min="3411" max="3411" width="5.7109375" style="1" customWidth="1"/>
    <col min="3412" max="3413" width="4.5703125" style="1" customWidth="1"/>
    <col min="3414" max="3414" width="12.140625" style="1" customWidth="1"/>
    <col min="3415" max="3416" width="3.85546875" style="1" customWidth="1"/>
    <col min="3417" max="3417" width="26.42578125" style="1" customWidth="1"/>
    <col min="3418" max="3419" width="5.5703125" style="1" customWidth="1"/>
    <col min="3420" max="3420" width="16.42578125" style="1" customWidth="1"/>
    <col min="3421" max="3422" width="5.7109375" style="1" customWidth="1"/>
    <col min="3423" max="3423" width="2.140625" style="1" customWidth="1"/>
    <col min="3424" max="3425" width="5.7109375" style="1" customWidth="1"/>
    <col min="3426" max="3426" width="2.140625" style="1" customWidth="1"/>
    <col min="3427" max="3428" width="5.7109375" style="1" customWidth="1"/>
    <col min="3429" max="3429" width="2.140625" style="1" customWidth="1"/>
    <col min="3430" max="3430" width="5.7109375" style="1" customWidth="1"/>
    <col min="3431" max="3432" width="4.5703125" style="1" customWidth="1"/>
    <col min="3433" max="3433" width="12.140625" style="1" customWidth="1"/>
    <col min="3434" max="3435" width="3.85546875" style="1" customWidth="1"/>
    <col min="3436" max="3436" width="26.42578125" style="1" customWidth="1"/>
    <col min="3437" max="3438" width="5.5703125" style="1" customWidth="1"/>
    <col min="3439" max="3439" width="16.42578125" style="1" customWidth="1"/>
    <col min="3440" max="3441" width="5.7109375" style="1" customWidth="1"/>
    <col min="3442" max="3442" width="2.140625" style="1" customWidth="1"/>
    <col min="3443" max="3444" width="5.7109375" style="1" customWidth="1"/>
    <col min="3445" max="3445" width="2.140625" style="1" customWidth="1"/>
    <col min="3446" max="3447" width="5.7109375" style="1" customWidth="1"/>
    <col min="3448" max="3448" width="2.140625" style="1" customWidth="1"/>
    <col min="3449" max="3449" width="5.7109375" style="1" customWidth="1"/>
    <col min="3450" max="3451" width="4.5703125" style="1" customWidth="1"/>
    <col min="3452" max="3452" width="12.140625" style="1" customWidth="1"/>
    <col min="3453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42.7109375" style="1" customWidth="1"/>
    <col min="3589" max="3590" width="10.7109375" style="1" customWidth="1"/>
    <col min="3591" max="3591" width="25.7109375" style="1" customWidth="1"/>
    <col min="3592" max="3592" width="21.5703125" style="1" customWidth="1"/>
    <col min="3593" max="3593" width="3.5703125" style="1" customWidth="1"/>
    <col min="3594" max="3594" width="30.28515625" style="1" customWidth="1"/>
    <col min="3595" max="3596" width="5.7109375" style="1" customWidth="1"/>
    <col min="3597" max="3597" width="19.85546875" style="1" customWidth="1"/>
    <col min="3598" max="3611" width="3.28515625" style="1" customWidth="1"/>
    <col min="3612" max="3612" width="5.7109375" style="1" customWidth="1"/>
    <col min="3613" max="3613" width="1.42578125" style="1" customWidth="1"/>
    <col min="3614" max="3614" width="2.85546875" style="1" customWidth="1"/>
    <col min="3615" max="3615" width="1.42578125" style="1" customWidth="1"/>
    <col min="3616" max="3616" width="6.42578125" style="1" customWidth="1"/>
    <col min="3617" max="3617" width="3.5703125" style="1" customWidth="1"/>
    <col min="3618" max="3618" width="30.28515625" style="1" customWidth="1"/>
    <col min="3619" max="3620" width="5.42578125" style="1" customWidth="1"/>
    <col min="3621" max="3621" width="18.42578125" style="1" customWidth="1"/>
    <col min="3622" max="3622" width="4.5703125" style="1" customWidth="1"/>
    <col min="3623" max="3623" width="17" style="1" customWidth="1"/>
    <col min="3624" max="3624" width="14.28515625" style="1" customWidth="1"/>
    <col min="3625" max="3625" width="12.7109375" style="1" customWidth="1"/>
    <col min="3626" max="3626" width="3.7109375" style="1" customWidth="1"/>
    <col min="3627" max="3627" width="2.85546875" style="1" customWidth="1"/>
    <col min="3628" max="3628" width="1.28515625" style="1" customWidth="1"/>
    <col min="3629" max="3629" width="1.42578125" style="1" customWidth="1"/>
    <col min="3630" max="3630" width="2.85546875" style="1" customWidth="1"/>
    <col min="3631" max="3631" width="1.42578125" style="1" customWidth="1"/>
    <col min="3632" max="3632" width="5.7109375" style="1" customWidth="1"/>
    <col min="3633" max="3634" width="3.85546875" style="1" customWidth="1"/>
    <col min="3635" max="3635" width="26.42578125" style="1" customWidth="1"/>
    <col min="3636" max="3637" width="5.5703125" style="1" customWidth="1"/>
    <col min="3638" max="3638" width="16.425781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3" width="3.85546875" style="1" customWidth="1"/>
    <col min="3654" max="3654" width="26.42578125" style="1" customWidth="1"/>
    <col min="3655" max="3656" width="5.5703125" style="1" customWidth="1"/>
    <col min="3657" max="3657" width="16.42578125" style="1" customWidth="1"/>
    <col min="3658" max="3659" width="5.7109375" style="1" customWidth="1"/>
    <col min="3660" max="3660" width="2.140625" style="1" customWidth="1"/>
    <col min="3661" max="3662" width="5.7109375" style="1" customWidth="1"/>
    <col min="3663" max="3663" width="2.140625" style="1" customWidth="1"/>
    <col min="3664" max="3665" width="5.7109375" style="1" customWidth="1"/>
    <col min="3666" max="3666" width="2.140625" style="1" customWidth="1"/>
    <col min="3667" max="3667" width="5.7109375" style="1" customWidth="1"/>
    <col min="3668" max="3669" width="4.5703125" style="1" customWidth="1"/>
    <col min="3670" max="3670" width="12.140625" style="1" customWidth="1"/>
    <col min="3671" max="3672" width="3.85546875" style="1" customWidth="1"/>
    <col min="3673" max="3673" width="26.42578125" style="1" customWidth="1"/>
    <col min="3674" max="3675" width="5.5703125" style="1" customWidth="1"/>
    <col min="3676" max="3676" width="16.42578125" style="1" customWidth="1"/>
    <col min="3677" max="3678" width="5.7109375" style="1" customWidth="1"/>
    <col min="3679" max="3679" width="2.140625" style="1" customWidth="1"/>
    <col min="3680" max="3681" width="5.7109375" style="1" customWidth="1"/>
    <col min="3682" max="3682" width="2.140625" style="1" customWidth="1"/>
    <col min="3683" max="3684" width="5.7109375" style="1" customWidth="1"/>
    <col min="3685" max="3685" width="2.140625" style="1" customWidth="1"/>
    <col min="3686" max="3686" width="5.7109375" style="1" customWidth="1"/>
    <col min="3687" max="3688" width="4.5703125" style="1" customWidth="1"/>
    <col min="3689" max="3689" width="12.140625" style="1" customWidth="1"/>
    <col min="3690" max="3691" width="3.85546875" style="1" customWidth="1"/>
    <col min="3692" max="3692" width="26.42578125" style="1" customWidth="1"/>
    <col min="3693" max="3694" width="5.5703125" style="1" customWidth="1"/>
    <col min="3695" max="3695" width="16.42578125" style="1" customWidth="1"/>
    <col min="3696" max="3697" width="5.7109375" style="1" customWidth="1"/>
    <col min="3698" max="3698" width="2.140625" style="1" customWidth="1"/>
    <col min="3699" max="3700" width="5.7109375" style="1" customWidth="1"/>
    <col min="3701" max="3701" width="2.140625" style="1" customWidth="1"/>
    <col min="3702" max="3703" width="5.7109375" style="1" customWidth="1"/>
    <col min="3704" max="3704" width="2.140625" style="1" customWidth="1"/>
    <col min="3705" max="3705" width="5.7109375" style="1" customWidth="1"/>
    <col min="3706" max="3707" width="4.5703125" style="1" customWidth="1"/>
    <col min="3708" max="3708" width="12.140625" style="1" customWidth="1"/>
    <col min="3709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42.7109375" style="1" customWidth="1"/>
    <col min="3845" max="3846" width="10.7109375" style="1" customWidth="1"/>
    <col min="3847" max="3847" width="25.7109375" style="1" customWidth="1"/>
    <col min="3848" max="3848" width="21.5703125" style="1" customWidth="1"/>
    <col min="3849" max="3849" width="3.5703125" style="1" customWidth="1"/>
    <col min="3850" max="3850" width="30.28515625" style="1" customWidth="1"/>
    <col min="3851" max="3852" width="5.7109375" style="1" customWidth="1"/>
    <col min="3853" max="3853" width="19.85546875" style="1" customWidth="1"/>
    <col min="3854" max="3867" width="3.28515625" style="1" customWidth="1"/>
    <col min="3868" max="3868" width="5.7109375" style="1" customWidth="1"/>
    <col min="3869" max="3869" width="1.42578125" style="1" customWidth="1"/>
    <col min="3870" max="3870" width="2.85546875" style="1" customWidth="1"/>
    <col min="3871" max="3871" width="1.42578125" style="1" customWidth="1"/>
    <col min="3872" max="3872" width="6.42578125" style="1" customWidth="1"/>
    <col min="3873" max="3873" width="3.5703125" style="1" customWidth="1"/>
    <col min="3874" max="3874" width="30.28515625" style="1" customWidth="1"/>
    <col min="3875" max="3876" width="5.42578125" style="1" customWidth="1"/>
    <col min="3877" max="3877" width="18.42578125" style="1" customWidth="1"/>
    <col min="3878" max="3878" width="4.5703125" style="1" customWidth="1"/>
    <col min="3879" max="3879" width="17" style="1" customWidth="1"/>
    <col min="3880" max="3880" width="14.28515625" style="1" customWidth="1"/>
    <col min="3881" max="3881" width="12.7109375" style="1" customWidth="1"/>
    <col min="3882" max="3882" width="3.7109375" style="1" customWidth="1"/>
    <col min="3883" max="3883" width="2.85546875" style="1" customWidth="1"/>
    <col min="3884" max="3884" width="1.28515625" style="1" customWidth="1"/>
    <col min="3885" max="3885" width="1.42578125" style="1" customWidth="1"/>
    <col min="3886" max="3886" width="2.85546875" style="1" customWidth="1"/>
    <col min="3887" max="3887" width="1.42578125" style="1" customWidth="1"/>
    <col min="3888" max="3888" width="5.7109375" style="1" customWidth="1"/>
    <col min="3889" max="3890" width="3.85546875" style="1" customWidth="1"/>
    <col min="3891" max="3891" width="26.42578125" style="1" customWidth="1"/>
    <col min="3892" max="3893" width="5.5703125" style="1" customWidth="1"/>
    <col min="3894" max="3894" width="16.425781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9" width="3.85546875" style="1" customWidth="1"/>
    <col min="3910" max="3910" width="26.42578125" style="1" customWidth="1"/>
    <col min="3911" max="3912" width="5.5703125" style="1" customWidth="1"/>
    <col min="3913" max="3913" width="16.42578125" style="1" customWidth="1"/>
    <col min="3914" max="3915" width="5.7109375" style="1" customWidth="1"/>
    <col min="3916" max="3916" width="2.140625" style="1" customWidth="1"/>
    <col min="3917" max="3918" width="5.7109375" style="1" customWidth="1"/>
    <col min="3919" max="3919" width="2.140625" style="1" customWidth="1"/>
    <col min="3920" max="3921" width="5.7109375" style="1" customWidth="1"/>
    <col min="3922" max="3922" width="2.140625" style="1" customWidth="1"/>
    <col min="3923" max="3923" width="5.7109375" style="1" customWidth="1"/>
    <col min="3924" max="3925" width="4.5703125" style="1" customWidth="1"/>
    <col min="3926" max="3926" width="12.140625" style="1" customWidth="1"/>
    <col min="3927" max="3928" width="3.85546875" style="1" customWidth="1"/>
    <col min="3929" max="3929" width="26.42578125" style="1" customWidth="1"/>
    <col min="3930" max="3931" width="5.5703125" style="1" customWidth="1"/>
    <col min="3932" max="3932" width="16.42578125" style="1" customWidth="1"/>
    <col min="3933" max="3934" width="5.7109375" style="1" customWidth="1"/>
    <col min="3935" max="3935" width="2.140625" style="1" customWidth="1"/>
    <col min="3936" max="3937" width="5.7109375" style="1" customWidth="1"/>
    <col min="3938" max="3938" width="2.140625" style="1" customWidth="1"/>
    <col min="3939" max="3940" width="5.7109375" style="1" customWidth="1"/>
    <col min="3941" max="3941" width="2.140625" style="1" customWidth="1"/>
    <col min="3942" max="3942" width="5.7109375" style="1" customWidth="1"/>
    <col min="3943" max="3944" width="4.5703125" style="1" customWidth="1"/>
    <col min="3945" max="3945" width="12.140625" style="1" customWidth="1"/>
    <col min="3946" max="3947" width="3.85546875" style="1" customWidth="1"/>
    <col min="3948" max="3948" width="26.42578125" style="1" customWidth="1"/>
    <col min="3949" max="3950" width="5.5703125" style="1" customWidth="1"/>
    <col min="3951" max="3951" width="16.42578125" style="1" customWidth="1"/>
    <col min="3952" max="3953" width="5.7109375" style="1" customWidth="1"/>
    <col min="3954" max="3954" width="2.140625" style="1" customWidth="1"/>
    <col min="3955" max="3956" width="5.7109375" style="1" customWidth="1"/>
    <col min="3957" max="3957" width="2.140625" style="1" customWidth="1"/>
    <col min="3958" max="3959" width="5.7109375" style="1" customWidth="1"/>
    <col min="3960" max="3960" width="2.140625" style="1" customWidth="1"/>
    <col min="3961" max="3961" width="5.7109375" style="1" customWidth="1"/>
    <col min="3962" max="3963" width="4.5703125" style="1" customWidth="1"/>
    <col min="3964" max="3964" width="12.140625" style="1" customWidth="1"/>
    <col min="3965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42.7109375" style="1" customWidth="1"/>
    <col min="4101" max="4102" width="10.7109375" style="1" customWidth="1"/>
    <col min="4103" max="4103" width="25.7109375" style="1" customWidth="1"/>
    <col min="4104" max="4104" width="21.5703125" style="1" customWidth="1"/>
    <col min="4105" max="4105" width="3.5703125" style="1" customWidth="1"/>
    <col min="4106" max="4106" width="30.28515625" style="1" customWidth="1"/>
    <col min="4107" max="4108" width="5.7109375" style="1" customWidth="1"/>
    <col min="4109" max="4109" width="19.85546875" style="1" customWidth="1"/>
    <col min="4110" max="4123" width="3.28515625" style="1" customWidth="1"/>
    <col min="4124" max="4124" width="5.7109375" style="1" customWidth="1"/>
    <col min="4125" max="4125" width="1.42578125" style="1" customWidth="1"/>
    <col min="4126" max="4126" width="2.85546875" style="1" customWidth="1"/>
    <col min="4127" max="4127" width="1.42578125" style="1" customWidth="1"/>
    <col min="4128" max="4128" width="6.42578125" style="1" customWidth="1"/>
    <col min="4129" max="4129" width="3.5703125" style="1" customWidth="1"/>
    <col min="4130" max="4130" width="30.28515625" style="1" customWidth="1"/>
    <col min="4131" max="4132" width="5.42578125" style="1" customWidth="1"/>
    <col min="4133" max="4133" width="18.42578125" style="1" customWidth="1"/>
    <col min="4134" max="4134" width="4.5703125" style="1" customWidth="1"/>
    <col min="4135" max="4135" width="17" style="1" customWidth="1"/>
    <col min="4136" max="4136" width="14.28515625" style="1" customWidth="1"/>
    <col min="4137" max="4137" width="12.7109375" style="1" customWidth="1"/>
    <col min="4138" max="4138" width="3.7109375" style="1" customWidth="1"/>
    <col min="4139" max="4139" width="2.85546875" style="1" customWidth="1"/>
    <col min="4140" max="4140" width="1.28515625" style="1" customWidth="1"/>
    <col min="4141" max="4141" width="1.42578125" style="1" customWidth="1"/>
    <col min="4142" max="4142" width="2.85546875" style="1" customWidth="1"/>
    <col min="4143" max="4143" width="1.42578125" style="1" customWidth="1"/>
    <col min="4144" max="4144" width="5.7109375" style="1" customWidth="1"/>
    <col min="4145" max="4146" width="3.85546875" style="1" customWidth="1"/>
    <col min="4147" max="4147" width="26.42578125" style="1" customWidth="1"/>
    <col min="4148" max="4149" width="5.5703125" style="1" customWidth="1"/>
    <col min="4150" max="4150" width="16.425781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5" width="3.85546875" style="1" customWidth="1"/>
    <col min="4166" max="4166" width="26.42578125" style="1" customWidth="1"/>
    <col min="4167" max="4168" width="5.5703125" style="1" customWidth="1"/>
    <col min="4169" max="4169" width="16.42578125" style="1" customWidth="1"/>
    <col min="4170" max="4171" width="5.7109375" style="1" customWidth="1"/>
    <col min="4172" max="4172" width="2.140625" style="1" customWidth="1"/>
    <col min="4173" max="4174" width="5.7109375" style="1" customWidth="1"/>
    <col min="4175" max="4175" width="2.140625" style="1" customWidth="1"/>
    <col min="4176" max="4177" width="5.7109375" style="1" customWidth="1"/>
    <col min="4178" max="4178" width="2.140625" style="1" customWidth="1"/>
    <col min="4179" max="4179" width="5.7109375" style="1" customWidth="1"/>
    <col min="4180" max="4181" width="4.5703125" style="1" customWidth="1"/>
    <col min="4182" max="4182" width="12.140625" style="1" customWidth="1"/>
    <col min="4183" max="4184" width="3.85546875" style="1" customWidth="1"/>
    <col min="4185" max="4185" width="26.42578125" style="1" customWidth="1"/>
    <col min="4186" max="4187" width="5.5703125" style="1" customWidth="1"/>
    <col min="4188" max="4188" width="16.42578125" style="1" customWidth="1"/>
    <col min="4189" max="4190" width="5.7109375" style="1" customWidth="1"/>
    <col min="4191" max="4191" width="2.140625" style="1" customWidth="1"/>
    <col min="4192" max="4193" width="5.7109375" style="1" customWidth="1"/>
    <col min="4194" max="4194" width="2.140625" style="1" customWidth="1"/>
    <col min="4195" max="4196" width="5.7109375" style="1" customWidth="1"/>
    <col min="4197" max="4197" width="2.140625" style="1" customWidth="1"/>
    <col min="4198" max="4198" width="5.7109375" style="1" customWidth="1"/>
    <col min="4199" max="4200" width="4.5703125" style="1" customWidth="1"/>
    <col min="4201" max="4201" width="12.140625" style="1" customWidth="1"/>
    <col min="4202" max="4203" width="3.85546875" style="1" customWidth="1"/>
    <col min="4204" max="4204" width="26.42578125" style="1" customWidth="1"/>
    <col min="4205" max="4206" width="5.5703125" style="1" customWidth="1"/>
    <col min="4207" max="4207" width="16.42578125" style="1" customWidth="1"/>
    <col min="4208" max="4209" width="5.7109375" style="1" customWidth="1"/>
    <col min="4210" max="4210" width="2.140625" style="1" customWidth="1"/>
    <col min="4211" max="4212" width="5.7109375" style="1" customWidth="1"/>
    <col min="4213" max="4213" width="2.140625" style="1" customWidth="1"/>
    <col min="4214" max="4215" width="5.7109375" style="1" customWidth="1"/>
    <col min="4216" max="4216" width="2.140625" style="1" customWidth="1"/>
    <col min="4217" max="4217" width="5.7109375" style="1" customWidth="1"/>
    <col min="4218" max="4219" width="4.5703125" style="1" customWidth="1"/>
    <col min="4220" max="4220" width="12.140625" style="1" customWidth="1"/>
    <col min="4221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42.7109375" style="1" customWidth="1"/>
    <col min="4357" max="4358" width="10.7109375" style="1" customWidth="1"/>
    <col min="4359" max="4359" width="25.7109375" style="1" customWidth="1"/>
    <col min="4360" max="4360" width="21.5703125" style="1" customWidth="1"/>
    <col min="4361" max="4361" width="3.5703125" style="1" customWidth="1"/>
    <col min="4362" max="4362" width="30.28515625" style="1" customWidth="1"/>
    <col min="4363" max="4364" width="5.7109375" style="1" customWidth="1"/>
    <col min="4365" max="4365" width="19.85546875" style="1" customWidth="1"/>
    <col min="4366" max="4379" width="3.28515625" style="1" customWidth="1"/>
    <col min="4380" max="4380" width="5.7109375" style="1" customWidth="1"/>
    <col min="4381" max="4381" width="1.42578125" style="1" customWidth="1"/>
    <col min="4382" max="4382" width="2.85546875" style="1" customWidth="1"/>
    <col min="4383" max="4383" width="1.42578125" style="1" customWidth="1"/>
    <col min="4384" max="4384" width="6.42578125" style="1" customWidth="1"/>
    <col min="4385" max="4385" width="3.5703125" style="1" customWidth="1"/>
    <col min="4386" max="4386" width="30.28515625" style="1" customWidth="1"/>
    <col min="4387" max="4388" width="5.42578125" style="1" customWidth="1"/>
    <col min="4389" max="4389" width="18.42578125" style="1" customWidth="1"/>
    <col min="4390" max="4390" width="4.5703125" style="1" customWidth="1"/>
    <col min="4391" max="4391" width="17" style="1" customWidth="1"/>
    <col min="4392" max="4392" width="14.28515625" style="1" customWidth="1"/>
    <col min="4393" max="4393" width="12.7109375" style="1" customWidth="1"/>
    <col min="4394" max="4394" width="3.7109375" style="1" customWidth="1"/>
    <col min="4395" max="4395" width="2.85546875" style="1" customWidth="1"/>
    <col min="4396" max="4396" width="1.28515625" style="1" customWidth="1"/>
    <col min="4397" max="4397" width="1.42578125" style="1" customWidth="1"/>
    <col min="4398" max="4398" width="2.85546875" style="1" customWidth="1"/>
    <col min="4399" max="4399" width="1.42578125" style="1" customWidth="1"/>
    <col min="4400" max="4400" width="5.7109375" style="1" customWidth="1"/>
    <col min="4401" max="4402" width="3.85546875" style="1" customWidth="1"/>
    <col min="4403" max="4403" width="26.42578125" style="1" customWidth="1"/>
    <col min="4404" max="4405" width="5.5703125" style="1" customWidth="1"/>
    <col min="4406" max="4406" width="16.425781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1" width="3.85546875" style="1" customWidth="1"/>
    <col min="4422" max="4422" width="26.42578125" style="1" customWidth="1"/>
    <col min="4423" max="4424" width="5.5703125" style="1" customWidth="1"/>
    <col min="4425" max="4425" width="16.42578125" style="1" customWidth="1"/>
    <col min="4426" max="4427" width="5.7109375" style="1" customWidth="1"/>
    <col min="4428" max="4428" width="2.140625" style="1" customWidth="1"/>
    <col min="4429" max="4430" width="5.7109375" style="1" customWidth="1"/>
    <col min="4431" max="4431" width="2.140625" style="1" customWidth="1"/>
    <col min="4432" max="4433" width="5.7109375" style="1" customWidth="1"/>
    <col min="4434" max="4434" width="2.140625" style="1" customWidth="1"/>
    <col min="4435" max="4435" width="5.7109375" style="1" customWidth="1"/>
    <col min="4436" max="4437" width="4.5703125" style="1" customWidth="1"/>
    <col min="4438" max="4438" width="12.140625" style="1" customWidth="1"/>
    <col min="4439" max="4440" width="3.85546875" style="1" customWidth="1"/>
    <col min="4441" max="4441" width="26.42578125" style="1" customWidth="1"/>
    <col min="4442" max="4443" width="5.5703125" style="1" customWidth="1"/>
    <col min="4444" max="4444" width="16.42578125" style="1" customWidth="1"/>
    <col min="4445" max="4446" width="5.7109375" style="1" customWidth="1"/>
    <col min="4447" max="4447" width="2.140625" style="1" customWidth="1"/>
    <col min="4448" max="4449" width="5.7109375" style="1" customWidth="1"/>
    <col min="4450" max="4450" width="2.140625" style="1" customWidth="1"/>
    <col min="4451" max="4452" width="5.7109375" style="1" customWidth="1"/>
    <col min="4453" max="4453" width="2.140625" style="1" customWidth="1"/>
    <col min="4454" max="4454" width="5.7109375" style="1" customWidth="1"/>
    <col min="4455" max="4456" width="4.5703125" style="1" customWidth="1"/>
    <col min="4457" max="4457" width="12.140625" style="1" customWidth="1"/>
    <col min="4458" max="4459" width="3.85546875" style="1" customWidth="1"/>
    <col min="4460" max="4460" width="26.42578125" style="1" customWidth="1"/>
    <col min="4461" max="4462" width="5.5703125" style="1" customWidth="1"/>
    <col min="4463" max="4463" width="16.42578125" style="1" customWidth="1"/>
    <col min="4464" max="4465" width="5.7109375" style="1" customWidth="1"/>
    <col min="4466" max="4466" width="2.140625" style="1" customWidth="1"/>
    <col min="4467" max="4468" width="5.7109375" style="1" customWidth="1"/>
    <col min="4469" max="4469" width="2.140625" style="1" customWidth="1"/>
    <col min="4470" max="4471" width="5.7109375" style="1" customWidth="1"/>
    <col min="4472" max="4472" width="2.140625" style="1" customWidth="1"/>
    <col min="4473" max="4473" width="5.7109375" style="1" customWidth="1"/>
    <col min="4474" max="4475" width="4.5703125" style="1" customWidth="1"/>
    <col min="4476" max="4476" width="12.140625" style="1" customWidth="1"/>
    <col min="4477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42.7109375" style="1" customWidth="1"/>
    <col min="4613" max="4614" width="10.7109375" style="1" customWidth="1"/>
    <col min="4615" max="4615" width="25.7109375" style="1" customWidth="1"/>
    <col min="4616" max="4616" width="21.5703125" style="1" customWidth="1"/>
    <col min="4617" max="4617" width="3.5703125" style="1" customWidth="1"/>
    <col min="4618" max="4618" width="30.28515625" style="1" customWidth="1"/>
    <col min="4619" max="4620" width="5.7109375" style="1" customWidth="1"/>
    <col min="4621" max="4621" width="19.85546875" style="1" customWidth="1"/>
    <col min="4622" max="4635" width="3.28515625" style="1" customWidth="1"/>
    <col min="4636" max="4636" width="5.7109375" style="1" customWidth="1"/>
    <col min="4637" max="4637" width="1.42578125" style="1" customWidth="1"/>
    <col min="4638" max="4638" width="2.85546875" style="1" customWidth="1"/>
    <col min="4639" max="4639" width="1.42578125" style="1" customWidth="1"/>
    <col min="4640" max="4640" width="6.42578125" style="1" customWidth="1"/>
    <col min="4641" max="4641" width="3.5703125" style="1" customWidth="1"/>
    <col min="4642" max="4642" width="30.28515625" style="1" customWidth="1"/>
    <col min="4643" max="4644" width="5.42578125" style="1" customWidth="1"/>
    <col min="4645" max="4645" width="18.42578125" style="1" customWidth="1"/>
    <col min="4646" max="4646" width="4.5703125" style="1" customWidth="1"/>
    <col min="4647" max="4647" width="17" style="1" customWidth="1"/>
    <col min="4648" max="4648" width="14.28515625" style="1" customWidth="1"/>
    <col min="4649" max="4649" width="12.7109375" style="1" customWidth="1"/>
    <col min="4650" max="4650" width="3.7109375" style="1" customWidth="1"/>
    <col min="4651" max="4651" width="2.85546875" style="1" customWidth="1"/>
    <col min="4652" max="4652" width="1.28515625" style="1" customWidth="1"/>
    <col min="4653" max="4653" width="1.42578125" style="1" customWidth="1"/>
    <col min="4654" max="4654" width="2.85546875" style="1" customWidth="1"/>
    <col min="4655" max="4655" width="1.42578125" style="1" customWidth="1"/>
    <col min="4656" max="4656" width="5.7109375" style="1" customWidth="1"/>
    <col min="4657" max="4658" width="3.85546875" style="1" customWidth="1"/>
    <col min="4659" max="4659" width="26.42578125" style="1" customWidth="1"/>
    <col min="4660" max="4661" width="5.5703125" style="1" customWidth="1"/>
    <col min="4662" max="4662" width="16.425781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7" width="3.85546875" style="1" customWidth="1"/>
    <col min="4678" max="4678" width="26.42578125" style="1" customWidth="1"/>
    <col min="4679" max="4680" width="5.5703125" style="1" customWidth="1"/>
    <col min="4681" max="4681" width="16.42578125" style="1" customWidth="1"/>
    <col min="4682" max="4683" width="5.7109375" style="1" customWidth="1"/>
    <col min="4684" max="4684" width="2.140625" style="1" customWidth="1"/>
    <col min="4685" max="4686" width="5.7109375" style="1" customWidth="1"/>
    <col min="4687" max="4687" width="2.140625" style="1" customWidth="1"/>
    <col min="4688" max="4689" width="5.7109375" style="1" customWidth="1"/>
    <col min="4690" max="4690" width="2.140625" style="1" customWidth="1"/>
    <col min="4691" max="4691" width="5.7109375" style="1" customWidth="1"/>
    <col min="4692" max="4693" width="4.5703125" style="1" customWidth="1"/>
    <col min="4694" max="4694" width="12.140625" style="1" customWidth="1"/>
    <col min="4695" max="4696" width="3.85546875" style="1" customWidth="1"/>
    <col min="4697" max="4697" width="26.42578125" style="1" customWidth="1"/>
    <col min="4698" max="4699" width="5.5703125" style="1" customWidth="1"/>
    <col min="4700" max="4700" width="16.42578125" style="1" customWidth="1"/>
    <col min="4701" max="4702" width="5.7109375" style="1" customWidth="1"/>
    <col min="4703" max="4703" width="2.140625" style="1" customWidth="1"/>
    <col min="4704" max="4705" width="5.7109375" style="1" customWidth="1"/>
    <col min="4706" max="4706" width="2.140625" style="1" customWidth="1"/>
    <col min="4707" max="4708" width="5.7109375" style="1" customWidth="1"/>
    <col min="4709" max="4709" width="2.140625" style="1" customWidth="1"/>
    <col min="4710" max="4710" width="5.7109375" style="1" customWidth="1"/>
    <col min="4711" max="4712" width="4.5703125" style="1" customWidth="1"/>
    <col min="4713" max="4713" width="12.140625" style="1" customWidth="1"/>
    <col min="4714" max="4715" width="3.85546875" style="1" customWidth="1"/>
    <col min="4716" max="4716" width="26.42578125" style="1" customWidth="1"/>
    <col min="4717" max="4718" width="5.5703125" style="1" customWidth="1"/>
    <col min="4719" max="4719" width="16.42578125" style="1" customWidth="1"/>
    <col min="4720" max="4721" width="5.7109375" style="1" customWidth="1"/>
    <col min="4722" max="4722" width="2.140625" style="1" customWidth="1"/>
    <col min="4723" max="4724" width="5.7109375" style="1" customWidth="1"/>
    <col min="4725" max="4725" width="2.140625" style="1" customWidth="1"/>
    <col min="4726" max="4727" width="5.7109375" style="1" customWidth="1"/>
    <col min="4728" max="4728" width="2.140625" style="1" customWidth="1"/>
    <col min="4729" max="4729" width="5.7109375" style="1" customWidth="1"/>
    <col min="4730" max="4731" width="4.5703125" style="1" customWidth="1"/>
    <col min="4732" max="4732" width="12.140625" style="1" customWidth="1"/>
    <col min="4733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42.7109375" style="1" customWidth="1"/>
    <col min="4869" max="4870" width="10.7109375" style="1" customWidth="1"/>
    <col min="4871" max="4871" width="25.7109375" style="1" customWidth="1"/>
    <col min="4872" max="4872" width="21.5703125" style="1" customWidth="1"/>
    <col min="4873" max="4873" width="3.5703125" style="1" customWidth="1"/>
    <col min="4874" max="4874" width="30.28515625" style="1" customWidth="1"/>
    <col min="4875" max="4876" width="5.7109375" style="1" customWidth="1"/>
    <col min="4877" max="4877" width="19.85546875" style="1" customWidth="1"/>
    <col min="4878" max="4891" width="3.28515625" style="1" customWidth="1"/>
    <col min="4892" max="4892" width="5.7109375" style="1" customWidth="1"/>
    <col min="4893" max="4893" width="1.42578125" style="1" customWidth="1"/>
    <col min="4894" max="4894" width="2.85546875" style="1" customWidth="1"/>
    <col min="4895" max="4895" width="1.42578125" style="1" customWidth="1"/>
    <col min="4896" max="4896" width="6.42578125" style="1" customWidth="1"/>
    <col min="4897" max="4897" width="3.5703125" style="1" customWidth="1"/>
    <col min="4898" max="4898" width="30.28515625" style="1" customWidth="1"/>
    <col min="4899" max="4900" width="5.42578125" style="1" customWidth="1"/>
    <col min="4901" max="4901" width="18.42578125" style="1" customWidth="1"/>
    <col min="4902" max="4902" width="4.5703125" style="1" customWidth="1"/>
    <col min="4903" max="4903" width="17" style="1" customWidth="1"/>
    <col min="4904" max="4904" width="14.28515625" style="1" customWidth="1"/>
    <col min="4905" max="4905" width="12.7109375" style="1" customWidth="1"/>
    <col min="4906" max="4906" width="3.7109375" style="1" customWidth="1"/>
    <col min="4907" max="4907" width="2.85546875" style="1" customWidth="1"/>
    <col min="4908" max="4908" width="1.28515625" style="1" customWidth="1"/>
    <col min="4909" max="4909" width="1.42578125" style="1" customWidth="1"/>
    <col min="4910" max="4910" width="2.85546875" style="1" customWidth="1"/>
    <col min="4911" max="4911" width="1.42578125" style="1" customWidth="1"/>
    <col min="4912" max="4912" width="5.7109375" style="1" customWidth="1"/>
    <col min="4913" max="4914" width="3.85546875" style="1" customWidth="1"/>
    <col min="4915" max="4915" width="26.42578125" style="1" customWidth="1"/>
    <col min="4916" max="4917" width="5.5703125" style="1" customWidth="1"/>
    <col min="4918" max="4918" width="16.425781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3" width="3.85546875" style="1" customWidth="1"/>
    <col min="4934" max="4934" width="26.42578125" style="1" customWidth="1"/>
    <col min="4935" max="4936" width="5.5703125" style="1" customWidth="1"/>
    <col min="4937" max="4937" width="16.42578125" style="1" customWidth="1"/>
    <col min="4938" max="4939" width="5.7109375" style="1" customWidth="1"/>
    <col min="4940" max="4940" width="2.140625" style="1" customWidth="1"/>
    <col min="4941" max="4942" width="5.7109375" style="1" customWidth="1"/>
    <col min="4943" max="4943" width="2.140625" style="1" customWidth="1"/>
    <col min="4944" max="4945" width="5.7109375" style="1" customWidth="1"/>
    <col min="4946" max="4946" width="2.140625" style="1" customWidth="1"/>
    <col min="4947" max="4947" width="5.7109375" style="1" customWidth="1"/>
    <col min="4948" max="4949" width="4.5703125" style="1" customWidth="1"/>
    <col min="4950" max="4950" width="12.140625" style="1" customWidth="1"/>
    <col min="4951" max="4952" width="3.85546875" style="1" customWidth="1"/>
    <col min="4953" max="4953" width="26.42578125" style="1" customWidth="1"/>
    <col min="4954" max="4955" width="5.5703125" style="1" customWidth="1"/>
    <col min="4956" max="4956" width="16.42578125" style="1" customWidth="1"/>
    <col min="4957" max="4958" width="5.7109375" style="1" customWidth="1"/>
    <col min="4959" max="4959" width="2.140625" style="1" customWidth="1"/>
    <col min="4960" max="4961" width="5.7109375" style="1" customWidth="1"/>
    <col min="4962" max="4962" width="2.140625" style="1" customWidth="1"/>
    <col min="4963" max="4964" width="5.7109375" style="1" customWidth="1"/>
    <col min="4965" max="4965" width="2.140625" style="1" customWidth="1"/>
    <col min="4966" max="4966" width="5.7109375" style="1" customWidth="1"/>
    <col min="4967" max="4968" width="4.5703125" style="1" customWidth="1"/>
    <col min="4969" max="4969" width="12.140625" style="1" customWidth="1"/>
    <col min="4970" max="4971" width="3.85546875" style="1" customWidth="1"/>
    <col min="4972" max="4972" width="26.42578125" style="1" customWidth="1"/>
    <col min="4973" max="4974" width="5.5703125" style="1" customWidth="1"/>
    <col min="4975" max="4975" width="16.42578125" style="1" customWidth="1"/>
    <col min="4976" max="4977" width="5.7109375" style="1" customWidth="1"/>
    <col min="4978" max="4978" width="2.140625" style="1" customWidth="1"/>
    <col min="4979" max="4980" width="5.7109375" style="1" customWidth="1"/>
    <col min="4981" max="4981" width="2.140625" style="1" customWidth="1"/>
    <col min="4982" max="4983" width="5.7109375" style="1" customWidth="1"/>
    <col min="4984" max="4984" width="2.140625" style="1" customWidth="1"/>
    <col min="4985" max="4985" width="5.7109375" style="1" customWidth="1"/>
    <col min="4986" max="4987" width="4.5703125" style="1" customWidth="1"/>
    <col min="4988" max="4988" width="12.140625" style="1" customWidth="1"/>
    <col min="4989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42.7109375" style="1" customWidth="1"/>
    <col min="5125" max="5126" width="10.7109375" style="1" customWidth="1"/>
    <col min="5127" max="5127" width="25.7109375" style="1" customWidth="1"/>
    <col min="5128" max="5128" width="21.5703125" style="1" customWidth="1"/>
    <col min="5129" max="5129" width="3.5703125" style="1" customWidth="1"/>
    <col min="5130" max="5130" width="30.28515625" style="1" customWidth="1"/>
    <col min="5131" max="5132" width="5.7109375" style="1" customWidth="1"/>
    <col min="5133" max="5133" width="19.85546875" style="1" customWidth="1"/>
    <col min="5134" max="5147" width="3.28515625" style="1" customWidth="1"/>
    <col min="5148" max="5148" width="5.7109375" style="1" customWidth="1"/>
    <col min="5149" max="5149" width="1.42578125" style="1" customWidth="1"/>
    <col min="5150" max="5150" width="2.85546875" style="1" customWidth="1"/>
    <col min="5151" max="5151" width="1.42578125" style="1" customWidth="1"/>
    <col min="5152" max="5152" width="6.42578125" style="1" customWidth="1"/>
    <col min="5153" max="5153" width="3.5703125" style="1" customWidth="1"/>
    <col min="5154" max="5154" width="30.28515625" style="1" customWidth="1"/>
    <col min="5155" max="5156" width="5.42578125" style="1" customWidth="1"/>
    <col min="5157" max="5157" width="18.42578125" style="1" customWidth="1"/>
    <col min="5158" max="5158" width="4.5703125" style="1" customWidth="1"/>
    <col min="5159" max="5159" width="17" style="1" customWidth="1"/>
    <col min="5160" max="5160" width="14.28515625" style="1" customWidth="1"/>
    <col min="5161" max="5161" width="12.7109375" style="1" customWidth="1"/>
    <col min="5162" max="5162" width="3.7109375" style="1" customWidth="1"/>
    <col min="5163" max="5163" width="2.85546875" style="1" customWidth="1"/>
    <col min="5164" max="5164" width="1.28515625" style="1" customWidth="1"/>
    <col min="5165" max="5165" width="1.42578125" style="1" customWidth="1"/>
    <col min="5166" max="5166" width="2.85546875" style="1" customWidth="1"/>
    <col min="5167" max="5167" width="1.42578125" style="1" customWidth="1"/>
    <col min="5168" max="5168" width="5.7109375" style="1" customWidth="1"/>
    <col min="5169" max="5170" width="3.85546875" style="1" customWidth="1"/>
    <col min="5171" max="5171" width="26.42578125" style="1" customWidth="1"/>
    <col min="5172" max="5173" width="5.5703125" style="1" customWidth="1"/>
    <col min="5174" max="5174" width="16.425781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9" width="3.85546875" style="1" customWidth="1"/>
    <col min="5190" max="5190" width="26.42578125" style="1" customWidth="1"/>
    <col min="5191" max="5192" width="5.5703125" style="1" customWidth="1"/>
    <col min="5193" max="5193" width="16.42578125" style="1" customWidth="1"/>
    <col min="5194" max="5195" width="5.7109375" style="1" customWidth="1"/>
    <col min="5196" max="5196" width="2.140625" style="1" customWidth="1"/>
    <col min="5197" max="5198" width="5.7109375" style="1" customWidth="1"/>
    <col min="5199" max="5199" width="2.140625" style="1" customWidth="1"/>
    <col min="5200" max="5201" width="5.7109375" style="1" customWidth="1"/>
    <col min="5202" max="5202" width="2.140625" style="1" customWidth="1"/>
    <col min="5203" max="5203" width="5.7109375" style="1" customWidth="1"/>
    <col min="5204" max="5205" width="4.5703125" style="1" customWidth="1"/>
    <col min="5206" max="5206" width="12.140625" style="1" customWidth="1"/>
    <col min="5207" max="5208" width="3.85546875" style="1" customWidth="1"/>
    <col min="5209" max="5209" width="26.42578125" style="1" customWidth="1"/>
    <col min="5210" max="5211" width="5.5703125" style="1" customWidth="1"/>
    <col min="5212" max="5212" width="16.42578125" style="1" customWidth="1"/>
    <col min="5213" max="5214" width="5.7109375" style="1" customWidth="1"/>
    <col min="5215" max="5215" width="2.140625" style="1" customWidth="1"/>
    <col min="5216" max="5217" width="5.7109375" style="1" customWidth="1"/>
    <col min="5218" max="5218" width="2.140625" style="1" customWidth="1"/>
    <col min="5219" max="5220" width="5.7109375" style="1" customWidth="1"/>
    <col min="5221" max="5221" width="2.140625" style="1" customWidth="1"/>
    <col min="5222" max="5222" width="5.7109375" style="1" customWidth="1"/>
    <col min="5223" max="5224" width="4.5703125" style="1" customWidth="1"/>
    <col min="5225" max="5225" width="12.140625" style="1" customWidth="1"/>
    <col min="5226" max="5227" width="3.85546875" style="1" customWidth="1"/>
    <col min="5228" max="5228" width="26.42578125" style="1" customWidth="1"/>
    <col min="5229" max="5230" width="5.5703125" style="1" customWidth="1"/>
    <col min="5231" max="5231" width="16.42578125" style="1" customWidth="1"/>
    <col min="5232" max="5233" width="5.7109375" style="1" customWidth="1"/>
    <col min="5234" max="5234" width="2.140625" style="1" customWidth="1"/>
    <col min="5235" max="5236" width="5.7109375" style="1" customWidth="1"/>
    <col min="5237" max="5237" width="2.140625" style="1" customWidth="1"/>
    <col min="5238" max="5239" width="5.7109375" style="1" customWidth="1"/>
    <col min="5240" max="5240" width="2.140625" style="1" customWidth="1"/>
    <col min="5241" max="5241" width="5.7109375" style="1" customWidth="1"/>
    <col min="5242" max="5243" width="4.5703125" style="1" customWidth="1"/>
    <col min="5244" max="5244" width="12.140625" style="1" customWidth="1"/>
    <col min="5245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42.7109375" style="1" customWidth="1"/>
    <col min="5381" max="5382" width="10.7109375" style="1" customWidth="1"/>
    <col min="5383" max="5383" width="25.7109375" style="1" customWidth="1"/>
    <col min="5384" max="5384" width="21.5703125" style="1" customWidth="1"/>
    <col min="5385" max="5385" width="3.5703125" style="1" customWidth="1"/>
    <col min="5386" max="5386" width="30.28515625" style="1" customWidth="1"/>
    <col min="5387" max="5388" width="5.7109375" style="1" customWidth="1"/>
    <col min="5389" max="5389" width="19.85546875" style="1" customWidth="1"/>
    <col min="5390" max="5403" width="3.28515625" style="1" customWidth="1"/>
    <col min="5404" max="5404" width="5.7109375" style="1" customWidth="1"/>
    <col min="5405" max="5405" width="1.42578125" style="1" customWidth="1"/>
    <col min="5406" max="5406" width="2.85546875" style="1" customWidth="1"/>
    <col min="5407" max="5407" width="1.42578125" style="1" customWidth="1"/>
    <col min="5408" max="5408" width="6.42578125" style="1" customWidth="1"/>
    <col min="5409" max="5409" width="3.5703125" style="1" customWidth="1"/>
    <col min="5410" max="5410" width="30.28515625" style="1" customWidth="1"/>
    <col min="5411" max="5412" width="5.42578125" style="1" customWidth="1"/>
    <col min="5413" max="5413" width="18.42578125" style="1" customWidth="1"/>
    <col min="5414" max="5414" width="4.5703125" style="1" customWidth="1"/>
    <col min="5415" max="5415" width="17" style="1" customWidth="1"/>
    <col min="5416" max="5416" width="14.28515625" style="1" customWidth="1"/>
    <col min="5417" max="5417" width="12.7109375" style="1" customWidth="1"/>
    <col min="5418" max="5418" width="3.7109375" style="1" customWidth="1"/>
    <col min="5419" max="5419" width="2.85546875" style="1" customWidth="1"/>
    <col min="5420" max="5420" width="1.28515625" style="1" customWidth="1"/>
    <col min="5421" max="5421" width="1.42578125" style="1" customWidth="1"/>
    <col min="5422" max="5422" width="2.85546875" style="1" customWidth="1"/>
    <col min="5423" max="5423" width="1.42578125" style="1" customWidth="1"/>
    <col min="5424" max="5424" width="5.7109375" style="1" customWidth="1"/>
    <col min="5425" max="5426" width="3.85546875" style="1" customWidth="1"/>
    <col min="5427" max="5427" width="26.42578125" style="1" customWidth="1"/>
    <col min="5428" max="5429" width="5.5703125" style="1" customWidth="1"/>
    <col min="5430" max="5430" width="16.425781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5" width="3.85546875" style="1" customWidth="1"/>
    <col min="5446" max="5446" width="26.42578125" style="1" customWidth="1"/>
    <col min="5447" max="5448" width="5.5703125" style="1" customWidth="1"/>
    <col min="5449" max="5449" width="16.42578125" style="1" customWidth="1"/>
    <col min="5450" max="5451" width="5.7109375" style="1" customWidth="1"/>
    <col min="5452" max="5452" width="2.140625" style="1" customWidth="1"/>
    <col min="5453" max="5454" width="5.7109375" style="1" customWidth="1"/>
    <col min="5455" max="5455" width="2.140625" style="1" customWidth="1"/>
    <col min="5456" max="5457" width="5.7109375" style="1" customWidth="1"/>
    <col min="5458" max="5458" width="2.140625" style="1" customWidth="1"/>
    <col min="5459" max="5459" width="5.7109375" style="1" customWidth="1"/>
    <col min="5460" max="5461" width="4.5703125" style="1" customWidth="1"/>
    <col min="5462" max="5462" width="12.140625" style="1" customWidth="1"/>
    <col min="5463" max="5464" width="3.85546875" style="1" customWidth="1"/>
    <col min="5465" max="5465" width="26.42578125" style="1" customWidth="1"/>
    <col min="5466" max="5467" width="5.5703125" style="1" customWidth="1"/>
    <col min="5468" max="5468" width="16.42578125" style="1" customWidth="1"/>
    <col min="5469" max="5470" width="5.7109375" style="1" customWidth="1"/>
    <col min="5471" max="5471" width="2.140625" style="1" customWidth="1"/>
    <col min="5472" max="5473" width="5.7109375" style="1" customWidth="1"/>
    <col min="5474" max="5474" width="2.140625" style="1" customWidth="1"/>
    <col min="5475" max="5476" width="5.7109375" style="1" customWidth="1"/>
    <col min="5477" max="5477" width="2.140625" style="1" customWidth="1"/>
    <col min="5478" max="5478" width="5.7109375" style="1" customWidth="1"/>
    <col min="5479" max="5480" width="4.5703125" style="1" customWidth="1"/>
    <col min="5481" max="5481" width="12.140625" style="1" customWidth="1"/>
    <col min="5482" max="5483" width="3.85546875" style="1" customWidth="1"/>
    <col min="5484" max="5484" width="26.42578125" style="1" customWidth="1"/>
    <col min="5485" max="5486" width="5.5703125" style="1" customWidth="1"/>
    <col min="5487" max="5487" width="16.42578125" style="1" customWidth="1"/>
    <col min="5488" max="5489" width="5.7109375" style="1" customWidth="1"/>
    <col min="5490" max="5490" width="2.140625" style="1" customWidth="1"/>
    <col min="5491" max="5492" width="5.7109375" style="1" customWidth="1"/>
    <col min="5493" max="5493" width="2.140625" style="1" customWidth="1"/>
    <col min="5494" max="5495" width="5.7109375" style="1" customWidth="1"/>
    <col min="5496" max="5496" width="2.140625" style="1" customWidth="1"/>
    <col min="5497" max="5497" width="5.7109375" style="1" customWidth="1"/>
    <col min="5498" max="5499" width="4.5703125" style="1" customWidth="1"/>
    <col min="5500" max="5500" width="12.140625" style="1" customWidth="1"/>
    <col min="5501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42.7109375" style="1" customWidth="1"/>
    <col min="5637" max="5638" width="10.7109375" style="1" customWidth="1"/>
    <col min="5639" max="5639" width="25.7109375" style="1" customWidth="1"/>
    <col min="5640" max="5640" width="21.5703125" style="1" customWidth="1"/>
    <col min="5641" max="5641" width="3.5703125" style="1" customWidth="1"/>
    <col min="5642" max="5642" width="30.28515625" style="1" customWidth="1"/>
    <col min="5643" max="5644" width="5.7109375" style="1" customWidth="1"/>
    <col min="5645" max="5645" width="19.85546875" style="1" customWidth="1"/>
    <col min="5646" max="5659" width="3.28515625" style="1" customWidth="1"/>
    <col min="5660" max="5660" width="5.7109375" style="1" customWidth="1"/>
    <col min="5661" max="5661" width="1.42578125" style="1" customWidth="1"/>
    <col min="5662" max="5662" width="2.85546875" style="1" customWidth="1"/>
    <col min="5663" max="5663" width="1.42578125" style="1" customWidth="1"/>
    <col min="5664" max="5664" width="6.42578125" style="1" customWidth="1"/>
    <col min="5665" max="5665" width="3.5703125" style="1" customWidth="1"/>
    <col min="5666" max="5666" width="30.28515625" style="1" customWidth="1"/>
    <col min="5667" max="5668" width="5.42578125" style="1" customWidth="1"/>
    <col min="5669" max="5669" width="18.42578125" style="1" customWidth="1"/>
    <col min="5670" max="5670" width="4.5703125" style="1" customWidth="1"/>
    <col min="5671" max="5671" width="17" style="1" customWidth="1"/>
    <col min="5672" max="5672" width="14.28515625" style="1" customWidth="1"/>
    <col min="5673" max="5673" width="12.7109375" style="1" customWidth="1"/>
    <col min="5674" max="5674" width="3.7109375" style="1" customWidth="1"/>
    <col min="5675" max="5675" width="2.85546875" style="1" customWidth="1"/>
    <col min="5676" max="5676" width="1.28515625" style="1" customWidth="1"/>
    <col min="5677" max="5677" width="1.42578125" style="1" customWidth="1"/>
    <col min="5678" max="5678" width="2.85546875" style="1" customWidth="1"/>
    <col min="5679" max="5679" width="1.42578125" style="1" customWidth="1"/>
    <col min="5680" max="5680" width="5.7109375" style="1" customWidth="1"/>
    <col min="5681" max="5682" width="3.85546875" style="1" customWidth="1"/>
    <col min="5683" max="5683" width="26.42578125" style="1" customWidth="1"/>
    <col min="5684" max="5685" width="5.5703125" style="1" customWidth="1"/>
    <col min="5686" max="5686" width="16.425781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1" width="3.85546875" style="1" customWidth="1"/>
    <col min="5702" max="5702" width="26.42578125" style="1" customWidth="1"/>
    <col min="5703" max="5704" width="5.5703125" style="1" customWidth="1"/>
    <col min="5705" max="5705" width="16.42578125" style="1" customWidth="1"/>
    <col min="5706" max="5707" width="5.7109375" style="1" customWidth="1"/>
    <col min="5708" max="5708" width="2.140625" style="1" customWidth="1"/>
    <col min="5709" max="5710" width="5.7109375" style="1" customWidth="1"/>
    <col min="5711" max="5711" width="2.140625" style="1" customWidth="1"/>
    <col min="5712" max="5713" width="5.7109375" style="1" customWidth="1"/>
    <col min="5714" max="5714" width="2.140625" style="1" customWidth="1"/>
    <col min="5715" max="5715" width="5.7109375" style="1" customWidth="1"/>
    <col min="5716" max="5717" width="4.5703125" style="1" customWidth="1"/>
    <col min="5718" max="5718" width="12.140625" style="1" customWidth="1"/>
    <col min="5719" max="5720" width="3.85546875" style="1" customWidth="1"/>
    <col min="5721" max="5721" width="26.42578125" style="1" customWidth="1"/>
    <col min="5722" max="5723" width="5.5703125" style="1" customWidth="1"/>
    <col min="5724" max="5724" width="16.42578125" style="1" customWidth="1"/>
    <col min="5725" max="5726" width="5.7109375" style="1" customWidth="1"/>
    <col min="5727" max="5727" width="2.140625" style="1" customWidth="1"/>
    <col min="5728" max="5729" width="5.7109375" style="1" customWidth="1"/>
    <col min="5730" max="5730" width="2.140625" style="1" customWidth="1"/>
    <col min="5731" max="5732" width="5.7109375" style="1" customWidth="1"/>
    <col min="5733" max="5733" width="2.140625" style="1" customWidth="1"/>
    <col min="5734" max="5734" width="5.7109375" style="1" customWidth="1"/>
    <col min="5735" max="5736" width="4.5703125" style="1" customWidth="1"/>
    <col min="5737" max="5737" width="12.140625" style="1" customWidth="1"/>
    <col min="5738" max="5739" width="3.85546875" style="1" customWidth="1"/>
    <col min="5740" max="5740" width="26.42578125" style="1" customWidth="1"/>
    <col min="5741" max="5742" width="5.5703125" style="1" customWidth="1"/>
    <col min="5743" max="5743" width="16.42578125" style="1" customWidth="1"/>
    <col min="5744" max="5745" width="5.7109375" style="1" customWidth="1"/>
    <col min="5746" max="5746" width="2.140625" style="1" customWidth="1"/>
    <col min="5747" max="5748" width="5.7109375" style="1" customWidth="1"/>
    <col min="5749" max="5749" width="2.140625" style="1" customWidth="1"/>
    <col min="5750" max="5751" width="5.7109375" style="1" customWidth="1"/>
    <col min="5752" max="5752" width="2.140625" style="1" customWidth="1"/>
    <col min="5753" max="5753" width="5.7109375" style="1" customWidth="1"/>
    <col min="5754" max="5755" width="4.5703125" style="1" customWidth="1"/>
    <col min="5756" max="5756" width="12.140625" style="1" customWidth="1"/>
    <col min="5757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42.7109375" style="1" customWidth="1"/>
    <col min="5893" max="5894" width="10.7109375" style="1" customWidth="1"/>
    <col min="5895" max="5895" width="25.7109375" style="1" customWidth="1"/>
    <col min="5896" max="5896" width="21.5703125" style="1" customWidth="1"/>
    <col min="5897" max="5897" width="3.5703125" style="1" customWidth="1"/>
    <col min="5898" max="5898" width="30.28515625" style="1" customWidth="1"/>
    <col min="5899" max="5900" width="5.7109375" style="1" customWidth="1"/>
    <col min="5901" max="5901" width="19.85546875" style="1" customWidth="1"/>
    <col min="5902" max="5915" width="3.28515625" style="1" customWidth="1"/>
    <col min="5916" max="5916" width="5.7109375" style="1" customWidth="1"/>
    <col min="5917" max="5917" width="1.42578125" style="1" customWidth="1"/>
    <col min="5918" max="5918" width="2.85546875" style="1" customWidth="1"/>
    <col min="5919" max="5919" width="1.42578125" style="1" customWidth="1"/>
    <col min="5920" max="5920" width="6.42578125" style="1" customWidth="1"/>
    <col min="5921" max="5921" width="3.5703125" style="1" customWidth="1"/>
    <col min="5922" max="5922" width="30.28515625" style="1" customWidth="1"/>
    <col min="5923" max="5924" width="5.42578125" style="1" customWidth="1"/>
    <col min="5925" max="5925" width="18.42578125" style="1" customWidth="1"/>
    <col min="5926" max="5926" width="4.5703125" style="1" customWidth="1"/>
    <col min="5927" max="5927" width="17" style="1" customWidth="1"/>
    <col min="5928" max="5928" width="14.28515625" style="1" customWidth="1"/>
    <col min="5929" max="5929" width="12.7109375" style="1" customWidth="1"/>
    <col min="5930" max="5930" width="3.7109375" style="1" customWidth="1"/>
    <col min="5931" max="5931" width="2.85546875" style="1" customWidth="1"/>
    <col min="5932" max="5932" width="1.28515625" style="1" customWidth="1"/>
    <col min="5933" max="5933" width="1.42578125" style="1" customWidth="1"/>
    <col min="5934" max="5934" width="2.85546875" style="1" customWidth="1"/>
    <col min="5935" max="5935" width="1.42578125" style="1" customWidth="1"/>
    <col min="5936" max="5936" width="5.7109375" style="1" customWidth="1"/>
    <col min="5937" max="5938" width="3.85546875" style="1" customWidth="1"/>
    <col min="5939" max="5939" width="26.42578125" style="1" customWidth="1"/>
    <col min="5940" max="5941" width="5.5703125" style="1" customWidth="1"/>
    <col min="5942" max="5942" width="16.425781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7" width="3.85546875" style="1" customWidth="1"/>
    <col min="5958" max="5958" width="26.42578125" style="1" customWidth="1"/>
    <col min="5959" max="5960" width="5.5703125" style="1" customWidth="1"/>
    <col min="5961" max="5961" width="16.42578125" style="1" customWidth="1"/>
    <col min="5962" max="5963" width="5.7109375" style="1" customWidth="1"/>
    <col min="5964" max="5964" width="2.140625" style="1" customWidth="1"/>
    <col min="5965" max="5966" width="5.7109375" style="1" customWidth="1"/>
    <col min="5967" max="5967" width="2.140625" style="1" customWidth="1"/>
    <col min="5968" max="5969" width="5.7109375" style="1" customWidth="1"/>
    <col min="5970" max="5970" width="2.140625" style="1" customWidth="1"/>
    <col min="5971" max="5971" width="5.7109375" style="1" customWidth="1"/>
    <col min="5972" max="5973" width="4.5703125" style="1" customWidth="1"/>
    <col min="5974" max="5974" width="12.140625" style="1" customWidth="1"/>
    <col min="5975" max="5976" width="3.85546875" style="1" customWidth="1"/>
    <col min="5977" max="5977" width="26.42578125" style="1" customWidth="1"/>
    <col min="5978" max="5979" width="5.5703125" style="1" customWidth="1"/>
    <col min="5980" max="5980" width="16.42578125" style="1" customWidth="1"/>
    <col min="5981" max="5982" width="5.7109375" style="1" customWidth="1"/>
    <col min="5983" max="5983" width="2.140625" style="1" customWidth="1"/>
    <col min="5984" max="5985" width="5.7109375" style="1" customWidth="1"/>
    <col min="5986" max="5986" width="2.140625" style="1" customWidth="1"/>
    <col min="5987" max="5988" width="5.7109375" style="1" customWidth="1"/>
    <col min="5989" max="5989" width="2.140625" style="1" customWidth="1"/>
    <col min="5990" max="5990" width="5.7109375" style="1" customWidth="1"/>
    <col min="5991" max="5992" width="4.5703125" style="1" customWidth="1"/>
    <col min="5993" max="5993" width="12.140625" style="1" customWidth="1"/>
    <col min="5994" max="5995" width="3.85546875" style="1" customWidth="1"/>
    <col min="5996" max="5996" width="26.42578125" style="1" customWidth="1"/>
    <col min="5997" max="5998" width="5.5703125" style="1" customWidth="1"/>
    <col min="5999" max="5999" width="16.42578125" style="1" customWidth="1"/>
    <col min="6000" max="6001" width="5.7109375" style="1" customWidth="1"/>
    <col min="6002" max="6002" width="2.140625" style="1" customWidth="1"/>
    <col min="6003" max="6004" width="5.7109375" style="1" customWidth="1"/>
    <col min="6005" max="6005" width="2.140625" style="1" customWidth="1"/>
    <col min="6006" max="6007" width="5.7109375" style="1" customWidth="1"/>
    <col min="6008" max="6008" width="2.140625" style="1" customWidth="1"/>
    <col min="6009" max="6009" width="5.7109375" style="1" customWidth="1"/>
    <col min="6010" max="6011" width="4.5703125" style="1" customWidth="1"/>
    <col min="6012" max="6012" width="12.140625" style="1" customWidth="1"/>
    <col min="6013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42.7109375" style="1" customWidth="1"/>
    <col min="6149" max="6150" width="10.7109375" style="1" customWidth="1"/>
    <col min="6151" max="6151" width="25.7109375" style="1" customWidth="1"/>
    <col min="6152" max="6152" width="21.5703125" style="1" customWidth="1"/>
    <col min="6153" max="6153" width="3.5703125" style="1" customWidth="1"/>
    <col min="6154" max="6154" width="30.28515625" style="1" customWidth="1"/>
    <col min="6155" max="6156" width="5.7109375" style="1" customWidth="1"/>
    <col min="6157" max="6157" width="19.85546875" style="1" customWidth="1"/>
    <col min="6158" max="6171" width="3.28515625" style="1" customWidth="1"/>
    <col min="6172" max="6172" width="5.7109375" style="1" customWidth="1"/>
    <col min="6173" max="6173" width="1.42578125" style="1" customWidth="1"/>
    <col min="6174" max="6174" width="2.85546875" style="1" customWidth="1"/>
    <col min="6175" max="6175" width="1.42578125" style="1" customWidth="1"/>
    <col min="6176" max="6176" width="6.42578125" style="1" customWidth="1"/>
    <col min="6177" max="6177" width="3.5703125" style="1" customWidth="1"/>
    <col min="6178" max="6178" width="30.28515625" style="1" customWidth="1"/>
    <col min="6179" max="6180" width="5.42578125" style="1" customWidth="1"/>
    <col min="6181" max="6181" width="18.42578125" style="1" customWidth="1"/>
    <col min="6182" max="6182" width="4.5703125" style="1" customWidth="1"/>
    <col min="6183" max="6183" width="17" style="1" customWidth="1"/>
    <col min="6184" max="6184" width="14.28515625" style="1" customWidth="1"/>
    <col min="6185" max="6185" width="12.7109375" style="1" customWidth="1"/>
    <col min="6186" max="6186" width="3.7109375" style="1" customWidth="1"/>
    <col min="6187" max="6187" width="2.85546875" style="1" customWidth="1"/>
    <col min="6188" max="6188" width="1.28515625" style="1" customWidth="1"/>
    <col min="6189" max="6189" width="1.42578125" style="1" customWidth="1"/>
    <col min="6190" max="6190" width="2.85546875" style="1" customWidth="1"/>
    <col min="6191" max="6191" width="1.42578125" style="1" customWidth="1"/>
    <col min="6192" max="6192" width="5.7109375" style="1" customWidth="1"/>
    <col min="6193" max="6194" width="3.85546875" style="1" customWidth="1"/>
    <col min="6195" max="6195" width="26.42578125" style="1" customWidth="1"/>
    <col min="6196" max="6197" width="5.5703125" style="1" customWidth="1"/>
    <col min="6198" max="6198" width="16.425781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3" width="3.85546875" style="1" customWidth="1"/>
    <col min="6214" max="6214" width="26.42578125" style="1" customWidth="1"/>
    <col min="6215" max="6216" width="5.5703125" style="1" customWidth="1"/>
    <col min="6217" max="6217" width="16.42578125" style="1" customWidth="1"/>
    <col min="6218" max="6219" width="5.7109375" style="1" customWidth="1"/>
    <col min="6220" max="6220" width="2.140625" style="1" customWidth="1"/>
    <col min="6221" max="6222" width="5.7109375" style="1" customWidth="1"/>
    <col min="6223" max="6223" width="2.140625" style="1" customWidth="1"/>
    <col min="6224" max="6225" width="5.7109375" style="1" customWidth="1"/>
    <col min="6226" max="6226" width="2.140625" style="1" customWidth="1"/>
    <col min="6227" max="6227" width="5.7109375" style="1" customWidth="1"/>
    <col min="6228" max="6229" width="4.5703125" style="1" customWidth="1"/>
    <col min="6230" max="6230" width="12.140625" style="1" customWidth="1"/>
    <col min="6231" max="6232" width="3.85546875" style="1" customWidth="1"/>
    <col min="6233" max="6233" width="26.42578125" style="1" customWidth="1"/>
    <col min="6234" max="6235" width="5.5703125" style="1" customWidth="1"/>
    <col min="6236" max="6236" width="16.42578125" style="1" customWidth="1"/>
    <col min="6237" max="6238" width="5.7109375" style="1" customWidth="1"/>
    <col min="6239" max="6239" width="2.140625" style="1" customWidth="1"/>
    <col min="6240" max="6241" width="5.7109375" style="1" customWidth="1"/>
    <col min="6242" max="6242" width="2.140625" style="1" customWidth="1"/>
    <col min="6243" max="6244" width="5.7109375" style="1" customWidth="1"/>
    <col min="6245" max="6245" width="2.140625" style="1" customWidth="1"/>
    <col min="6246" max="6246" width="5.7109375" style="1" customWidth="1"/>
    <col min="6247" max="6248" width="4.5703125" style="1" customWidth="1"/>
    <col min="6249" max="6249" width="12.140625" style="1" customWidth="1"/>
    <col min="6250" max="6251" width="3.85546875" style="1" customWidth="1"/>
    <col min="6252" max="6252" width="26.42578125" style="1" customWidth="1"/>
    <col min="6253" max="6254" width="5.5703125" style="1" customWidth="1"/>
    <col min="6255" max="6255" width="16.42578125" style="1" customWidth="1"/>
    <col min="6256" max="6257" width="5.7109375" style="1" customWidth="1"/>
    <col min="6258" max="6258" width="2.140625" style="1" customWidth="1"/>
    <col min="6259" max="6260" width="5.7109375" style="1" customWidth="1"/>
    <col min="6261" max="6261" width="2.140625" style="1" customWidth="1"/>
    <col min="6262" max="6263" width="5.7109375" style="1" customWidth="1"/>
    <col min="6264" max="6264" width="2.140625" style="1" customWidth="1"/>
    <col min="6265" max="6265" width="5.7109375" style="1" customWidth="1"/>
    <col min="6266" max="6267" width="4.5703125" style="1" customWidth="1"/>
    <col min="6268" max="6268" width="12.140625" style="1" customWidth="1"/>
    <col min="6269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42.7109375" style="1" customWidth="1"/>
    <col min="6405" max="6406" width="10.7109375" style="1" customWidth="1"/>
    <col min="6407" max="6407" width="25.7109375" style="1" customWidth="1"/>
    <col min="6408" max="6408" width="21.5703125" style="1" customWidth="1"/>
    <col min="6409" max="6409" width="3.5703125" style="1" customWidth="1"/>
    <col min="6410" max="6410" width="30.28515625" style="1" customWidth="1"/>
    <col min="6411" max="6412" width="5.7109375" style="1" customWidth="1"/>
    <col min="6413" max="6413" width="19.85546875" style="1" customWidth="1"/>
    <col min="6414" max="6427" width="3.28515625" style="1" customWidth="1"/>
    <col min="6428" max="6428" width="5.7109375" style="1" customWidth="1"/>
    <col min="6429" max="6429" width="1.42578125" style="1" customWidth="1"/>
    <col min="6430" max="6430" width="2.85546875" style="1" customWidth="1"/>
    <col min="6431" max="6431" width="1.42578125" style="1" customWidth="1"/>
    <col min="6432" max="6432" width="6.42578125" style="1" customWidth="1"/>
    <col min="6433" max="6433" width="3.5703125" style="1" customWidth="1"/>
    <col min="6434" max="6434" width="30.28515625" style="1" customWidth="1"/>
    <col min="6435" max="6436" width="5.42578125" style="1" customWidth="1"/>
    <col min="6437" max="6437" width="18.42578125" style="1" customWidth="1"/>
    <col min="6438" max="6438" width="4.5703125" style="1" customWidth="1"/>
    <col min="6439" max="6439" width="17" style="1" customWidth="1"/>
    <col min="6440" max="6440" width="14.28515625" style="1" customWidth="1"/>
    <col min="6441" max="6441" width="12.7109375" style="1" customWidth="1"/>
    <col min="6442" max="6442" width="3.7109375" style="1" customWidth="1"/>
    <col min="6443" max="6443" width="2.85546875" style="1" customWidth="1"/>
    <col min="6444" max="6444" width="1.28515625" style="1" customWidth="1"/>
    <col min="6445" max="6445" width="1.42578125" style="1" customWidth="1"/>
    <col min="6446" max="6446" width="2.85546875" style="1" customWidth="1"/>
    <col min="6447" max="6447" width="1.42578125" style="1" customWidth="1"/>
    <col min="6448" max="6448" width="5.7109375" style="1" customWidth="1"/>
    <col min="6449" max="6450" width="3.85546875" style="1" customWidth="1"/>
    <col min="6451" max="6451" width="26.42578125" style="1" customWidth="1"/>
    <col min="6452" max="6453" width="5.5703125" style="1" customWidth="1"/>
    <col min="6454" max="6454" width="16.425781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9" width="3.85546875" style="1" customWidth="1"/>
    <col min="6470" max="6470" width="26.42578125" style="1" customWidth="1"/>
    <col min="6471" max="6472" width="5.5703125" style="1" customWidth="1"/>
    <col min="6473" max="6473" width="16.42578125" style="1" customWidth="1"/>
    <col min="6474" max="6475" width="5.7109375" style="1" customWidth="1"/>
    <col min="6476" max="6476" width="2.140625" style="1" customWidth="1"/>
    <col min="6477" max="6478" width="5.7109375" style="1" customWidth="1"/>
    <col min="6479" max="6479" width="2.140625" style="1" customWidth="1"/>
    <col min="6480" max="6481" width="5.7109375" style="1" customWidth="1"/>
    <col min="6482" max="6482" width="2.140625" style="1" customWidth="1"/>
    <col min="6483" max="6483" width="5.7109375" style="1" customWidth="1"/>
    <col min="6484" max="6485" width="4.5703125" style="1" customWidth="1"/>
    <col min="6486" max="6486" width="12.140625" style="1" customWidth="1"/>
    <col min="6487" max="6488" width="3.85546875" style="1" customWidth="1"/>
    <col min="6489" max="6489" width="26.42578125" style="1" customWidth="1"/>
    <col min="6490" max="6491" width="5.5703125" style="1" customWidth="1"/>
    <col min="6492" max="6492" width="16.42578125" style="1" customWidth="1"/>
    <col min="6493" max="6494" width="5.7109375" style="1" customWidth="1"/>
    <col min="6495" max="6495" width="2.140625" style="1" customWidth="1"/>
    <col min="6496" max="6497" width="5.7109375" style="1" customWidth="1"/>
    <col min="6498" max="6498" width="2.140625" style="1" customWidth="1"/>
    <col min="6499" max="6500" width="5.7109375" style="1" customWidth="1"/>
    <col min="6501" max="6501" width="2.140625" style="1" customWidth="1"/>
    <col min="6502" max="6502" width="5.7109375" style="1" customWidth="1"/>
    <col min="6503" max="6504" width="4.5703125" style="1" customWidth="1"/>
    <col min="6505" max="6505" width="12.140625" style="1" customWidth="1"/>
    <col min="6506" max="6507" width="3.85546875" style="1" customWidth="1"/>
    <col min="6508" max="6508" width="26.42578125" style="1" customWidth="1"/>
    <col min="6509" max="6510" width="5.5703125" style="1" customWidth="1"/>
    <col min="6511" max="6511" width="16.42578125" style="1" customWidth="1"/>
    <col min="6512" max="6513" width="5.7109375" style="1" customWidth="1"/>
    <col min="6514" max="6514" width="2.140625" style="1" customWidth="1"/>
    <col min="6515" max="6516" width="5.7109375" style="1" customWidth="1"/>
    <col min="6517" max="6517" width="2.140625" style="1" customWidth="1"/>
    <col min="6518" max="6519" width="5.7109375" style="1" customWidth="1"/>
    <col min="6520" max="6520" width="2.140625" style="1" customWidth="1"/>
    <col min="6521" max="6521" width="5.7109375" style="1" customWidth="1"/>
    <col min="6522" max="6523" width="4.5703125" style="1" customWidth="1"/>
    <col min="6524" max="6524" width="12.140625" style="1" customWidth="1"/>
    <col min="6525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42.7109375" style="1" customWidth="1"/>
    <col min="6661" max="6662" width="10.7109375" style="1" customWidth="1"/>
    <col min="6663" max="6663" width="25.7109375" style="1" customWidth="1"/>
    <col min="6664" max="6664" width="21.5703125" style="1" customWidth="1"/>
    <col min="6665" max="6665" width="3.5703125" style="1" customWidth="1"/>
    <col min="6666" max="6666" width="30.28515625" style="1" customWidth="1"/>
    <col min="6667" max="6668" width="5.7109375" style="1" customWidth="1"/>
    <col min="6669" max="6669" width="19.85546875" style="1" customWidth="1"/>
    <col min="6670" max="6683" width="3.28515625" style="1" customWidth="1"/>
    <col min="6684" max="6684" width="5.7109375" style="1" customWidth="1"/>
    <col min="6685" max="6685" width="1.42578125" style="1" customWidth="1"/>
    <col min="6686" max="6686" width="2.85546875" style="1" customWidth="1"/>
    <col min="6687" max="6687" width="1.42578125" style="1" customWidth="1"/>
    <col min="6688" max="6688" width="6.42578125" style="1" customWidth="1"/>
    <col min="6689" max="6689" width="3.5703125" style="1" customWidth="1"/>
    <col min="6690" max="6690" width="30.28515625" style="1" customWidth="1"/>
    <col min="6691" max="6692" width="5.42578125" style="1" customWidth="1"/>
    <col min="6693" max="6693" width="18.42578125" style="1" customWidth="1"/>
    <col min="6694" max="6694" width="4.5703125" style="1" customWidth="1"/>
    <col min="6695" max="6695" width="17" style="1" customWidth="1"/>
    <col min="6696" max="6696" width="14.28515625" style="1" customWidth="1"/>
    <col min="6697" max="6697" width="12.7109375" style="1" customWidth="1"/>
    <col min="6698" max="6698" width="3.7109375" style="1" customWidth="1"/>
    <col min="6699" max="6699" width="2.85546875" style="1" customWidth="1"/>
    <col min="6700" max="6700" width="1.28515625" style="1" customWidth="1"/>
    <col min="6701" max="6701" width="1.42578125" style="1" customWidth="1"/>
    <col min="6702" max="6702" width="2.85546875" style="1" customWidth="1"/>
    <col min="6703" max="6703" width="1.42578125" style="1" customWidth="1"/>
    <col min="6704" max="6704" width="5.7109375" style="1" customWidth="1"/>
    <col min="6705" max="6706" width="3.85546875" style="1" customWidth="1"/>
    <col min="6707" max="6707" width="26.42578125" style="1" customWidth="1"/>
    <col min="6708" max="6709" width="5.5703125" style="1" customWidth="1"/>
    <col min="6710" max="6710" width="16.425781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5" width="3.85546875" style="1" customWidth="1"/>
    <col min="6726" max="6726" width="26.42578125" style="1" customWidth="1"/>
    <col min="6727" max="6728" width="5.5703125" style="1" customWidth="1"/>
    <col min="6729" max="6729" width="16.42578125" style="1" customWidth="1"/>
    <col min="6730" max="6731" width="5.7109375" style="1" customWidth="1"/>
    <col min="6732" max="6732" width="2.140625" style="1" customWidth="1"/>
    <col min="6733" max="6734" width="5.7109375" style="1" customWidth="1"/>
    <col min="6735" max="6735" width="2.140625" style="1" customWidth="1"/>
    <col min="6736" max="6737" width="5.7109375" style="1" customWidth="1"/>
    <col min="6738" max="6738" width="2.140625" style="1" customWidth="1"/>
    <col min="6739" max="6739" width="5.7109375" style="1" customWidth="1"/>
    <col min="6740" max="6741" width="4.5703125" style="1" customWidth="1"/>
    <col min="6742" max="6742" width="12.140625" style="1" customWidth="1"/>
    <col min="6743" max="6744" width="3.85546875" style="1" customWidth="1"/>
    <col min="6745" max="6745" width="26.42578125" style="1" customWidth="1"/>
    <col min="6746" max="6747" width="5.5703125" style="1" customWidth="1"/>
    <col min="6748" max="6748" width="16.42578125" style="1" customWidth="1"/>
    <col min="6749" max="6750" width="5.7109375" style="1" customWidth="1"/>
    <col min="6751" max="6751" width="2.140625" style="1" customWidth="1"/>
    <col min="6752" max="6753" width="5.7109375" style="1" customWidth="1"/>
    <col min="6754" max="6754" width="2.140625" style="1" customWidth="1"/>
    <col min="6755" max="6756" width="5.7109375" style="1" customWidth="1"/>
    <col min="6757" max="6757" width="2.140625" style="1" customWidth="1"/>
    <col min="6758" max="6758" width="5.7109375" style="1" customWidth="1"/>
    <col min="6759" max="6760" width="4.5703125" style="1" customWidth="1"/>
    <col min="6761" max="6761" width="12.140625" style="1" customWidth="1"/>
    <col min="6762" max="6763" width="3.85546875" style="1" customWidth="1"/>
    <col min="6764" max="6764" width="26.42578125" style="1" customWidth="1"/>
    <col min="6765" max="6766" width="5.5703125" style="1" customWidth="1"/>
    <col min="6767" max="6767" width="16.42578125" style="1" customWidth="1"/>
    <col min="6768" max="6769" width="5.7109375" style="1" customWidth="1"/>
    <col min="6770" max="6770" width="2.140625" style="1" customWidth="1"/>
    <col min="6771" max="6772" width="5.7109375" style="1" customWidth="1"/>
    <col min="6773" max="6773" width="2.140625" style="1" customWidth="1"/>
    <col min="6774" max="6775" width="5.7109375" style="1" customWidth="1"/>
    <col min="6776" max="6776" width="2.140625" style="1" customWidth="1"/>
    <col min="6777" max="6777" width="5.7109375" style="1" customWidth="1"/>
    <col min="6778" max="6779" width="4.5703125" style="1" customWidth="1"/>
    <col min="6780" max="6780" width="12.140625" style="1" customWidth="1"/>
    <col min="6781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42.7109375" style="1" customWidth="1"/>
    <col min="6917" max="6918" width="10.7109375" style="1" customWidth="1"/>
    <col min="6919" max="6919" width="25.7109375" style="1" customWidth="1"/>
    <col min="6920" max="6920" width="21.5703125" style="1" customWidth="1"/>
    <col min="6921" max="6921" width="3.5703125" style="1" customWidth="1"/>
    <col min="6922" max="6922" width="30.28515625" style="1" customWidth="1"/>
    <col min="6923" max="6924" width="5.7109375" style="1" customWidth="1"/>
    <col min="6925" max="6925" width="19.85546875" style="1" customWidth="1"/>
    <col min="6926" max="6939" width="3.28515625" style="1" customWidth="1"/>
    <col min="6940" max="6940" width="5.7109375" style="1" customWidth="1"/>
    <col min="6941" max="6941" width="1.42578125" style="1" customWidth="1"/>
    <col min="6942" max="6942" width="2.85546875" style="1" customWidth="1"/>
    <col min="6943" max="6943" width="1.42578125" style="1" customWidth="1"/>
    <col min="6944" max="6944" width="6.42578125" style="1" customWidth="1"/>
    <col min="6945" max="6945" width="3.5703125" style="1" customWidth="1"/>
    <col min="6946" max="6946" width="30.28515625" style="1" customWidth="1"/>
    <col min="6947" max="6948" width="5.42578125" style="1" customWidth="1"/>
    <col min="6949" max="6949" width="18.42578125" style="1" customWidth="1"/>
    <col min="6950" max="6950" width="4.5703125" style="1" customWidth="1"/>
    <col min="6951" max="6951" width="17" style="1" customWidth="1"/>
    <col min="6952" max="6952" width="14.28515625" style="1" customWidth="1"/>
    <col min="6953" max="6953" width="12.7109375" style="1" customWidth="1"/>
    <col min="6954" max="6954" width="3.7109375" style="1" customWidth="1"/>
    <col min="6955" max="6955" width="2.85546875" style="1" customWidth="1"/>
    <col min="6956" max="6956" width="1.28515625" style="1" customWidth="1"/>
    <col min="6957" max="6957" width="1.42578125" style="1" customWidth="1"/>
    <col min="6958" max="6958" width="2.85546875" style="1" customWidth="1"/>
    <col min="6959" max="6959" width="1.42578125" style="1" customWidth="1"/>
    <col min="6960" max="6960" width="5.7109375" style="1" customWidth="1"/>
    <col min="6961" max="6962" width="3.85546875" style="1" customWidth="1"/>
    <col min="6963" max="6963" width="26.42578125" style="1" customWidth="1"/>
    <col min="6964" max="6965" width="5.5703125" style="1" customWidth="1"/>
    <col min="6966" max="6966" width="16.425781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1" width="3.85546875" style="1" customWidth="1"/>
    <col min="6982" max="6982" width="26.42578125" style="1" customWidth="1"/>
    <col min="6983" max="6984" width="5.5703125" style="1" customWidth="1"/>
    <col min="6985" max="6985" width="16.42578125" style="1" customWidth="1"/>
    <col min="6986" max="6987" width="5.7109375" style="1" customWidth="1"/>
    <col min="6988" max="6988" width="2.140625" style="1" customWidth="1"/>
    <col min="6989" max="6990" width="5.7109375" style="1" customWidth="1"/>
    <col min="6991" max="6991" width="2.140625" style="1" customWidth="1"/>
    <col min="6992" max="6993" width="5.7109375" style="1" customWidth="1"/>
    <col min="6994" max="6994" width="2.140625" style="1" customWidth="1"/>
    <col min="6995" max="6995" width="5.7109375" style="1" customWidth="1"/>
    <col min="6996" max="6997" width="4.5703125" style="1" customWidth="1"/>
    <col min="6998" max="6998" width="12.140625" style="1" customWidth="1"/>
    <col min="6999" max="7000" width="3.85546875" style="1" customWidth="1"/>
    <col min="7001" max="7001" width="26.42578125" style="1" customWidth="1"/>
    <col min="7002" max="7003" width="5.5703125" style="1" customWidth="1"/>
    <col min="7004" max="7004" width="16.42578125" style="1" customWidth="1"/>
    <col min="7005" max="7006" width="5.7109375" style="1" customWidth="1"/>
    <col min="7007" max="7007" width="2.140625" style="1" customWidth="1"/>
    <col min="7008" max="7009" width="5.7109375" style="1" customWidth="1"/>
    <col min="7010" max="7010" width="2.140625" style="1" customWidth="1"/>
    <col min="7011" max="7012" width="5.7109375" style="1" customWidth="1"/>
    <col min="7013" max="7013" width="2.140625" style="1" customWidth="1"/>
    <col min="7014" max="7014" width="5.7109375" style="1" customWidth="1"/>
    <col min="7015" max="7016" width="4.5703125" style="1" customWidth="1"/>
    <col min="7017" max="7017" width="12.140625" style="1" customWidth="1"/>
    <col min="7018" max="7019" width="3.85546875" style="1" customWidth="1"/>
    <col min="7020" max="7020" width="26.42578125" style="1" customWidth="1"/>
    <col min="7021" max="7022" width="5.5703125" style="1" customWidth="1"/>
    <col min="7023" max="7023" width="16.42578125" style="1" customWidth="1"/>
    <col min="7024" max="7025" width="5.7109375" style="1" customWidth="1"/>
    <col min="7026" max="7026" width="2.140625" style="1" customWidth="1"/>
    <col min="7027" max="7028" width="5.7109375" style="1" customWidth="1"/>
    <col min="7029" max="7029" width="2.140625" style="1" customWidth="1"/>
    <col min="7030" max="7031" width="5.7109375" style="1" customWidth="1"/>
    <col min="7032" max="7032" width="2.140625" style="1" customWidth="1"/>
    <col min="7033" max="7033" width="5.7109375" style="1" customWidth="1"/>
    <col min="7034" max="7035" width="4.5703125" style="1" customWidth="1"/>
    <col min="7036" max="7036" width="12.140625" style="1" customWidth="1"/>
    <col min="7037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42.7109375" style="1" customWidth="1"/>
    <col min="7173" max="7174" width="10.7109375" style="1" customWidth="1"/>
    <col min="7175" max="7175" width="25.7109375" style="1" customWidth="1"/>
    <col min="7176" max="7176" width="21.5703125" style="1" customWidth="1"/>
    <col min="7177" max="7177" width="3.5703125" style="1" customWidth="1"/>
    <col min="7178" max="7178" width="30.28515625" style="1" customWidth="1"/>
    <col min="7179" max="7180" width="5.7109375" style="1" customWidth="1"/>
    <col min="7181" max="7181" width="19.85546875" style="1" customWidth="1"/>
    <col min="7182" max="7195" width="3.28515625" style="1" customWidth="1"/>
    <col min="7196" max="7196" width="5.7109375" style="1" customWidth="1"/>
    <col min="7197" max="7197" width="1.42578125" style="1" customWidth="1"/>
    <col min="7198" max="7198" width="2.85546875" style="1" customWidth="1"/>
    <col min="7199" max="7199" width="1.42578125" style="1" customWidth="1"/>
    <col min="7200" max="7200" width="6.42578125" style="1" customWidth="1"/>
    <col min="7201" max="7201" width="3.5703125" style="1" customWidth="1"/>
    <col min="7202" max="7202" width="30.28515625" style="1" customWidth="1"/>
    <col min="7203" max="7204" width="5.42578125" style="1" customWidth="1"/>
    <col min="7205" max="7205" width="18.42578125" style="1" customWidth="1"/>
    <col min="7206" max="7206" width="4.5703125" style="1" customWidth="1"/>
    <col min="7207" max="7207" width="17" style="1" customWidth="1"/>
    <col min="7208" max="7208" width="14.28515625" style="1" customWidth="1"/>
    <col min="7209" max="7209" width="12.7109375" style="1" customWidth="1"/>
    <col min="7210" max="7210" width="3.7109375" style="1" customWidth="1"/>
    <col min="7211" max="7211" width="2.85546875" style="1" customWidth="1"/>
    <col min="7212" max="7212" width="1.28515625" style="1" customWidth="1"/>
    <col min="7213" max="7213" width="1.42578125" style="1" customWidth="1"/>
    <col min="7214" max="7214" width="2.85546875" style="1" customWidth="1"/>
    <col min="7215" max="7215" width="1.42578125" style="1" customWidth="1"/>
    <col min="7216" max="7216" width="5.7109375" style="1" customWidth="1"/>
    <col min="7217" max="7218" width="3.85546875" style="1" customWidth="1"/>
    <col min="7219" max="7219" width="26.42578125" style="1" customWidth="1"/>
    <col min="7220" max="7221" width="5.5703125" style="1" customWidth="1"/>
    <col min="7222" max="7222" width="16.425781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7" width="3.85546875" style="1" customWidth="1"/>
    <col min="7238" max="7238" width="26.42578125" style="1" customWidth="1"/>
    <col min="7239" max="7240" width="5.5703125" style="1" customWidth="1"/>
    <col min="7241" max="7241" width="16.42578125" style="1" customWidth="1"/>
    <col min="7242" max="7243" width="5.7109375" style="1" customWidth="1"/>
    <col min="7244" max="7244" width="2.140625" style="1" customWidth="1"/>
    <col min="7245" max="7246" width="5.7109375" style="1" customWidth="1"/>
    <col min="7247" max="7247" width="2.140625" style="1" customWidth="1"/>
    <col min="7248" max="7249" width="5.7109375" style="1" customWidth="1"/>
    <col min="7250" max="7250" width="2.140625" style="1" customWidth="1"/>
    <col min="7251" max="7251" width="5.7109375" style="1" customWidth="1"/>
    <col min="7252" max="7253" width="4.5703125" style="1" customWidth="1"/>
    <col min="7254" max="7254" width="12.140625" style="1" customWidth="1"/>
    <col min="7255" max="7256" width="3.85546875" style="1" customWidth="1"/>
    <col min="7257" max="7257" width="26.42578125" style="1" customWidth="1"/>
    <col min="7258" max="7259" width="5.5703125" style="1" customWidth="1"/>
    <col min="7260" max="7260" width="16.42578125" style="1" customWidth="1"/>
    <col min="7261" max="7262" width="5.7109375" style="1" customWidth="1"/>
    <col min="7263" max="7263" width="2.140625" style="1" customWidth="1"/>
    <col min="7264" max="7265" width="5.7109375" style="1" customWidth="1"/>
    <col min="7266" max="7266" width="2.140625" style="1" customWidth="1"/>
    <col min="7267" max="7268" width="5.7109375" style="1" customWidth="1"/>
    <col min="7269" max="7269" width="2.140625" style="1" customWidth="1"/>
    <col min="7270" max="7270" width="5.7109375" style="1" customWidth="1"/>
    <col min="7271" max="7272" width="4.5703125" style="1" customWidth="1"/>
    <col min="7273" max="7273" width="12.140625" style="1" customWidth="1"/>
    <col min="7274" max="7275" width="3.85546875" style="1" customWidth="1"/>
    <col min="7276" max="7276" width="26.42578125" style="1" customWidth="1"/>
    <col min="7277" max="7278" width="5.5703125" style="1" customWidth="1"/>
    <col min="7279" max="7279" width="16.42578125" style="1" customWidth="1"/>
    <col min="7280" max="7281" width="5.7109375" style="1" customWidth="1"/>
    <col min="7282" max="7282" width="2.140625" style="1" customWidth="1"/>
    <col min="7283" max="7284" width="5.7109375" style="1" customWidth="1"/>
    <col min="7285" max="7285" width="2.140625" style="1" customWidth="1"/>
    <col min="7286" max="7287" width="5.7109375" style="1" customWidth="1"/>
    <col min="7288" max="7288" width="2.140625" style="1" customWidth="1"/>
    <col min="7289" max="7289" width="5.7109375" style="1" customWidth="1"/>
    <col min="7290" max="7291" width="4.5703125" style="1" customWidth="1"/>
    <col min="7292" max="7292" width="12.140625" style="1" customWidth="1"/>
    <col min="7293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42.7109375" style="1" customWidth="1"/>
    <col min="7429" max="7430" width="10.7109375" style="1" customWidth="1"/>
    <col min="7431" max="7431" width="25.7109375" style="1" customWidth="1"/>
    <col min="7432" max="7432" width="21.5703125" style="1" customWidth="1"/>
    <col min="7433" max="7433" width="3.5703125" style="1" customWidth="1"/>
    <col min="7434" max="7434" width="30.28515625" style="1" customWidth="1"/>
    <col min="7435" max="7436" width="5.7109375" style="1" customWidth="1"/>
    <col min="7437" max="7437" width="19.85546875" style="1" customWidth="1"/>
    <col min="7438" max="7451" width="3.28515625" style="1" customWidth="1"/>
    <col min="7452" max="7452" width="5.7109375" style="1" customWidth="1"/>
    <col min="7453" max="7453" width="1.42578125" style="1" customWidth="1"/>
    <col min="7454" max="7454" width="2.85546875" style="1" customWidth="1"/>
    <col min="7455" max="7455" width="1.42578125" style="1" customWidth="1"/>
    <col min="7456" max="7456" width="6.42578125" style="1" customWidth="1"/>
    <col min="7457" max="7457" width="3.5703125" style="1" customWidth="1"/>
    <col min="7458" max="7458" width="30.28515625" style="1" customWidth="1"/>
    <col min="7459" max="7460" width="5.42578125" style="1" customWidth="1"/>
    <col min="7461" max="7461" width="18.42578125" style="1" customWidth="1"/>
    <col min="7462" max="7462" width="4.5703125" style="1" customWidth="1"/>
    <col min="7463" max="7463" width="17" style="1" customWidth="1"/>
    <col min="7464" max="7464" width="14.28515625" style="1" customWidth="1"/>
    <col min="7465" max="7465" width="12.7109375" style="1" customWidth="1"/>
    <col min="7466" max="7466" width="3.7109375" style="1" customWidth="1"/>
    <col min="7467" max="7467" width="2.85546875" style="1" customWidth="1"/>
    <col min="7468" max="7468" width="1.28515625" style="1" customWidth="1"/>
    <col min="7469" max="7469" width="1.42578125" style="1" customWidth="1"/>
    <col min="7470" max="7470" width="2.85546875" style="1" customWidth="1"/>
    <col min="7471" max="7471" width="1.42578125" style="1" customWidth="1"/>
    <col min="7472" max="7472" width="5.7109375" style="1" customWidth="1"/>
    <col min="7473" max="7474" width="3.85546875" style="1" customWidth="1"/>
    <col min="7475" max="7475" width="26.42578125" style="1" customWidth="1"/>
    <col min="7476" max="7477" width="5.5703125" style="1" customWidth="1"/>
    <col min="7478" max="7478" width="16.425781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3" width="3.85546875" style="1" customWidth="1"/>
    <col min="7494" max="7494" width="26.42578125" style="1" customWidth="1"/>
    <col min="7495" max="7496" width="5.5703125" style="1" customWidth="1"/>
    <col min="7497" max="7497" width="16.42578125" style="1" customWidth="1"/>
    <col min="7498" max="7499" width="5.7109375" style="1" customWidth="1"/>
    <col min="7500" max="7500" width="2.140625" style="1" customWidth="1"/>
    <col min="7501" max="7502" width="5.7109375" style="1" customWidth="1"/>
    <col min="7503" max="7503" width="2.140625" style="1" customWidth="1"/>
    <col min="7504" max="7505" width="5.7109375" style="1" customWidth="1"/>
    <col min="7506" max="7506" width="2.140625" style="1" customWidth="1"/>
    <col min="7507" max="7507" width="5.7109375" style="1" customWidth="1"/>
    <col min="7508" max="7509" width="4.5703125" style="1" customWidth="1"/>
    <col min="7510" max="7510" width="12.140625" style="1" customWidth="1"/>
    <col min="7511" max="7512" width="3.85546875" style="1" customWidth="1"/>
    <col min="7513" max="7513" width="26.42578125" style="1" customWidth="1"/>
    <col min="7514" max="7515" width="5.5703125" style="1" customWidth="1"/>
    <col min="7516" max="7516" width="16.42578125" style="1" customWidth="1"/>
    <col min="7517" max="7518" width="5.7109375" style="1" customWidth="1"/>
    <col min="7519" max="7519" width="2.140625" style="1" customWidth="1"/>
    <col min="7520" max="7521" width="5.7109375" style="1" customWidth="1"/>
    <col min="7522" max="7522" width="2.140625" style="1" customWidth="1"/>
    <col min="7523" max="7524" width="5.7109375" style="1" customWidth="1"/>
    <col min="7525" max="7525" width="2.140625" style="1" customWidth="1"/>
    <col min="7526" max="7526" width="5.7109375" style="1" customWidth="1"/>
    <col min="7527" max="7528" width="4.5703125" style="1" customWidth="1"/>
    <col min="7529" max="7529" width="12.140625" style="1" customWidth="1"/>
    <col min="7530" max="7531" width="3.85546875" style="1" customWidth="1"/>
    <col min="7532" max="7532" width="26.42578125" style="1" customWidth="1"/>
    <col min="7533" max="7534" width="5.5703125" style="1" customWidth="1"/>
    <col min="7535" max="7535" width="16.42578125" style="1" customWidth="1"/>
    <col min="7536" max="7537" width="5.7109375" style="1" customWidth="1"/>
    <col min="7538" max="7538" width="2.140625" style="1" customWidth="1"/>
    <col min="7539" max="7540" width="5.7109375" style="1" customWidth="1"/>
    <col min="7541" max="7541" width="2.140625" style="1" customWidth="1"/>
    <col min="7542" max="7543" width="5.7109375" style="1" customWidth="1"/>
    <col min="7544" max="7544" width="2.140625" style="1" customWidth="1"/>
    <col min="7545" max="7545" width="5.7109375" style="1" customWidth="1"/>
    <col min="7546" max="7547" width="4.5703125" style="1" customWidth="1"/>
    <col min="7548" max="7548" width="12.140625" style="1" customWidth="1"/>
    <col min="7549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42.7109375" style="1" customWidth="1"/>
    <col min="7685" max="7686" width="10.7109375" style="1" customWidth="1"/>
    <col min="7687" max="7687" width="25.7109375" style="1" customWidth="1"/>
    <col min="7688" max="7688" width="21.5703125" style="1" customWidth="1"/>
    <col min="7689" max="7689" width="3.5703125" style="1" customWidth="1"/>
    <col min="7690" max="7690" width="30.28515625" style="1" customWidth="1"/>
    <col min="7691" max="7692" width="5.7109375" style="1" customWidth="1"/>
    <col min="7693" max="7693" width="19.85546875" style="1" customWidth="1"/>
    <col min="7694" max="7707" width="3.28515625" style="1" customWidth="1"/>
    <col min="7708" max="7708" width="5.7109375" style="1" customWidth="1"/>
    <col min="7709" max="7709" width="1.42578125" style="1" customWidth="1"/>
    <col min="7710" max="7710" width="2.85546875" style="1" customWidth="1"/>
    <col min="7711" max="7711" width="1.42578125" style="1" customWidth="1"/>
    <col min="7712" max="7712" width="6.42578125" style="1" customWidth="1"/>
    <col min="7713" max="7713" width="3.5703125" style="1" customWidth="1"/>
    <col min="7714" max="7714" width="30.28515625" style="1" customWidth="1"/>
    <col min="7715" max="7716" width="5.42578125" style="1" customWidth="1"/>
    <col min="7717" max="7717" width="18.42578125" style="1" customWidth="1"/>
    <col min="7718" max="7718" width="4.5703125" style="1" customWidth="1"/>
    <col min="7719" max="7719" width="17" style="1" customWidth="1"/>
    <col min="7720" max="7720" width="14.28515625" style="1" customWidth="1"/>
    <col min="7721" max="7721" width="12.7109375" style="1" customWidth="1"/>
    <col min="7722" max="7722" width="3.7109375" style="1" customWidth="1"/>
    <col min="7723" max="7723" width="2.85546875" style="1" customWidth="1"/>
    <col min="7724" max="7724" width="1.28515625" style="1" customWidth="1"/>
    <col min="7725" max="7725" width="1.42578125" style="1" customWidth="1"/>
    <col min="7726" max="7726" width="2.85546875" style="1" customWidth="1"/>
    <col min="7727" max="7727" width="1.42578125" style="1" customWidth="1"/>
    <col min="7728" max="7728" width="5.7109375" style="1" customWidth="1"/>
    <col min="7729" max="7730" width="3.85546875" style="1" customWidth="1"/>
    <col min="7731" max="7731" width="26.42578125" style="1" customWidth="1"/>
    <col min="7732" max="7733" width="5.5703125" style="1" customWidth="1"/>
    <col min="7734" max="7734" width="16.425781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9" width="3.85546875" style="1" customWidth="1"/>
    <col min="7750" max="7750" width="26.42578125" style="1" customWidth="1"/>
    <col min="7751" max="7752" width="5.5703125" style="1" customWidth="1"/>
    <col min="7753" max="7753" width="16.42578125" style="1" customWidth="1"/>
    <col min="7754" max="7755" width="5.7109375" style="1" customWidth="1"/>
    <col min="7756" max="7756" width="2.140625" style="1" customWidth="1"/>
    <col min="7757" max="7758" width="5.7109375" style="1" customWidth="1"/>
    <col min="7759" max="7759" width="2.140625" style="1" customWidth="1"/>
    <col min="7760" max="7761" width="5.7109375" style="1" customWidth="1"/>
    <col min="7762" max="7762" width="2.140625" style="1" customWidth="1"/>
    <col min="7763" max="7763" width="5.7109375" style="1" customWidth="1"/>
    <col min="7764" max="7765" width="4.5703125" style="1" customWidth="1"/>
    <col min="7766" max="7766" width="12.140625" style="1" customWidth="1"/>
    <col min="7767" max="7768" width="3.85546875" style="1" customWidth="1"/>
    <col min="7769" max="7769" width="26.42578125" style="1" customWidth="1"/>
    <col min="7770" max="7771" width="5.5703125" style="1" customWidth="1"/>
    <col min="7772" max="7772" width="16.42578125" style="1" customWidth="1"/>
    <col min="7773" max="7774" width="5.7109375" style="1" customWidth="1"/>
    <col min="7775" max="7775" width="2.140625" style="1" customWidth="1"/>
    <col min="7776" max="7777" width="5.7109375" style="1" customWidth="1"/>
    <col min="7778" max="7778" width="2.140625" style="1" customWidth="1"/>
    <col min="7779" max="7780" width="5.7109375" style="1" customWidth="1"/>
    <col min="7781" max="7781" width="2.140625" style="1" customWidth="1"/>
    <col min="7782" max="7782" width="5.7109375" style="1" customWidth="1"/>
    <col min="7783" max="7784" width="4.5703125" style="1" customWidth="1"/>
    <col min="7785" max="7785" width="12.140625" style="1" customWidth="1"/>
    <col min="7786" max="7787" width="3.85546875" style="1" customWidth="1"/>
    <col min="7788" max="7788" width="26.42578125" style="1" customWidth="1"/>
    <col min="7789" max="7790" width="5.5703125" style="1" customWidth="1"/>
    <col min="7791" max="7791" width="16.42578125" style="1" customWidth="1"/>
    <col min="7792" max="7793" width="5.7109375" style="1" customWidth="1"/>
    <col min="7794" max="7794" width="2.140625" style="1" customWidth="1"/>
    <col min="7795" max="7796" width="5.7109375" style="1" customWidth="1"/>
    <col min="7797" max="7797" width="2.140625" style="1" customWidth="1"/>
    <col min="7798" max="7799" width="5.7109375" style="1" customWidth="1"/>
    <col min="7800" max="7800" width="2.140625" style="1" customWidth="1"/>
    <col min="7801" max="7801" width="5.7109375" style="1" customWidth="1"/>
    <col min="7802" max="7803" width="4.5703125" style="1" customWidth="1"/>
    <col min="7804" max="7804" width="12.140625" style="1" customWidth="1"/>
    <col min="7805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42.7109375" style="1" customWidth="1"/>
    <col min="7941" max="7942" width="10.7109375" style="1" customWidth="1"/>
    <col min="7943" max="7943" width="25.7109375" style="1" customWidth="1"/>
    <col min="7944" max="7944" width="21.5703125" style="1" customWidth="1"/>
    <col min="7945" max="7945" width="3.5703125" style="1" customWidth="1"/>
    <col min="7946" max="7946" width="30.28515625" style="1" customWidth="1"/>
    <col min="7947" max="7948" width="5.7109375" style="1" customWidth="1"/>
    <col min="7949" max="7949" width="19.85546875" style="1" customWidth="1"/>
    <col min="7950" max="7963" width="3.28515625" style="1" customWidth="1"/>
    <col min="7964" max="7964" width="5.7109375" style="1" customWidth="1"/>
    <col min="7965" max="7965" width="1.42578125" style="1" customWidth="1"/>
    <col min="7966" max="7966" width="2.85546875" style="1" customWidth="1"/>
    <col min="7967" max="7967" width="1.42578125" style="1" customWidth="1"/>
    <col min="7968" max="7968" width="6.42578125" style="1" customWidth="1"/>
    <col min="7969" max="7969" width="3.5703125" style="1" customWidth="1"/>
    <col min="7970" max="7970" width="30.28515625" style="1" customWidth="1"/>
    <col min="7971" max="7972" width="5.42578125" style="1" customWidth="1"/>
    <col min="7973" max="7973" width="18.42578125" style="1" customWidth="1"/>
    <col min="7974" max="7974" width="4.5703125" style="1" customWidth="1"/>
    <col min="7975" max="7975" width="17" style="1" customWidth="1"/>
    <col min="7976" max="7976" width="14.28515625" style="1" customWidth="1"/>
    <col min="7977" max="7977" width="12.7109375" style="1" customWidth="1"/>
    <col min="7978" max="7978" width="3.7109375" style="1" customWidth="1"/>
    <col min="7979" max="7979" width="2.85546875" style="1" customWidth="1"/>
    <col min="7980" max="7980" width="1.28515625" style="1" customWidth="1"/>
    <col min="7981" max="7981" width="1.42578125" style="1" customWidth="1"/>
    <col min="7982" max="7982" width="2.85546875" style="1" customWidth="1"/>
    <col min="7983" max="7983" width="1.42578125" style="1" customWidth="1"/>
    <col min="7984" max="7984" width="5.7109375" style="1" customWidth="1"/>
    <col min="7985" max="7986" width="3.85546875" style="1" customWidth="1"/>
    <col min="7987" max="7987" width="26.42578125" style="1" customWidth="1"/>
    <col min="7988" max="7989" width="5.5703125" style="1" customWidth="1"/>
    <col min="7990" max="7990" width="16.425781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5" width="3.85546875" style="1" customWidth="1"/>
    <col min="8006" max="8006" width="26.42578125" style="1" customWidth="1"/>
    <col min="8007" max="8008" width="5.5703125" style="1" customWidth="1"/>
    <col min="8009" max="8009" width="16.42578125" style="1" customWidth="1"/>
    <col min="8010" max="8011" width="5.7109375" style="1" customWidth="1"/>
    <col min="8012" max="8012" width="2.140625" style="1" customWidth="1"/>
    <col min="8013" max="8014" width="5.7109375" style="1" customWidth="1"/>
    <col min="8015" max="8015" width="2.140625" style="1" customWidth="1"/>
    <col min="8016" max="8017" width="5.7109375" style="1" customWidth="1"/>
    <col min="8018" max="8018" width="2.140625" style="1" customWidth="1"/>
    <col min="8019" max="8019" width="5.7109375" style="1" customWidth="1"/>
    <col min="8020" max="8021" width="4.5703125" style="1" customWidth="1"/>
    <col min="8022" max="8022" width="12.140625" style="1" customWidth="1"/>
    <col min="8023" max="8024" width="3.85546875" style="1" customWidth="1"/>
    <col min="8025" max="8025" width="26.42578125" style="1" customWidth="1"/>
    <col min="8026" max="8027" width="5.5703125" style="1" customWidth="1"/>
    <col min="8028" max="8028" width="16.42578125" style="1" customWidth="1"/>
    <col min="8029" max="8030" width="5.7109375" style="1" customWidth="1"/>
    <col min="8031" max="8031" width="2.140625" style="1" customWidth="1"/>
    <col min="8032" max="8033" width="5.7109375" style="1" customWidth="1"/>
    <col min="8034" max="8034" width="2.140625" style="1" customWidth="1"/>
    <col min="8035" max="8036" width="5.7109375" style="1" customWidth="1"/>
    <col min="8037" max="8037" width="2.140625" style="1" customWidth="1"/>
    <col min="8038" max="8038" width="5.7109375" style="1" customWidth="1"/>
    <col min="8039" max="8040" width="4.5703125" style="1" customWidth="1"/>
    <col min="8041" max="8041" width="12.140625" style="1" customWidth="1"/>
    <col min="8042" max="8043" width="3.85546875" style="1" customWidth="1"/>
    <col min="8044" max="8044" width="26.42578125" style="1" customWidth="1"/>
    <col min="8045" max="8046" width="5.5703125" style="1" customWidth="1"/>
    <col min="8047" max="8047" width="16.42578125" style="1" customWidth="1"/>
    <col min="8048" max="8049" width="5.7109375" style="1" customWidth="1"/>
    <col min="8050" max="8050" width="2.140625" style="1" customWidth="1"/>
    <col min="8051" max="8052" width="5.7109375" style="1" customWidth="1"/>
    <col min="8053" max="8053" width="2.140625" style="1" customWidth="1"/>
    <col min="8054" max="8055" width="5.7109375" style="1" customWidth="1"/>
    <col min="8056" max="8056" width="2.140625" style="1" customWidth="1"/>
    <col min="8057" max="8057" width="5.7109375" style="1" customWidth="1"/>
    <col min="8058" max="8059" width="4.5703125" style="1" customWidth="1"/>
    <col min="8060" max="8060" width="12.140625" style="1" customWidth="1"/>
    <col min="8061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42.7109375" style="1" customWidth="1"/>
    <col min="8197" max="8198" width="10.7109375" style="1" customWidth="1"/>
    <col min="8199" max="8199" width="25.7109375" style="1" customWidth="1"/>
    <col min="8200" max="8200" width="21.5703125" style="1" customWidth="1"/>
    <col min="8201" max="8201" width="3.5703125" style="1" customWidth="1"/>
    <col min="8202" max="8202" width="30.28515625" style="1" customWidth="1"/>
    <col min="8203" max="8204" width="5.7109375" style="1" customWidth="1"/>
    <col min="8205" max="8205" width="19.85546875" style="1" customWidth="1"/>
    <col min="8206" max="8219" width="3.28515625" style="1" customWidth="1"/>
    <col min="8220" max="8220" width="5.7109375" style="1" customWidth="1"/>
    <col min="8221" max="8221" width="1.42578125" style="1" customWidth="1"/>
    <col min="8222" max="8222" width="2.85546875" style="1" customWidth="1"/>
    <col min="8223" max="8223" width="1.42578125" style="1" customWidth="1"/>
    <col min="8224" max="8224" width="6.42578125" style="1" customWidth="1"/>
    <col min="8225" max="8225" width="3.5703125" style="1" customWidth="1"/>
    <col min="8226" max="8226" width="30.28515625" style="1" customWidth="1"/>
    <col min="8227" max="8228" width="5.42578125" style="1" customWidth="1"/>
    <col min="8229" max="8229" width="18.42578125" style="1" customWidth="1"/>
    <col min="8230" max="8230" width="4.5703125" style="1" customWidth="1"/>
    <col min="8231" max="8231" width="17" style="1" customWidth="1"/>
    <col min="8232" max="8232" width="14.28515625" style="1" customWidth="1"/>
    <col min="8233" max="8233" width="12.7109375" style="1" customWidth="1"/>
    <col min="8234" max="8234" width="3.7109375" style="1" customWidth="1"/>
    <col min="8235" max="8235" width="2.85546875" style="1" customWidth="1"/>
    <col min="8236" max="8236" width="1.28515625" style="1" customWidth="1"/>
    <col min="8237" max="8237" width="1.42578125" style="1" customWidth="1"/>
    <col min="8238" max="8238" width="2.85546875" style="1" customWidth="1"/>
    <col min="8239" max="8239" width="1.42578125" style="1" customWidth="1"/>
    <col min="8240" max="8240" width="5.7109375" style="1" customWidth="1"/>
    <col min="8241" max="8242" width="3.85546875" style="1" customWidth="1"/>
    <col min="8243" max="8243" width="26.42578125" style="1" customWidth="1"/>
    <col min="8244" max="8245" width="5.5703125" style="1" customWidth="1"/>
    <col min="8246" max="8246" width="16.425781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1" width="3.85546875" style="1" customWidth="1"/>
    <col min="8262" max="8262" width="26.42578125" style="1" customWidth="1"/>
    <col min="8263" max="8264" width="5.5703125" style="1" customWidth="1"/>
    <col min="8265" max="8265" width="16.42578125" style="1" customWidth="1"/>
    <col min="8266" max="8267" width="5.7109375" style="1" customWidth="1"/>
    <col min="8268" max="8268" width="2.140625" style="1" customWidth="1"/>
    <col min="8269" max="8270" width="5.7109375" style="1" customWidth="1"/>
    <col min="8271" max="8271" width="2.140625" style="1" customWidth="1"/>
    <col min="8272" max="8273" width="5.7109375" style="1" customWidth="1"/>
    <col min="8274" max="8274" width="2.140625" style="1" customWidth="1"/>
    <col min="8275" max="8275" width="5.7109375" style="1" customWidth="1"/>
    <col min="8276" max="8277" width="4.5703125" style="1" customWidth="1"/>
    <col min="8278" max="8278" width="12.140625" style="1" customWidth="1"/>
    <col min="8279" max="8280" width="3.85546875" style="1" customWidth="1"/>
    <col min="8281" max="8281" width="26.42578125" style="1" customWidth="1"/>
    <col min="8282" max="8283" width="5.5703125" style="1" customWidth="1"/>
    <col min="8284" max="8284" width="16.42578125" style="1" customWidth="1"/>
    <col min="8285" max="8286" width="5.7109375" style="1" customWidth="1"/>
    <col min="8287" max="8287" width="2.140625" style="1" customWidth="1"/>
    <col min="8288" max="8289" width="5.7109375" style="1" customWidth="1"/>
    <col min="8290" max="8290" width="2.140625" style="1" customWidth="1"/>
    <col min="8291" max="8292" width="5.7109375" style="1" customWidth="1"/>
    <col min="8293" max="8293" width="2.140625" style="1" customWidth="1"/>
    <col min="8294" max="8294" width="5.7109375" style="1" customWidth="1"/>
    <col min="8295" max="8296" width="4.5703125" style="1" customWidth="1"/>
    <col min="8297" max="8297" width="12.140625" style="1" customWidth="1"/>
    <col min="8298" max="8299" width="3.85546875" style="1" customWidth="1"/>
    <col min="8300" max="8300" width="26.42578125" style="1" customWidth="1"/>
    <col min="8301" max="8302" width="5.5703125" style="1" customWidth="1"/>
    <col min="8303" max="8303" width="16.42578125" style="1" customWidth="1"/>
    <col min="8304" max="8305" width="5.7109375" style="1" customWidth="1"/>
    <col min="8306" max="8306" width="2.140625" style="1" customWidth="1"/>
    <col min="8307" max="8308" width="5.7109375" style="1" customWidth="1"/>
    <col min="8309" max="8309" width="2.140625" style="1" customWidth="1"/>
    <col min="8310" max="8311" width="5.7109375" style="1" customWidth="1"/>
    <col min="8312" max="8312" width="2.140625" style="1" customWidth="1"/>
    <col min="8313" max="8313" width="5.7109375" style="1" customWidth="1"/>
    <col min="8314" max="8315" width="4.5703125" style="1" customWidth="1"/>
    <col min="8316" max="8316" width="12.140625" style="1" customWidth="1"/>
    <col min="8317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42.7109375" style="1" customWidth="1"/>
    <col min="8453" max="8454" width="10.7109375" style="1" customWidth="1"/>
    <col min="8455" max="8455" width="25.7109375" style="1" customWidth="1"/>
    <col min="8456" max="8456" width="21.5703125" style="1" customWidth="1"/>
    <col min="8457" max="8457" width="3.5703125" style="1" customWidth="1"/>
    <col min="8458" max="8458" width="30.28515625" style="1" customWidth="1"/>
    <col min="8459" max="8460" width="5.7109375" style="1" customWidth="1"/>
    <col min="8461" max="8461" width="19.85546875" style="1" customWidth="1"/>
    <col min="8462" max="8475" width="3.28515625" style="1" customWidth="1"/>
    <col min="8476" max="8476" width="5.7109375" style="1" customWidth="1"/>
    <col min="8477" max="8477" width="1.42578125" style="1" customWidth="1"/>
    <col min="8478" max="8478" width="2.85546875" style="1" customWidth="1"/>
    <col min="8479" max="8479" width="1.42578125" style="1" customWidth="1"/>
    <col min="8480" max="8480" width="6.42578125" style="1" customWidth="1"/>
    <col min="8481" max="8481" width="3.5703125" style="1" customWidth="1"/>
    <col min="8482" max="8482" width="30.28515625" style="1" customWidth="1"/>
    <col min="8483" max="8484" width="5.42578125" style="1" customWidth="1"/>
    <col min="8485" max="8485" width="18.42578125" style="1" customWidth="1"/>
    <col min="8486" max="8486" width="4.5703125" style="1" customWidth="1"/>
    <col min="8487" max="8487" width="17" style="1" customWidth="1"/>
    <col min="8488" max="8488" width="14.28515625" style="1" customWidth="1"/>
    <col min="8489" max="8489" width="12.7109375" style="1" customWidth="1"/>
    <col min="8490" max="8490" width="3.7109375" style="1" customWidth="1"/>
    <col min="8491" max="8491" width="2.85546875" style="1" customWidth="1"/>
    <col min="8492" max="8492" width="1.28515625" style="1" customWidth="1"/>
    <col min="8493" max="8493" width="1.42578125" style="1" customWidth="1"/>
    <col min="8494" max="8494" width="2.85546875" style="1" customWidth="1"/>
    <col min="8495" max="8495" width="1.42578125" style="1" customWidth="1"/>
    <col min="8496" max="8496" width="5.7109375" style="1" customWidth="1"/>
    <col min="8497" max="8498" width="3.85546875" style="1" customWidth="1"/>
    <col min="8499" max="8499" width="26.42578125" style="1" customWidth="1"/>
    <col min="8500" max="8501" width="5.5703125" style="1" customWidth="1"/>
    <col min="8502" max="8502" width="16.425781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7" width="3.85546875" style="1" customWidth="1"/>
    <col min="8518" max="8518" width="26.42578125" style="1" customWidth="1"/>
    <col min="8519" max="8520" width="5.5703125" style="1" customWidth="1"/>
    <col min="8521" max="8521" width="16.42578125" style="1" customWidth="1"/>
    <col min="8522" max="8523" width="5.7109375" style="1" customWidth="1"/>
    <col min="8524" max="8524" width="2.140625" style="1" customWidth="1"/>
    <col min="8525" max="8526" width="5.7109375" style="1" customWidth="1"/>
    <col min="8527" max="8527" width="2.140625" style="1" customWidth="1"/>
    <col min="8528" max="8529" width="5.7109375" style="1" customWidth="1"/>
    <col min="8530" max="8530" width="2.140625" style="1" customWidth="1"/>
    <col min="8531" max="8531" width="5.7109375" style="1" customWidth="1"/>
    <col min="8532" max="8533" width="4.5703125" style="1" customWidth="1"/>
    <col min="8534" max="8534" width="12.140625" style="1" customWidth="1"/>
    <col min="8535" max="8536" width="3.85546875" style="1" customWidth="1"/>
    <col min="8537" max="8537" width="26.42578125" style="1" customWidth="1"/>
    <col min="8538" max="8539" width="5.5703125" style="1" customWidth="1"/>
    <col min="8540" max="8540" width="16.42578125" style="1" customWidth="1"/>
    <col min="8541" max="8542" width="5.7109375" style="1" customWidth="1"/>
    <col min="8543" max="8543" width="2.140625" style="1" customWidth="1"/>
    <col min="8544" max="8545" width="5.7109375" style="1" customWidth="1"/>
    <col min="8546" max="8546" width="2.140625" style="1" customWidth="1"/>
    <col min="8547" max="8548" width="5.7109375" style="1" customWidth="1"/>
    <col min="8549" max="8549" width="2.140625" style="1" customWidth="1"/>
    <col min="8550" max="8550" width="5.7109375" style="1" customWidth="1"/>
    <col min="8551" max="8552" width="4.5703125" style="1" customWidth="1"/>
    <col min="8553" max="8553" width="12.140625" style="1" customWidth="1"/>
    <col min="8554" max="8555" width="3.85546875" style="1" customWidth="1"/>
    <col min="8556" max="8556" width="26.42578125" style="1" customWidth="1"/>
    <col min="8557" max="8558" width="5.5703125" style="1" customWidth="1"/>
    <col min="8559" max="8559" width="16.42578125" style="1" customWidth="1"/>
    <col min="8560" max="8561" width="5.7109375" style="1" customWidth="1"/>
    <col min="8562" max="8562" width="2.140625" style="1" customWidth="1"/>
    <col min="8563" max="8564" width="5.7109375" style="1" customWidth="1"/>
    <col min="8565" max="8565" width="2.140625" style="1" customWidth="1"/>
    <col min="8566" max="8567" width="5.7109375" style="1" customWidth="1"/>
    <col min="8568" max="8568" width="2.140625" style="1" customWidth="1"/>
    <col min="8569" max="8569" width="5.7109375" style="1" customWidth="1"/>
    <col min="8570" max="8571" width="4.5703125" style="1" customWidth="1"/>
    <col min="8572" max="8572" width="12.140625" style="1" customWidth="1"/>
    <col min="8573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42.7109375" style="1" customWidth="1"/>
    <col min="8709" max="8710" width="10.7109375" style="1" customWidth="1"/>
    <col min="8711" max="8711" width="25.7109375" style="1" customWidth="1"/>
    <col min="8712" max="8712" width="21.5703125" style="1" customWidth="1"/>
    <col min="8713" max="8713" width="3.5703125" style="1" customWidth="1"/>
    <col min="8714" max="8714" width="30.28515625" style="1" customWidth="1"/>
    <col min="8715" max="8716" width="5.7109375" style="1" customWidth="1"/>
    <col min="8717" max="8717" width="19.85546875" style="1" customWidth="1"/>
    <col min="8718" max="8731" width="3.28515625" style="1" customWidth="1"/>
    <col min="8732" max="8732" width="5.7109375" style="1" customWidth="1"/>
    <col min="8733" max="8733" width="1.42578125" style="1" customWidth="1"/>
    <col min="8734" max="8734" width="2.85546875" style="1" customWidth="1"/>
    <col min="8735" max="8735" width="1.42578125" style="1" customWidth="1"/>
    <col min="8736" max="8736" width="6.42578125" style="1" customWidth="1"/>
    <col min="8737" max="8737" width="3.5703125" style="1" customWidth="1"/>
    <col min="8738" max="8738" width="30.28515625" style="1" customWidth="1"/>
    <col min="8739" max="8740" width="5.42578125" style="1" customWidth="1"/>
    <col min="8741" max="8741" width="18.42578125" style="1" customWidth="1"/>
    <col min="8742" max="8742" width="4.5703125" style="1" customWidth="1"/>
    <col min="8743" max="8743" width="17" style="1" customWidth="1"/>
    <col min="8744" max="8744" width="14.28515625" style="1" customWidth="1"/>
    <col min="8745" max="8745" width="12.7109375" style="1" customWidth="1"/>
    <col min="8746" max="8746" width="3.7109375" style="1" customWidth="1"/>
    <col min="8747" max="8747" width="2.85546875" style="1" customWidth="1"/>
    <col min="8748" max="8748" width="1.28515625" style="1" customWidth="1"/>
    <col min="8749" max="8749" width="1.42578125" style="1" customWidth="1"/>
    <col min="8750" max="8750" width="2.85546875" style="1" customWidth="1"/>
    <col min="8751" max="8751" width="1.42578125" style="1" customWidth="1"/>
    <col min="8752" max="8752" width="5.7109375" style="1" customWidth="1"/>
    <col min="8753" max="8754" width="3.85546875" style="1" customWidth="1"/>
    <col min="8755" max="8755" width="26.42578125" style="1" customWidth="1"/>
    <col min="8756" max="8757" width="5.5703125" style="1" customWidth="1"/>
    <col min="8758" max="8758" width="16.425781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3" width="3.85546875" style="1" customWidth="1"/>
    <col min="8774" max="8774" width="26.42578125" style="1" customWidth="1"/>
    <col min="8775" max="8776" width="5.5703125" style="1" customWidth="1"/>
    <col min="8777" max="8777" width="16.42578125" style="1" customWidth="1"/>
    <col min="8778" max="8779" width="5.7109375" style="1" customWidth="1"/>
    <col min="8780" max="8780" width="2.140625" style="1" customWidth="1"/>
    <col min="8781" max="8782" width="5.7109375" style="1" customWidth="1"/>
    <col min="8783" max="8783" width="2.140625" style="1" customWidth="1"/>
    <col min="8784" max="8785" width="5.7109375" style="1" customWidth="1"/>
    <col min="8786" max="8786" width="2.140625" style="1" customWidth="1"/>
    <col min="8787" max="8787" width="5.7109375" style="1" customWidth="1"/>
    <col min="8788" max="8789" width="4.5703125" style="1" customWidth="1"/>
    <col min="8790" max="8790" width="12.140625" style="1" customWidth="1"/>
    <col min="8791" max="8792" width="3.85546875" style="1" customWidth="1"/>
    <col min="8793" max="8793" width="26.42578125" style="1" customWidth="1"/>
    <col min="8794" max="8795" width="5.5703125" style="1" customWidth="1"/>
    <col min="8796" max="8796" width="16.42578125" style="1" customWidth="1"/>
    <col min="8797" max="8798" width="5.7109375" style="1" customWidth="1"/>
    <col min="8799" max="8799" width="2.140625" style="1" customWidth="1"/>
    <col min="8800" max="8801" width="5.7109375" style="1" customWidth="1"/>
    <col min="8802" max="8802" width="2.140625" style="1" customWidth="1"/>
    <col min="8803" max="8804" width="5.7109375" style="1" customWidth="1"/>
    <col min="8805" max="8805" width="2.140625" style="1" customWidth="1"/>
    <col min="8806" max="8806" width="5.7109375" style="1" customWidth="1"/>
    <col min="8807" max="8808" width="4.5703125" style="1" customWidth="1"/>
    <col min="8809" max="8809" width="12.140625" style="1" customWidth="1"/>
    <col min="8810" max="8811" width="3.85546875" style="1" customWidth="1"/>
    <col min="8812" max="8812" width="26.42578125" style="1" customWidth="1"/>
    <col min="8813" max="8814" width="5.5703125" style="1" customWidth="1"/>
    <col min="8815" max="8815" width="16.42578125" style="1" customWidth="1"/>
    <col min="8816" max="8817" width="5.7109375" style="1" customWidth="1"/>
    <col min="8818" max="8818" width="2.140625" style="1" customWidth="1"/>
    <col min="8819" max="8820" width="5.7109375" style="1" customWidth="1"/>
    <col min="8821" max="8821" width="2.140625" style="1" customWidth="1"/>
    <col min="8822" max="8823" width="5.7109375" style="1" customWidth="1"/>
    <col min="8824" max="8824" width="2.140625" style="1" customWidth="1"/>
    <col min="8825" max="8825" width="5.7109375" style="1" customWidth="1"/>
    <col min="8826" max="8827" width="4.5703125" style="1" customWidth="1"/>
    <col min="8828" max="8828" width="12.140625" style="1" customWidth="1"/>
    <col min="8829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42.7109375" style="1" customWidth="1"/>
    <col min="8965" max="8966" width="10.7109375" style="1" customWidth="1"/>
    <col min="8967" max="8967" width="25.7109375" style="1" customWidth="1"/>
    <col min="8968" max="8968" width="21.5703125" style="1" customWidth="1"/>
    <col min="8969" max="8969" width="3.5703125" style="1" customWidth="1"/>
    <col min="8970" max="8970" width="30.28515625" style="1" customWidth="1"/>
    <col min="8971" max="8972" width="5.7109375" style="1" customWidth="1"/>
    <col min="8973" max="8973" width="19.85546875" style="1" customWidth="1"/>
    <col min="8974" max="8987" width="3.28515625" style="1" customWidth="1"/>
    <col min="8988" max="8988" width="5.7109375" style="1" customWidth="1"/>
    <col min="8989" max="8989" width="1.42578125" style="1" customWidth="1"/>
    <col min="8990" max="8990" width="2.85546875" style="1" customWidth="1"/>
    <col min="8991" max="8991" width="1.42578125" style="1" customWidth="1"/>
    <col min="8992" max="8992" width="6.42578125" style="1" customWidth="1"/>
    <col min="8993" max="8993" width="3.5703125" style="1" customWidth="1"/>
    <col min="8994" max="8994" width="30.28515625" style="1" customWidth="1"/>
    <col min="8995" max="8996" width="5.42578125" style="1" customWidth="1"/>
    <col min="8997" max="8997" width="18.42578125" style="1" customWidth="1"/>
    <col min="8998" max="8998" width="4.5703125" style="1" customWidth="1"/>
    <col min="8999" max="8999" width="17" style="1" customWidth="1"/>
    <col min="9000" max="9000" width="14.28515625" style="1" customWidth="1"/>
    <col min="9001" max="9001" width="12.7109375" style="1" customWidth="1"/>
    <col min="9002" max="9002" width="3.7109375" style="1" customWidth="1"/>
    <col min="9003" max="9003" width="2.85546875" style="1" customWidth="1"/>
    <col min="9004" max="9004" width="1.28515625" style="1" customWidth="1"/>
    <col min="9005" max="9005" width="1.42578125" style="1" customWidth="1"/>
    <col min="9006" max="9006" width="2.85546875" style="1" customWidth="1"/>
    <col min="9007" max="9007" width="1.42578125" style="1" customWidth="1"/>
    <col min="9008" max="9008" width="5.7109375" style="1" customWidth="1"/>
    <col min="9009" max="9010" width="3.85546875" style="1" customWidth="1"/>
    <col min="9011" max="9011" width="26.42578125" style="1" customWidth="1"/>
    <col min="9012" max="9013" width="5.5703125" style="1" customWidth="1"/>
    <col min="9014" max="9014" width="16.425781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9" width="3.85546875" style="1" customWidth="1"/>
    <col min="9030" max="9030" width="26.42578125" style="1" customWidth="1"/>
    <col min="9031" max="9032" width="5.5703125" style="1" customWidth="1"/>
    <col min="9033" max="9033" width="16.42578125" style="1" customWidth="1"/>
    <col min="9034" max="9035" width="5.7109375" style="1" customWidth="1"/>
    <col min="9036" max="9036" width="2.140625" style="1" customWidth="1"/>
    <col min="9037" max="9038" width="5.7109375" style="1" customWidth="1"/>
    <col min="9039" max="9039" width="2.140625" style="1" customWidth="1"/>
    <col min="9040" max="9041" width="5.7109375" style="1" customWidth="1"/>
    <col min="9042" max="9042" width="2.140625" style="1" customWidth="1"/>
    <col min="9043" max="9043" width="5.7109375" style="1" customWidth="1"/>
    <col min="9044" max="9045" width="4.5703125" style="1" customWidth="1"/>
    <col min="9046" max="9046" width="12.140625" style="1" customWidth="1"/>
    <col min="9047" max="9048" width="3.85546875" style="1" customWidth="1"/>
    <col min="9049" max="9049" width="26.42578125" style="1" customWidth="1"/>
    <col min="9050" max="9051" width="5.5703125" style="1" customWidth="1"/>
    <col min="9052" max="9052" width="16.42578125" style="1" customWidth="1"/>
    <col min="9053" max="9054" width="5.7109375" style="1" customWidth="1"/>
    <col min="9055" max="9055" width="2.140625" style="1" customWidth="1"/>
    <col min="9056" max="9057" width="5.7109375" style="1" customWidth="1"/>
    <col min="9058" max="9058" width="2.140625" style="1" customWidth="1"/>
    <col min="9059" max="9060" width="5.7109375" style="1" customWidth="1"/>
    <col min="9061" max="9061" width="2.140625" style="1" customWidth="1"/>
    <col min="9062" max="9062" width="5.7109375" style="1" customWidth="1"/>
    <col min="9063" max="9064" width="4.5703125" style="1" customWidth="1"/>
    <col min="9065" max="9065" width="12.140625" style="1" customWidth="1"/>
    <col min="9066" max="9067" width="3.85546875" style="1" customWidth="1"/>
    <col min="9068" max="9068" width="26.42578125" style="1" customWidth="1"/>
    <col min="9069" max="9070" width="5.5703125" style="1" customWidth="1"/>
    <col min="9071" max="9071" width="16.42578125" style="1" customWidth="1"/>
    <col min="9072" max="9073" width="5.7109375" style="1" customWidth="1"/>
    <col min="9074" max="9074" width="2.140625" style="1" customWidth="1"/>
    <col min="9075" max="9076" width="5.7109375" style="1" customWidth="1"/>
    <col min="9077" max="9077" width="2.140625" style="1" customWidth="1"/>
    <col min="9078" max="9079" width="5.7109375" style="1" customWidth="1"/>
    <col min="9080" max="9080" width="2.140625" style="1" customWidth="1"/>
    <col min="9081" max="9081" width="5.7109375" style="1" customWidth="1"/>
    <col min="9082" max="9083" width="4.5703125" style="1" customWidth="1"/>
    <col min="9084" max="9084" width="12.140625" style="1" customWidth="1"/>
    <col min="9085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42.7109375" style="1" customWidth="1"/>
    <col min="9221" max="9222" width="10.7109375" style="1" customWidth="1"/>
    <col min="9223" max="9223" width="25.7109375" style="1" customWidth="1"/>
    <col min="9224" max="9224" width="21.5703125" style="1" customWidth="1"/>
    <col min="9225" max="9225" width="3.5703125" style="1" customWidth="1"/>
    <col min="9226" max="9226" width="30.28515625" style="1" customWidth="1"/>
    <col min="9227" max="9228" width="5.7109375" style="1" customWidth="1"/>
    <col min="9229" max="9229" width="19.85546875" style="1" customWidth="1"/>
    <col min="9230" max="9243" width="3.28515625" style="1" customWidth="1"/>
    <col min="9244" max="9244" width="5.7109375" style="1" customWidth="1"/>
    <col min="9245" max="9245" width="1.42578125" style="1" customWidth="1"/>
    <col min="9246" max="9246" width="2.85546875" style="1" customWidth="1"/>
    <col min="9247" max="9247" width="1.42578125" style="1" customWidth="1"/>
    <col min="9248" max="9248" width="6.42578125" style="1" customWidth="1"/>
    <col min="9249" max="9249" width="3.5703125" style="1" customWidth="1"/>
    <col min="9250" max="9250" width="30.28515625" style="1" customWidth="1"/>
    <col min="9251" max="9252" width="5.42578125" style="1" customWidth="1"/>
    <col min="9253" max="9253" width="18.42578125" style="1" customWidth="1"/>
    <col min="9254" max="9254" width="4.5703125" style="1" customWidth="1"/>
    <col min="9255" max="9255" width="17" style="1" customWidth="1"/>
    <col min="9256" max="9256" width="14.28515625" style="1" customWidth="1"/>
    <col min="9257" max="9257" width="12.7109375" style="1" customWidth="1"/>
    <col min="9258" max="9258" width="3.7109375" style="1" customWidth="1"/>
    <col min="9259" max="9259" width="2.85546875" style="1" customWidth="1"/>
    <col min="9260" max="9260" width="1.28515625" style="1" customWidth="1"/>
    <col min="9261" max="9261" width="1.42578125" style="1" customWidth="1"/>
    <col min="9262" max="9262" width="2.85546875" style="1" customWidth="1"/>
    <col min="9263" max="9263" width="1.42578125" style="1" customWidth="1"/>
    <col min="9264" max="9264" width="5.7109375" style="1" customWidth="1"/>
    <col min="9265" max="9266" width="3.85546875" style="1" customWidth="1"/>
    <col min="9267" max="9267" width="26.42578125" style="1" customWidth="1"/>
    <col min="9268" max="9269" width="5.5703125" style="1" customWidth="1"/>
    <col min="9270" max="9270" width="16.425781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5" width="3.85546875" style="1" customWidth="1"/>
    <col min="9286" max="9286" width="26.42578125" style="1" customWidth="1"/>
    <col min="9287" max="9288" width="5.5703125" style="1" customWidth="1"/>
    <col min="9289" max="9289" width="16.42578125" style="1" customWidth="1"/>
    <col min="9290" max="9291" width="5.7109375" style="1" customWidth="1"/>
    <col min="9292" max="9292" width="2.140625" style="1" customWidth="1"/>
    <col min="9293" max="9294" width="5.7109375" style="1" customWidth="1"/>
    <col min="9295" max="9295" width="2.140625" style="1" customWidth="1"/>
    <col min="9296" max="9297" width="5.7109375" style="1" customWidth="1"/>
    <col min="9298" max="9298" width="2.140625" style="1" customWidth="1"/>
    <col min="9299" max="9299" width="5.7109375" style="1" customWidth="1"/>
    <col min="9300" max="9301" width="4.5703125" style="1" customWidth="1"/>
    <col min="9302" max="9302" width="12.140625" style="1" customWidth="1"/>
    <col min="9303" max="9304" width="3.85546875" style="1" customWidth="1"/>
    <col min="9305" max="9305" width="26.42578125" style="1" customWidth="1"/>
    <col min="9306" max="9307" width="5.5703125" style="1" customWidth="1"/>
    <col min="9308" max="9308" width="16.42578125" style="1" customWidth="1"/>
    <col min="9309" max="9310" width="5.7109375" style="1" customWidth="1"/>
    <col min="9311" max="9311" width="2.140625" style="1" customWidth="1"/>
    <col min="9312" max="9313" width="5.7109375" style="1" customWidth="1"/>
    <col min="9314" max="9314" width="2.140625" style="1" customWidth="1"/>
    <col min="9315" max="9316" width="5.7109375" style="1" customWidth="1"/>
    <col min="9317" max="9317" width="2.140625" style="1" customWidth="1"/>
    <col min="9318" max="9318" width="5.7109375" style="1" customWidth="1"/>
    <col min="9319" max="9320" width="4.5703125" style="1" customWidth="1"/>
    <col min="9321" max="9321" width="12.140625" style="1" customWidth="1"/>
    <col min="9322" max="9323" width="3.85546875" style="1" customWidth="1"/>
    <col min="9324" max="9324" width="26.42578125" style="1" customWidth="1"/>
    <col min="9325" max="9326" width="5.5703125" style="1" customWidth="1"/>
    <col min="9327" max="9327" width="16.42578125" style="1" customWidth="1"/>
    <col min="9328" max="9329" width="5.7109375" style="1" customWidth="1"/>
    <col min="9330" max="9330" width="2.140625" style="1" customWidth="1"/>
    <col min="9331" max="9332" width="5.7109375" style="1" customWidth="1"/>
    <col min="9333" max="9333" width="2.140625" style="1" customWidth="1"/>
    <col min="9334" max="9335" width="5.7109375" style="1" customWidth="1"/>
    <col min="9336" max="9336" width="2.140625" style="1" customWidth="1"/>
    <col min="9337" max="9337" width="5.7109375" style="1" customWidth="1"/>
    <col min="9338" max="9339" width="4.5703125" style="1" customWidth="1"/>
    <col min="9340" max="9340" width="12.140625" style="1" customWidth="1"/>
    <col min="9341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42.7109375" style="1" customWidth="1"/>
    <col min="9477" max="9478" width="10.7109375" style="1" customWidth="1"/>
    <col min="9479" max="9479" width="25.7109375" style="1" customWidth="1"/>
    <col min="9480" max="9480" width="21.5703125" style="1" customWidth="1"/>
    <col min="9481" max="9481" width="3.5703125" style="1" customWidth="1"/>
    <col min="9482" max="9482" width="30.28515625" style="1" customWidth="1"/>
    <col min="9483" max="9484" width="5.7109375" style="1" customWidth="1"/>
    <col min="9485" max="9485" width="19.85546875" style="1" customWidth="1"/>
    <col min="9486" max="9499" width="3.28515625" style="1" customWidth="1"/>
    <col min="9500" max="9500" width="5.7109375" style="1" customWidth="1"/>
    <col min="9501" max="9501" width="1.42578125" style="1" customWidth="1"/>
    <col min="9502" max="9502" width="2.85546875" style="1" customWidth="1"/>
    <col min="9503" max="9503" width="1.42578125" style="1" customWidth="1"/>
    <col min="9504" max="9504" width="6.42578125" style="1" customWidth="1"/>
    <col min="9505" max="9505" width="3.5703125" style="1" customWidth="1"/>
    <col min="9506" max="9506" width="30.28515625" style="1" customWidth="1"/>
    <col min="9507" max="9508" width="5.42578125" style="1" customWidth="1"/>
    <col min="9509" max="9509" width="18.42578125" style="1" customWidth="1"/>
    <col min="9510" max="9510" width="4.5703125" style="1" customWidth="1"/>
    <col min="9511" max="9511" width="17" style="1" customWidth="1"/>
    <col min="9512" max="9512" width="14.28515625" style="1" customWidth="1"/>
    <col min="9513" max="9513" width="12.7109375" style="1" customWidth="1"/>
    <col min="9514" max="9514" width="3.7109375" style="1" customWidth="1"/>
    <col min="9515" max="9515" width="2.85546875" style="1" customWidth="1"/>
    <col min="9516" max="9516" width="1.28515625" style="1" customWidth="1"/>
    <col min="9517" max="9517" width="1.42578125" style="1" customWidth="1"/>
    <col min="9518" max="9518" width="2.85546875" style="1" customWidth="1"/>
    <col min="9519" max="9519" width="1.42578125" style="1" customWidth="1"/>
    <col min="9520" max="9520" width="5.7109375" style="1" customWidth="1"/>
    <col min="9521" max="9522" width="3.85546875" style="1" customWidth="1"/>
    <col min="9523" max="9523" width="26.42578125" style="1" customWidth="1"/>
    <col min="9524" max="9525" width="5.5703125" style="1" customWidth="1"/>
    <col min="9526" max="9526" width="16.425781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1" width="3.85546875" style="1" customWidth="1"/>
    <col min="9542" max="9542" width="26.42578125" style="1" customWidth="1"/>
    <col min="9543" max="9544" width="5.5703125" style="1" customWidth="1"/>
    <col min="9545" max="9545" width="16.42578125" style="1" customWidth="1"/>
    <col min="9546" max="9547" width="5.7109375" style="1" customWidth="1"/>
    <col min="9548" max="9548" width="2.140625" style="1" customWidth="1"/>
    <col min="9549" max="9550" width="5.7109375" style="1" customWidth="1"/>
    <col min="9551" max="9551" width="2.140625" style="1" customWidth="1"/>
    <col min="9552" max="9553" width="5.7109375" style="1" customWidth="1"/>
    <col min="9554" max="9554" width="2.140625" style="1" customWidth="1"/>
    <col min="9555" max="9555" width="5.7109375" style="1" customWidth="1"/>
    <col min="9556" max="9557" width="4.5703125" style="1" customWidth="1"/>
    <col min="9558" max="9558" width="12.140625" style="1" customWidth="1"/>
    <col min="9559" max="9560" width="3.85546875" style="1" customWidth="1"/>
    <col min="9561" max="9561" width="26.42578125" style="1" customWidth="1"/>
    <col min="9562" max="9563" width="5.5703125" style="1" customWidth="1"/>
    <col min="9564" max="9564" width="16.42578125" style="1" customWidth="1"/>
    <col min="9565" max="9566" width="5.7109375" style="1" customWidth="1"/>
    <col min="9567" max="9567" width="2.140625" style="1" customWidth="1"/>
    <col min="9568" max="9569" width="5.7109375" style="1" customWidth="1"/>
    <col min="9570" max="9570" width="2.140625" style="1" customWidth="1"/>
    <col min="9571" max="9572" width="5.7109375" style="1" customWidth="1"/>
    <col min="9573" max="9573" width="2.140625" style="1" customWidth="1"/>
    <col min="9574" max="9574" width="5.7109375" style="1" customWidth="1"/>
    <col min="9575" max="9576" width="4.5703125" style="1" customWidth="1"/>
    <col min="9577" max="9577" width="12.140625" style="1" customWidth="1"/>
    <col min="9578" max="9579" width="3.85546875" style="1" customWidth="1"/>
    <col min="9580" max="9580" width="26.42578125" style="1" customWidth="1"/>
    <col min="9581" max="9582" width="5.5703125" style="1" customWidth="1"/>
    <col min="9583" max="9583" width="16.42578125" style="1" customWidth="1"/>
    <col min="9584" max="9585" width="5.7109375" style="1" customWidth="1"/>
    <col min="9586" max="9586" width="2.140625" style="1" customWidth="1"/>
    <col min="9587" max="9588" width="5.7109375" style="1" customWidth="1"/>
    <col min="9589" max="9589" width="2.140625" style="1" customWidth="1"/>
    <col min="9590" max="9591" width="5.7109375" style="1" customWidth="1"/>
    <col min="9592" max="9592" width="2.140625" style="1" customWidth="1"/>
    <col min="9593" max="9593" width="5.7109375" style="1" customWidth="1"/>
    <col min="9594" max="9595" width="4.5703125" style="1" customWidth="1"/>
    <col min="9596" max="9596" width="12.140625" style="1" customWidth="1"/>
    <col min="9597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42.7109375" style="1" customWidth="1"/>
    <col min="9733" max="9734" width="10.7109375" style="1" customWidth="1"/>
    <col min="9735" max="9735" width="25.7109375" style="1" customWidth="1"/>
    <col min="9736" max="9736" width="21.5703125" style="1" customWidth="1"/>
    <col min="9737" max="9737" width="3.5703125" style="1" customWidth="1"/>
    <col min="9738" max="9738" width="30.28515625" style="1" customWidth="1"/>
    <col min="9739" max="9740" width="5.7109375" style="1" customWidth="1"/>
    <col min="9741" max="9741" width="19.85546875" style="1" customWidth="1"/>
    <col min="9742" max="9755" width="3.28515625" style="1" customWidth="1"/>
    <col min="9756" max="9756" width="5.7109375" style="1" customWidth="1"/>
    <col min="9757" max="9757" width="1.42578125" style="1" customWidth="1"/>
    <col min="9758" max="9758" width="2.85546875" style="1" customWidth="1"/>
    <col min="9759" max="9759" width="1.42578125" style="1" customWidth="1"/>
    <col min="9760" max="9760" width="6.42578125" style="1" customWidth="1"/>
    <col min="9761" max="9761" width="3.5703125" style="1" customWidth="1"/>
    <col min="9762" max="9762" width="30.28515625" style="1" customWidth="1"/>
    <col min="9763" max="9764" width="5.42578125" style="1" customWidth="1"/>
    <col min="9765" max="9765" width="18.42578125" style="1" customWidth="1"/>
    <col min="9766" max="9766" width="4.5703125" style="1" customWidth="1"/>
    <col min="9767" max="9767" width="17" style="1" customWidth="1"/>
    <col min="9768" max="9768" width="14.28515625" style="1" customWidth="1"/>
    <col min="9769" max="9769" width="12.7109375" style="1" customWidth="1"/>
    <col min="9770" max="9770" width="3.7109375" style="1" customWidth="1"/>
    <col min="9771" max="9771" width="2.85546875" style="1" customWidth="1"/>
    <col min="9772" max="9772" width="1.28515625" style="1" customWidth="1"/>
    <col min="9773" max="9773" width="1.42578125" style="1" customWidth="1"/>
    <col min="9774" max="9774" width="2.85546875" style="1" customWidth="1"/>
    <col min="9775" max="9775" width="1.42578125" style="1" customWidth="1"/>
    <col min="9776" max="9776" width="5.7109375" style="1" customWidth="1"/>
    <col min="9777" max="9778" width="3.85546875" style="1" customWidth="1"/>
    <col min="9779" max="9779" width="26.42578125" style="1" customWidth="1"/>
    <col min="9780" max="9781" width="5.5703125" style="1" customWidth="1"/>
    <col min="9782" max="9782" width="16.425781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7" width="3.85546875" style="1" customWidth="1"/>
    <col min="9798" max="9798" width="26.42578125" style="1" customWidth="1"/>
    <col min="9799" max="9800" width="5.5703125" style="1" customWidth="1"/>
    <col min="9801" max="9801" width="16.42578125" style="1" customWidth="1"/>
    <col min="9802" max="9803" width="5.7109375" style="1" customWidth="1"/>
    <col min="9804" max="9804" width="2.140625" style="1" customWidth="1"/>
    <col min="9805" max="9806" width="5.7109375" style="1" customWidth="1"/>
    <col min="9807" max="9807" width="2.140625" style="1" customWidth="1"/>
    <col min="9808" max="9809" width="5.7109375" style="1" customWidth="1"/>
    <col min="9810" max="9810" width="2.140625" style="1" customWidth="1"/>
    <col min="9811" max="9811" width="5.7109375" style="1" customWidth="1"/>
    <col min="9812" max="9813" width="4.5703125" style="1" customWidth="1"/>
    <col min="9814" max="9814" width="12.140625" style="1" customWidth="1"/>
    <col min="9815" max="9816" width="3.85546875" style="1" customWidth="1"/>
    <col min="9817" max="9817" width="26.42578125" style="1" customWidth="1"/>
    <col min="9818" max="9819" width="5.5703125" style="1" customWidth="1"/>
    <col min="9820" max="9820" width="16.42578125" style="1" customWidth="1"/>
    <col min="9821" max="9822" width="5.7109375" style="1" customWidth="1"/>
    <col min="9823" max="9823" width="2.140625" style="1" customWidth="1"/>
    <col min="9824" max="9825" width="5.7109375" style="1" customWidth="1"/>
    <col min="9826" max="9826" width="2.140625" style="1" customWidth="1"/>
    <col min="9827" max="9828" width="5.7109375" style="1" customWidth="1"/>
    <col min="9829" max="9829" width="2.140625" style="1" customWidth="1"/>
    <col min="9830" max="9830" width="5.7109375" style="1" customWidth="1"/>
    <col min="9831" max="9832" width="4.5703125" style="1" customWidth="1"/>
    <col min="9833" max="9833" width="12.140625" style="1" customWidth="1"/>
    <col min="9834" max="9835" width="3.85546875" style="1" customWidth="1"/>
    <col min="9836" max="9836" width="26.42578125" style="1" customWidth="1"/>
    <col min="9837" max="9838" width="5.5703125" style="1" customWidth="1"/>
    <col min="9839" max="9839" width="16.42578125" style="1" customWidth="1"/>
    <col min="9840" max="9841" width="5.7109375" style="1" customWidth="1"/>
    <col min="9842" max="9842" width="2.140625" style="1" customWidth="1"/>
    <col min="9843" max="9844" width="5.7109375" style="1" customWidth="1"/>
    <col min="9845" max="9845" width="2.140625" style="1" customWidth="1"/>
    <col min="9846" max="9847" width="5.7109375" style="1" customWidth="1"/>
    <col min="9848" max="9848" width="2.140625" style="1" customWidth="1"/>
    <col min="9849" max="9849" width="5.7109375" style="1" customWidth="1"/>
    <col min="9850" max="9851" width="4.5703125" style="1" customWidth="1"/>
    <col min="9852" max="9852" width="12.140625" style="1" customWidth="1"/>
    <col min="9853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42.7109375" style="1" customWidth="1"/>
    <col min="9989" max="9990" width="10.7109375" style="1" customWidth="1"/>
    <col min="9991" max="9991" width="25.7109375" style="1" customWidth="1"/>
    <col min="9992" max="9992" width="21.5703125" style="1" customWidth="1"/>
    <col min="9993" max="9993" width="3.5703125" style="1" customWidth="1"/>
    <col min="9994" max="9994" width="30.28515625" style="1" customWidth="1"/>
    <col min="9995" max="9996" width="5.7109375" style="1" customWidth="1"/>
    <col min="9997" max="9997" width="19.85546875" style="1" customWidth="1"/>
    <col min="9998" max="10011" width="3.28515625" style="1" customWidth="1"/>
    <col min="10012" max="10012" width="5.7109375" style="1" customWidth="1"/>
    <col min="10013" max="10013" width="1.42578125" style="1" customWidth="1"/>
    <col min="10014" max="10014" width="2.85546875" style="1" customWidth="1"/>
    <col min="10015" max="10015" width="1.42578125" style="1" customWidth="1"/>
    <col min="10016" max="10016" width="6.42578125" style="1" customWidth="1"/>
    <col min="10017" max="10017" width="3.5703125" style="1" customWidth="1"/>
    <col min="10018" max="10018" width="30.28515625" style="1" customWidth="1"/>
    <col min="10019" max="10020" width="5.42578125" style="1" customWidth="1"/>
    <col min="10021" max="10021" width="18.42578125" style="1" customWidth="1"/>
    <col min="10022" max="10022" width="4.5703125" style="1" customWidth="1"/>
    <col min="10023" max="10023" width="17" style="1" customWidth="1"/>
    <col min="10024" max="10024" width="14.28515625" style="1" customWidth="1"/>
    <col min="10025" max="10025" width="12.7109375" style="1" customWidth="1"/>
    <col min="10026" max="10026" width="3.7109375" style="1" customWidth="1"/>
    <col min="10027" max="10027" width="2.85546875" style="1" customWidth="1"/>
    <col min="10028" max="10028" width="1.28515625" style="1" customWidth="1"/>
    <col min="10029" max="10029" width="1.42578125" style="1" customWidth="1"/>
    <col min="10030" max="10030" width="2.85546875" style="1" customWidth="1"/>
    <col min="10031" max="10031" width="1.42578125" style="1" customWidth="1"/>
    <col min="10032" max="10032" width="5.7109375" style="1" customWidth="1"/>
    <col min="10033" max="10034" width="3.85546875" style="1" customWidth="1"/>
    <col min="10035" max="10035" width="26.42578125" style="1" customWidth="1"/>
    <col min="10036" max="10037" width="5.5703125" style="1" customWidth="1"/>
    <col min="10038" max="10038" width="16.425781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3" width="3.85546875" style="1" customWidth="1"/>
    <col min="10054" max="10054" width="26.42578125" style="1" customWidth="1"/>
    <col min="10055" max="10056" width="5.5703125" style="1" customWidth="1"/>
    <col min="10057" max="10057" width="16.42578125" style="1" customWidth="1"/>
    <col min="10058" max="10059" width="5.7109375" style="1" customWidth="1"/>
    <col min="10060" max="10060" width="2.140625" style="1" customWidth="1"/>
    <col min="10061" max="10062" width="5.7109375" style="1" customWidth="1"/>
    <col min="10063" max="10063" width="2.140625" style="1" customWidth="1"/>
    <col min="10064" max="10065" width="5.7109375" style="1" customWidth="1"/>
    <col min="10066" max="10066" width="2.140625" style="1" customWidth="1"/>
    <col min="10067" max="10067" width="5.7109375" style="1" customWidth="1"/>
    <col min="10068" max="10069" width="4.5703125" style="1" customWidth="1"/>
    <col min="10070" max="10070" width="12.140625" style="1" customWidth="1"/>
    <col min="10071" max="10072" width="3.85546875" style="1" customWidth="1"/>
    <col min="10073" max="10073" width="26.42578125" style="1" customWidth="1"/>
    <col min="10074" max="10075" width="5.5703125" style="1" customWidth="1"/>
    <col min="10076" max="10076" width="16.42578125" style="1" customWidth="1"/>
    <col min="10077" max="10078" width="5.7109375" style="1" customWidth="1"/>
    <col min="10079" max="10079" width="2.140625" style="1" customWidth="1"/>
    <col min="10080" max="10081" width="5.7109375" style="1" customWidth="1"/>
    <col min="10082" max="10082" width="2.140625" style="1" customWidth="1"/>
    <col min="10083" max="10084" width="5.7109375" style="1" customWidth="1"/>
    <col min="10085" max="10085" width="2.140625" style="1" customWidth="1"/>
    <col min="10086" max="10086" width="5.7109375" style="1" customWidth="1"/>
    <col min="10087" max="10088" width="4.5703125" style="1" customWidth="1"/>
    <col min="10089" max="10089" width="12.140625" style="1" customWidth="1"/>
    <col min="10090" max="10091" width="3.85546875" style="1" customWidth="1"/>
    <col min="10092" max="10092" width="26.42578125" style="1" customWidth="1"/>
    <col min="10093" max="10094" width="5.5703125" style="1" customWidth="1"/>
    <col min="10095" max="10095" width="16.42578125" style="1" customWidth="1"/>
    <col min="10096" max="10097" width="5.7109375" style="1" customWidth="1"/>
    <col min="10098" max="10098" width="2.140625" style="1" customWidth="1"/>
    <col min="10099" max="10100" width="5.7109375" style="1" customWidth="1"/>
    <col min="10101" max="10101" width="2.140625" style="1" customWidth="1"/>
    <col min="10102" max="10103" width="5.7109375" style="1" customWidth="1"/>
    <col min="10104" max="10104" width="2.140625" style="1" customWidth="1"/>
    <col min="10105" max="10105" width="5.7109375" style="1" customWidth="1"/>
    <col min="10106" max="10107" width="4.5703125" style="1" customWidth="1"/>
    <col min="10108" max="10108" width="12.140625" style="1" customWidth="1"/>
    <col min="10109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42.7109375" style="1" customWidth="1"/>
    <col min="10245" max="10246" width="10.7109375" style="1" customWidth="1"/>
    <col min="10247" max="10247" width="25.7109375" style="1" customWidth="1"/>
    <col min="10248" max="10248" width="21.5703125" style="1" customWidth="1"/>
    <col min="10249" max="10249" width="3.5703125" style="1" customWidth="1"/>
    <col min="10250" max="10250" width="30.28515625" style="1" customWidth="1"/>
    <col min="10251" max="10252" width="5.7109375" style="1" customWidth="1"/>
    <col min="10253" max="10253" width="19.85546875" style="1" customWidth="1"/>
    <col min="10254" max="10267" width="3.28515625" style="1" customWidth="1"/>
    <col min="10268" max="10268" width="5.7109375" style="1" customWidth="1"/>
    <col min="10269" max="10269" width="1.42578125" style="1" customWidth="1"/>
    <col min="10270" max="10270" width="2.85546875" style="1" customWidth="1"/>
    <col min="10271" max="10271" width="1.42578125" style="1" customWidth="1"/>
    <col min="10272" max="10272" width="6.42578125" style="1" customWidth="1"/>
    <col min="10273" max="10273" width="3.5703125" style="1" customWidth="1"/>
    <col min="10274" max="10274" width="30.28515625" style="1" customWidth="1"/>
    <col min="10275" max="10276" width="5.42578125" style="1" customWidth="1"/>
    <col min="10277" max="10277" width="18.42578125" style="1" customWidth="1"/>
    <col min="10278" max="10278" width="4.5703125" style="1" customWidth="1"/>
    <col min="10279" max="10279" width="17" style="1" customWidth="1"/>
    <col min="10280" max="10280" width="14.28515625" style="1" customWidth="1"/>
    <col min="10281" max="10281" width="12.7109375" style="1" customWidth="1"/>
    <col min="10282" max="10282" width="3.7109375" style="1" customWidth="1"/>
    <col min="10283" max="10283" width="2.85546875" style="1" customWidth="1"/>
    <col min="10284" max="10284" width="1.28515625" style="1" customWidth="1"/>
    <col min="10285" max="10285" width="1.42578125" style="1" customWidth="1"/>
    <col min="10286" max="10286" width="2.85546875" style="1" customWidth="1"/>
    <col min="10287" max="10287" width="1.42578125" style="1" customWidth="1"/>
    <col min="10288" max="10288" width="5.7109375" style="1" customWidth="1"/>
    <col min="10289" max="10290" width="3.85546875" style="1" customWidth="1"/>
    <col min="10291" max="10291" width="26.42578125" style="1" customWidth="1"/>
    <col min="10292" max="10293" width="5.5703125" style="1" customWidth="1"/>
    <col min="10294" max="10294" width="16.425781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9" width="3.85546875" style="1" customWidth="1"/>
    <col min="10310" max="10310" width="26.42578125" style="1" customWidth="1"/>
    <col min="10311" max="10312" width="5.5703125" style="1" customWidth="1"/>
    <col min="10313" max="10313" width="16.42578125" style="1" customWidth="1"/>
    <col min="10314" max="10315" width="5.7109375" style="1" customWidth="1"/>
    <col min="10316" max="10316" width="2.140625" style="1" customWidth="1"/>
    <col min="10317" max="10318" width="5.7109375" style="1" customWidth="1"/>
    <col min="10319" max="10319" width="2.140625" style="1" customWidth="1"/>
    <col min="10320" max="10321" width="5.7109375" style="1" customWidth="1"/>
    <col min="10322" max="10322" width="2.140625" style="1" customWidth="1"/>
    <col min="10323" max="10323" width="5.7109375" style="1" customWidth="1"/>
    <col min="10324" max="10325" width="4.5703125" style="1" customWidth="1"/>
    <col min="10326" max="10326" width="12.140625" style="1" customWidth="1"/>
    <col min="10327" max="10328" width="3.85546875" style="1" customWidth="1"/>
    <col min="10329" max="10329" width="26.42578125" style="1" customWidth="1"/>
    <col min="10330" max="10331" width="5.5703125" style="1" customWidth="1"/>
    <col min="10332" max="10332" width="16.42578125" style="1" customWidth="1"/>
    <col min="10333" max="10334" width="5.7109375" style="1" customWidth="1"/>
    <col min="10335" max="10335" width="2.140625" style="1" customWidth="1"/>
    <col min="10336" max="10337" width="5.7109375" style="1" customWidth="1"/>
    <col min="10338" max="10338" width="2.140625" style="1" customWidth="1"/>
    <col min="10339" max="10340" width="5.7109375" style="1" customWidth="1"/>
    <col min="10341" max="10341" width="2.140625" style="1" customWidth="1"/>
    <col min="10342" max="10342" width="5.7109375" style="1" customWidth="1"/>
    <col min="10343" max="10344" width="4.5703125" style="1" customWidth="1"/>
    <col min="10345" max="10345" width="12.140625" style="1" customWidth="1"/>
    <col min="10346" max="10347" width="3.85546875" style="1" customWidth="1"/>
    <col min="10348" max="10348" width="26.42578125" style="1" customWidth="1"/>
    <col min="10349" max="10350" width="5.5703125" style="1" customWidth="1"/>
    <col min="10351" max="10351" width="16.42578125" style="1" customWidth="1"/>
    <col min="10352" max="10353" width="5.7109375" style="1" customWidth="1"/>
    <col min="10354" max="10354" width="2.140625" style="1" customWidth="1"/>
    <col min="10355" max="10356" width="5.7109375" style="1" customWidth="1"/>
    <col min="10357" max="10357" width="2.140625" style="1" customWidth="1"/>
    <col min="10358" max="10359" width="5.7109375" style="1" customWidth="1"/>
    <col min="10360" max="10360" width="2.140625" style="1" customWidth="1"/>
    <col min="10361" max="10361" width="5.7109375" style="1" customWidth="1"/>
    <col min="10362" max="10363" width="4.5703125" style="1" customWidth="1"/>
    <col min="10364" max="10364" width="12.140625" style="1" customWidth="1"/>
    <col min="10365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42.7109375" style="1" customWidth="1"/>
    <col min="10501" max="10502" width="10.7109375" style="1" customWidth="1"/>
    <col min="10503" max="10503" width="25.7109375" style="1" customWidth="1"/>
    <col min="10504" max="10504" width="21.5703125" style="1" customWidth="1"/>
    <col min="10505" max="10505" width="3.5703125" style="1" customWidth="1"/>
    <col min="10506" max="10506" width="30.28515625" style="1" customWidth="1"/>
    <col min="10507" max="10508" width="5.7109375" style="1" customWidth="1"/>
    <col min="10509" max="10509" width="19.85546875" style="1" customWidth="1"/>
    <col min="10510" max="10523" width="3.28515625" style="1" customWidth="1"/>
    <col min="10524" max="10524" width="5.7109375" style="1" customWidth="1"/>
    <col min="10525" max="10525" width="1.42578125" style="1" customWidth="1"/>
    <col min="10526" max="10526" width="2.85546875" style="1" customWidth="1"/>
    <col min="10527" max="10527" width="1.42578125" style="1" customWidth="1"/>
    <col min="10528" max="10528" width="6.42578125" style="1" customWidth="1"/>
    <col min="10529" max="10529" width="3.5703125" style="1" customWidth="1"/>
    <col min="10530" max="10530" width="30.28515625" style="1" customWidth="1"/>
    <col min="10531" max="10532" width="5.42578125" style="1" customWidth="1"/>
    <col min="10533" max="10533" width="18.42578125" style="1" customWidth="1"/>
    <col min="10534" max="10534" width="4.5703125" style="1" customWidth="1"/>
    <col min="10535" max="10535" width="17" style="1" customWidth="1"/>
    <col min="10536" max="10536" width="14.28515625" style="1" customWidth="1"/>
    <col min="10537" max="10537" width="12.7109375" style="1" customWidth="1"/>
    <col min="10538" max="10538" width="3.7109375" style="1" customWidth="1"/>
    <col min="10539" max="10539" width="2.85546875" style="1" customWidth="1"/>
    <col min="10540" max="10540" width="1.28515625" style="1" customWidth="1"/>
    <col min="10541" max="10541" width="1.42578125" style="1" customWidth="1"/>
    <col min="10542" max="10542" width="2.85546875" style="1" customWidth="1"/>
    <col min="10543" max="10543" width="1.42578125" style="1" customWidth="1"/>
    <col min="10544" max="10544" width="5.7109375" style="1" customWidth="1"/>
    <col min="10545" max="10546" width="3.85546875" style="1" customWidth="1"/>
    <col min="10547" max="10547" width="26.42578125" style="1" customWidth="1"/>
    <col min="10548" max="10549" width="5.5703125" style="1" customWidth="1"/>
    <col min="10550" max="10550" width="16.425781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5" width="3.85546875" style="1" customWidth="1"/>
    <col min="10566" max="10566" width="26.42578125" style="1" customWidth="1"/>
    <col min="10567" max="10568" width="5.5703125" style="1" customWidth="1"/>
    <col min="10569" max="10569" width="16.42578125" style="1" customWidth="1"/>
    <col min="10570" max="10571" width="5.7109375" style="1" customWidth="1"/>
    <col min="10572" max="10572" width="2.140625" style="1" customWidth="1"/>
    <col min="10573" max="10574" width="5.7109375" style="1" customWidth="1"/>
    <col min="10575" max="10575" width="2.140625" style="1" customWidth="1"/>
    <col min="10576" max="10577" width="5.7109375" style="1" customWidth="1"/>
    <col min="10578" max="10578" width="2.140625" style="1" customWidth="1"/>
    <col min="10579" max="10579" width="5.7109375" style="1" customWidth="1"/>
    <col min="10580" max="10581" width="4.5703125" style="1" customWidth="1"/>
    <col min="10582" max="10582" width="12.140625" style="1" customWidth="1"/>
    <col min="10583" max="10584" width="3.85546875" style="1" customWidth="1"/>
    <col min="10585" max="10585" width="26.42578125" style="1" customWidth="1"/>
    <col min="10586" max="10587" width="5.5703125" style="1" customWidth="1"/>
    <col min="10588" max="10588" width="16.42578125" style="1" customWidth="1"/>
    <col min="10589" max="10590" width="5.7109375" style="1" customWidth="1"/>
    <col min="10591" max="10591" width="2.140625" style="1" customWidth="1"/>
    <col min="10592" max="10593" width="5.7109375" style="1" customWidth="1"/>
    <col min="10594" max="10594" width="2.140625" style="1" customWidth="1"/>
    <col min="10595" max="10596" width="5.7109375" style="1" customWidth="1"/>
    <col min="10597" max="10597" width="2.140625" style="1" customWidth="1"/>
    <col min="10598" max="10598" width="5.7109375" style="1" customWidth="1"/>
    <col min="10599" max="10600" width="4.5703125" style="1" customWidth="1"/>
    <col min="10601" max="10601" width="12.140625" style="1" customWidth="1"/>
    <col min="10602" max="10603" width="3.85546875" style="1" customWidth="1"/>
    <col min="10604" max="10604" width="26.42578125" style="1" customWidth="1"/>
    <col min="10605" max="10606" width="5.5703125" style="1" customWidth="1"/>
    <col min="10607" max="10607" width="16.42578125" style="1" customWidth="1"/>
    <col min="10608" max="10609" width="5.7109375" style="1" customWidth="1"/>
    <col min="10610" max="10610" width="2.140625" style="1" customWidth="1"/>
    <col min="10611" max="10612" width="5.7109375" style="1" customWidth="1"/>
    <col min="10613" max="10613" width="2.140625" style="1" customWidth="1"/>
    <col min="10614" max="10615" width="5.7109375" style="1" customWidth="1"/>
    <col min="10616" max="10616" width="2.140625" style="1" customWidth="1"/>
    <col min="10617" max="10617" width="5.7109375" style="1" customWidth="1"/>
    <col min="10618" max="10619" width="4.5703125" style="1" customWidth="1"/>
    <col min="10620" max="10620" width="12.140625" style="1" customWidth="1"/>
    <col min="10621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42.7109375" style="1" customWidth="1"/>
    <col min="10757" max="10758" width="10.7109375" style="1" customWidth="1"/>
    <col min="10759" max="10759" width="25.7109375" style="1" customWidth="1"/>
    <col min="10760" max="10760" width="21.5703125" style="1" customWidth="1"/>
    <col min="10761" max="10761" width="3.5703125" style="1" customWidth="1"/>
    <col min="10762" max="10762" width="30.28515625" style="1" customWidth="1"/>
    <col min="10763" max="10764" width="5.7109375" style="1" customWidth="1"/>
    <col min="10765" max="10765" width="19.85546875" style="1" customWidth="1"/>
    <col min="10766" max="10779" width="3.28515625" style="1" customWidth="1"/>
    <col min="10780" max="10780" width="5.7109375" style="1" customWidth="1"/>
    <col min="10781" max="10781" width="1.42578125" style="1" customWidth="1"/>
    <col min="10782" max="10782" width="2.85546875" style="1" customWidth="1"/>
    <col min="10783" max="10783" width="1.42578125" style="1" customWidth="1"/>
    <col min="10784" max="10784" width="6.42578125" style="1" customWidth="1"/>
    <col min="10785" max="10785" width="3.5703125" style="1" customWidth="1"/>
    <col min="10786" max="10786" width="30.28515625" style="1" customWidth="1"/>
    <col min="10787" max="10788" width="5.42578125" style="1" customWidth="1"/>
    <col min="10789" max="10789" width="18.42578125" style="1" customWidth="1"/>
    <col min="10790" max="10790" width="4.5703125" style="1" customWidth="1"/>
    <col min="10791" max="10791" width="17" style="1" customWidth="1"/>
    <col min="10792" max="10792" width="14.28515625" style="1" customWidth="1"/>
    <col min="10793" max="10793" width="12.7109375" style="1" customWidth="1"/>
    <col min="10794" max="10794" width="3.7109375" style="1" customWidth="1"/>
    <col min="10795" max="10795" width="2.85546875" style="1" customWidth="1"/>
    <col min="10796" max="10796" width="1.28515625" style="1" customWidth="1"/>
    <col min="10797" max="10797" width="1.42578125" style="1" customWidth="1"/>
    <col min="10798" max="10798" width="2.85546875" style="1" customWidth="1"/>
    <col min="10799" max="10799" width="1.42578125" style="1" customWidth="1"/>
    <col min="10800" max="10800" width="5.7109375" style="1" customWidth="1"/>
    <col min="10801" max="10802" width="3.85546875" style="1" customWidth="1"/>
    <col min="10803" max="10803" width="26.42578125" style="1" customWidth="1"/>
    <col min="10804" max="10805" width="5.5703125" style="1" customWidth="1"/>
    <col min="10806" max="10806" width="16.425781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1" width="3.85546875" style="1" customWidth="1"/>
    <col min="10822" max="10822" width="26.42578125" style="1" customWidth="1"/>
    <col min="10823" max="10824" width="5.5703125" style="1" customWidth="1"/>
    <col min="10825" max="10825" width="16.42578125" style="1" customWidth="1"/>
    <col min="10826" max="10827" width="5.7109375" style="1" customWidth="1"/>
    <col min="10828" max="10828" width="2.140625" style="1" customWidth="1"/>
    <col min="10829" max="10830" width="5.7109375" style="1" customWidth="1"/>
    <col min="10831" max="10831" width="2.140625" style="1" customWidth="1"/>
    <col min="10832" max="10833" width="5.7109375" style="1" customWidth="1"/>
    <col min="10834" max="10834" width="2.140625" style="1" customWidth="1"/>
    <col min="10835" max="10835" width="5.7109375" style="1" customWidth="1"/>
    <col min="10836" max="10837" width="4.5703125" style="1" customWidth="1"/>
    <col min="10838" max="10838" width="12.140625" style="1" customWidth="1"/>
    <col min="10839" max="10840" width="3.85546875" style="1" customWidth="1"/>
    <col min="10841" max="10841" width="26.42578125" style="1" customWidth="1"/>
    <col min="10842" max="10843" width="5.5703125" style="1" customWidth="1"/>
    <col min="10844" max="10844" width="16.42578125" style="1" customWidth="1"/>
    <col min="10845" max="10846" width="5.7109375" style="1" customWidth="1"/>
    <col min="10847" max="10847" width="2.140625" style="1" customWidth="1"/>
    <col min="10848" max="10849" width="5.7109375" style="1" customWidth="1"/>
    <col min="10850" max="10850" width="2.140625" style="1" customWidth="1"/>
    <col min="10851" max="10852" width="5.7109375" style="1" customWidth="1"/>
    <col min="10853" max="10853" width="2.140625" style="1" customWidth="1"/>
    <col min="10854" max="10854" width="5.7109375" style="1" customWidth="1"/>
    <col min="10855" max="10856" width="4.5703125" style="1" customWidth="1"/>
    <col min="10857" max="10857" width="12.140625" style="1" customWidth="1"/>
    <col min="10858" max="10859" width="3.85546875" style="1" customWidth="1"/>
    <col min="10860" max="10860" width="26.42578125" style="1" customWidth="1"/>
    <col min="10861" max="10862" width="5.5703125" style="1" customWidth="1"/>
    <col min="10863" max="10863" width="16.42578125" style="1" customWidth="1"/>
    <col min="10864" max="10865" width="5.7109375" style="1" customWidth="1"/>
    <col min="10866" max="10866" width="2.140625" style="1" customWidth="1"/>
    <col min="10867" max="10868" width="5.7109375" style="1" customWidth="1"/>
    <col min="10869" max="10869" width="2.140625" style="1" customWidth="1"/>
    <col min="10870" max="10871" width="5.7109375" style="1" customWidth="1"/>
    <col min="10872" max="10872" width="2.140625" style="1" customWidth="1"/>
    <col min="10873" max="10873" width="5.7109375" style="1" customWidth="1"/>
    <col min="10874" max="10875" width="4.5703125" style="1" customWidth="1"/>
    <col min="10876" max="10876" width="12.140625" style="1" customWidth="1"/>
    <col min="10877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42.7109375" style="1" customWidth="1"/>
    <col min="11013" max="11014" width="10.7109375" style="1" customWidth="1"/>
    <col min="11015" max="11015" width="25.7109375" style="1" customWidth="1"/>
    <col min="11016" max="11016" width="21.5703125" style="1" customWidth="1"/>
    <col min="11017" max="11017" width="3.5703125" style="1" customWidth="1"/>
    <col min="11018" max="11018" width="30.28515625" style="1" customWidth="1"/>
    <col min="11019" max="11020" width="5.7109375" style="1" customWidth="1"/>
    <col min="11021" max="11021" width="19.85546875" style="1" customWidth="1"/>
    <col min="11022" max="11035" width="3.28515625" style="1" customWidth="1"/>
    <col min="11036" max="11036" width="5.7109375" style="1" customWidth="1"/>
    <col min="11037" max="11037" width="1.42578125" style="1" customWidth="1"/>
    <col min="11038" max="11038" width="2.85546875" style="1" customWidth="1"/>
    <col min="11039" max="11039" width="1.42578125" style="1" customWidth="1"/>
    <col min="11040" max="11040" width="6.42578125" style="1" customWidth="1"/>
    <col min="11041" max="11041" width="3.5703125" style="1" customWidth="1"/>
    <col min="11042" max="11042" width="30.28515625" style="1" customWidth="1"/>
    <col min="11043" max="11044" width="5.42578125" style="1" customWidth="1"/>
    <col min="11045" max="11045" width="18.42578125" style="1" customWidth="1"/>
    <col min="11046" max="11046" width="4.5703125" style="1" customWidth="1"/>
    <col min="11047" max="11047" width="17" style="1" customWidth="1"/>
    <col min="11048" max="11048" width="14.28515625" style="1" customWidth="1"/>
    <col min="11049" max="11049" width="12.7109375" style="1" customWidth="1"/>
    <col min="11050" max="11050" width="3.7109375" style="1" customWidth="1"/>
    <col min="11051" max="11051" width="2.85546875" style="1" customWidth="1"/>
    <col min="11052" max="11052" width="1.28515625" style="1" customWidth="1"/>
    <col min="11053" max="11053" width="1.42578125" style="1" customWidth="1"/>
    <col min="11054" max="11054" width="2.85546875" style="1" customWidth="1"/>
    <col min="11055" max="11055" width="1.42578125" style="1" customWidth="1"/>
    <col min="11056" max="11056" width="5.7109375" style="1" customWidth="1"/>
    <col min="11057" max="11058" width="3.85546875" style="1" customWidth="1"/>
    <col min="11059" max="11059" width="26.42578125" style="1" customWidth="1"/>
    <col min="11060" max="11061" width="5.5703125" style="1" customWidth="1"/>
    <col min="11062" max="11062" width="16.425781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7" width="3.85546875" style="1" customWidth="1"/>
    <col min="11078" max="11078" width="26.42578125" style="1" customWidth="1"/>
    <col min="11079" max="11080" width="5.5703125" style="1" customWidth="1"/>
    <col min="11081" max="11081" width="16.42578125" style="1" customWidth="1"/>
    <col min="11082" max="11083" width="5.7109375" style="1" customWidth="1"/>
    <col min="11084" max="11084" width="2.140625" style="1" customWidth="1"/>
    <col min="11085" max="11086" width="5.7109375" style="1" customWidth="1"/>
    <col min="11087" max="11087" width="2.140625" style="1" customWidth="1"/>
    <col min="11088" max="11089" width="5.7109375" style="1" customWidth="1"/>
    <col min="11090" max="11090" width="2.140625" style="1" customWidth="1"/>
    <col min="11091" max="11091" width="5.7109375" style="1" customWidth="1"/>
    <col min="11092" max="11093" width="4.5703125" style="1" customWidth="1"/>
    <col min="11094" max="11094" width="12.140625" style="1" customWidth="1"/>
    <col min="11095" max="11096" width="3.85546875" style="1" customWidth="1"/>
    <col min="11097" max="11097" width="26.42578125" style="1" customWidth="1"/>
    <col min="11098" max="11099" width="5.5703125" style="1" customWidth="1"/>
    <col min="11100" max="11100" width="16.42578125" style="1" customWidth="1"/>
    <col min="11101" max="11102" width="5.7109375" style="1" customWidth="1"/>
    <col min="11103" max="11103" width="2.140625" style="1" customWidth="1"/>
    <col min="11104" max="11105" width="5.7109375" style="1" customWidth="1"/>
    <col min="11106" max="11106" width="2.140625" style="1" customWidth="1"/>
    <col min="11107" max="11108" width="5.7109375" style="1" customWidth="1"/>
    <col min="11109" max="11109" width="2.140625" style="1" customWidth="1"/>
    <col min="11110" max="11110" width="5.7109375" style="1" customWidth="1"/>
    <col min="11111" max="11112" width="4.5703125" style="1" customWidth="1"/>
    <col min="11113" max="11113" width="12.140625" style="1" customWidth="1"/>
    <col min="11114" max="11115" width="3.85546875" style="1" customWidth="1"/>
    <col min="11116" max="11116" width="26.42578125" style="1" customWidth="1"/>
    <col min="11117" max="11118" width="5.5703125" style="1" customWidth="1"/>
    <col min="11119" max="11119" width="16.42578125" style="1" customWidth="1"/>
    <col min="11120" max="11121" width="5.7109375" style="1" customWidth="1"/>
    <col min="11122" max="11122" width="2.140625" style="1" customWidth="1"/>
    <col min="11123" max="11124" width="5.7109375" style="1" customWidth="1"/>
    <col min="11125" max="11125" width="2.140625" style="1" customWidth="1"/>
    <col min="11126" max="11127" width="5.7109375" style="1" customWidth="1"/>
    <col min="11128" max="11128" width="2.140625" style="1" customWidth="1"/>
    <col min="11129" max="11129" width="5.7109375" style="1" customWidth="1"/>
    <col min="11130" max="11131" width="4.5703125" style="1" customWidth="1"/>
    <col min="11132" max="11132" width="12.140625" style="1" customWidth="1"/>
    <col min="11133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42.7109375" style="1" customWidth="1"/>
    <col min="11269" max="11270" width="10.7109375" style="1" customWidth="1"/>
    <col min="11271" max="11271" width="25.7109375" style="1" customWidth="1"/>
    <col min="11272" max="11272" width="21.5703125" style="1" customWidth="1"/>
    <col min="11273" max="11273" width="3.5703125" style="1" customWidth="1"/>
    <col min="11274" max="11274" width="30.28515625" style="1" customWidth="1"/>
    <col min="11275" max="11276" width="5.7109375" style="1" customWidth="1"/>
    <col min="11277" max="11277" width="19.85546875" style="1" customWidth="1"/>
    <col min="11278" max="11291" width="3.28515625" style="1" customWidth="1"/>
    <col min="11292" max="11292" width="5.7109375" style="1" customWidth="1"/>
    <col min="11293" max="11293" width="1.42578125" style="1" customWidth="1"/>
    <col min="11294" max="11294" width="2.85546875" style="1" customWidth="1"/>
    <col min="11295" max="11295" width="1.42578125" style="1" customWidth="1"/>
    <col min="11296" max="11296" width="6.42578125" style="1" customWidth="1"/>
    <col min="11297" max="11297" width="3.5703125" style="1" customWidth="1"/>
    <col min="11298" max="11298" width="30.28515625" style="1" customWidth="1"/>
    <col min="11299" max="11300" width="5.42578125" style="1" customWidth="1"/>
    <col min="11301" max="11301" width="18.42578125" style="1" customWidth="1"/>
    <col min="11302" max="11302" width="4.5703125" style="1" customWidth="1"/>
    <col min="11303" max="11303" width="17" style="1" customWidth="1"/>
    <col min="11304" max="11304" width="14.28515625" style="1" customWidth="1"/>
    <col min="11305" max="11305" width="12.7109375" style="1" customWidth="1"/>
    <col min="11306" max="11306" width="3.7109375" style="1" customWidth="1"/>
    <col min="11307" max="11307" width="2.85546875" style="1" customWidth="1"/>
    <col min="11308" max="11308" width="1.28515625" style="1" customWidth="1"/>
    <col min="11309" max="11309" width="1.42578125" style="1" customWidth="1"/>
    <col min="11310" max="11310" width="2.85546875" style="1" customWidth="1"/>
    <col min="11311" max="11311" width="1.42578125" style="1" customWidth="1"/>
    <col min="11312" max="11312" width="5.7109375" style="1" customWidth="1"/>
    <col min="11313" max="11314" width="3.85546875" style="1" customWidth="1"/>
    <col min="11315" max="11315" width="26.42578125" style="1" customWidth="1"/>
    <col min="11316" max="11317" width="5.5703125" style="1" customWidth="1"/>
    <col min="11318" max="11318" width="16.425781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3" width="3.85546875" style="1" customWidth="1"/>
    <col min="11334" max="11334" width="26.42578125" style="1" customWidth="1"/>
    <col min="11335" max="11336" width="5.5703125" style="1" customWidth="1"/>
    <col min="11337" max="11337" width="16.42578125" style="1" customWidth="1"/>
    <col min="11338" max="11339" width="5.7109375" style="1" customWidth="1"/>
    <col min="11340" max="11340" width="2.140625" style="1" customWidth="1"/>
    <col min="11341" max="11342" width="5.7109375" style="1" customWidth="1"/>
    <col min="11343" max="11343" width="2.140625" style="1" customWidth="1"/>
    <col min="11344" max="11345" width="5.7109375" style="1" customWidth="1"/>
    <col min="11346" max="11346" width="2.140625" style="1" customWidth="1"/>
    <col min="11347" max="11347" width="5.7109375" style="1" customWidth="1"/>
    <col min="11348" max="11349" width="4.5703125" style="1" customWidth="1"/>
    <col min="11350" max="11350" width="12.140625" style="1" customWidth="1"/>
    <col min="11351" max="11352" width="3.85546875" style="1" customWidth="1"/>
    <col min="11353" max="11353" width="26.42578125" style="1" customWidth="1"/>
    <col min="11354" max="11355" width="5.5703125" style="1" customWidth="1"/>
    <col min="11356" max="11356" width="16.42578125" style="1" customWidth="1"/>
    <col min="11357" max="11358" width="5.7109375" style="1" customWidth="1"/>
    <col min="11359" max="11359" width="2.140625" style="1" customWidth="1"/>
    <col min="11360" max="11361" width="5.7109375" style="1" customWidth="1"/>
    <col min="11362" max="11362" width="2.140625" style="1" customWidth="1"/>
    <col min="11363" max="11364" width="5.7109375" style="1" customWidth="1"/>
    <col min="11365" max="11365" width="2.140625" style="1" customWidth="1"/>
    <col min="11366" max="11366" width="5.7109375" style="1" customWidth="1"/>
    <col min="11367" max="11368" width="4.5703125" style="1" customWidth="1"/>
    <col min="11369" max="11369" width="12.140625" style="1" customWidth="1"/>
    <col min="11370" max="11371" width="3.85546875" style="1" customWidth="1"/>
    <col min="11372" max="11372" width="26.42578125" style="1" customWidth="1"/>
    <col min="11373" max="11374" width="5.5703125" style="1" customWidth="1"/>
    <col min="11375" max="11375" width="16.42578125" style="1" customWidth="1"/>
    <col min="11376" max="11377" width="5.7109375" style="1" customWidth="1"/>
    <col min="11378" max="11378" width="2.140625" style="1" customWidth="1"/>
    <col min="11379" max="11380" width="5.7109375" style="1" customWidth="1"/>
    <col min="11381" max="11381" width="2.140625" style="1" customWidth="1"/>
    <col min="11382" max="11383" width="5.7109375" style="1" customWidth="1"/>
    <col min="11384" max="11384" width="2.140625" style="1" customWidth="1"/>
    <col min="11385" max="11385" width="5.7109375" style="1" customWidth="1"/>
    <col min="11386" max="11387" width="4.5703125" style="1" customWidth="1"/>
    <col min="11388" max="11388" width="12.140625" style="1" customWidth="1"/>
    <col min="11389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42.7109375" style="1" customWidth="1"/>
    <col min="11525" max="11526" width="10.7109375" style="1" customWidth="1"/>
    <col min="11527" max="11527" width="25.7109375" style="1" customWidth="1"/>
    <col min="11528" max="11528" width="21.5703125" style="1" customWidth="1"/>
    <col min="11529" max="11529" width="3.5703125" style="1" customWidth="1"/>
    <col min="11530" max="11530" width="30.28515625" style="1" customWidth="1"/>
    <col min="11531" max="11532" width="5.7109375" style="1" customWidth="1"/>
    <col min="11533" max="11533" width="19.85546875" style="1" customWidth="1"/>
    <col min="11534" max="11547" width="3.28515625" style="1" customWidth="1"/>
    <col min="11548" max="11548" width="5.7109375" style="1" customWidth="1"/>
    <col min="11549" max="11549" width="1.42578125" style="1" customWidth="1"/>
    <col min="11550" max="11550" width="2.85546875" style="1" customWidth="1"/>
    <col min="11551" max="11551" width="1.42578125" style="1" customWidth="1"/>
    <col min="11552" max="11552" width="6.42578125" style="1" customWidth="1"/>
    <col min="11553" max="11553" width="3.5703125" style="1" customWidth="1"/>
    <col min="11554" max="11554" width="30.28515625" style="1" customWidth="1"/>
    <col min="11555" max="11556" width="5.42578125" style="1" customWidth="1"/>
    <col min="11557" max="11557" width="18.42578125" style="1" customWidth="1"/>
    <col min="11558" max="11558" width="4.5703125" style="1" customWidth="1"/>
    <col min="11559" max="11559" width="17" style="1" customWidth="1"/>
    <col min="11560" max="11560" width="14.28515625" style="1" customWidth="1"/>
    <col min="11561" max="11561" width="12.7109375" style="1" customWidth="1"/>
    <col min="11562" max="11562" width="3.7109375" style="1" customWidth="1"/>
    <col min="11563" max="11563" width="2.85546875" style="1" customWidth="1"/>
    <col min="11564" max="11564" width="1.28515625" style="1" customWidth="1"/>
    <col min="11565" max="11565" width="1.42578125" style="1" customWidth="1"/>
    <col min="11566" max="11566" width="2.85546875" style="1" customWidth="1"/>
    <col min="11567" max="11567" width="1.42578125" style="1" customWidth="1"/>
    <col min="11568" max="11568" width="5.7109375" style="1" customWidth="1"/>
    <col min="11569" max="11570" width="3.85546875" style="1" customWidth="1"/>
    <col min="11571" max="11571" width="26.42578125" style="1" customWidth="1"/>
    <col min="11572" max="11573" width="5.5703125" style="1" customWidth="1"/>
    <col min="11574" max="11574" width="16.425781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9" width="3.85546875" style="1" customWidth="1"/>
    <col min="11590" max="11590" width="26.42578125" style="1" customWidth="1"/>
    <col min="11591" max="11592" width="5.5703125" style="1" customWidth="1"/>
    <col min="11593" max="11593" width="16.42578125" style="1" customWidth="1"/>
    <col min="11594" max="11595" width="5.7109375" style="1" customWidth="1"/>
    <col min="11596" max="11596" width="2.140625" style="1" customWidth="1"/>
    <col min="11597" max="11598" width="5.7109375" style="1" customWidth="1"/>
    <col min="11599" max="11599" width="2.140625" style="1" customWidth="1"/>
    <col min="11600" max="11601" width="5.7109375" style="1" customWidth="1"/>
    <col min="11602" max="11602" width="2.140625" style="1" customWidth="1"/>
    <col min="11603" max="11603" width="5.7109375" style="1" customWidth="1"/>
    <col min="11604" max="11605" width="4.5703125" style="1" customWidth="1"/>
    <col min="11606" max="11606" width="12.140625" style="1" customWidth="1"/>
    <col min="11607" max="11608" width="3.85546875" style="1" customWidth="1"/>
    <col min="11609" max="11609" width="26.42578125" style="1" customWidth="1"/>
    <col min="11610" max="11611" width="5.5703125" style="1" customWidth="1"/>
    <col min="11612" max="11612" width="16.42578125" style="1" customWidth="1"/>
    <col min="11613" max="11614" width="5.7109375" style="1" customWidth="1"/>
    <col min="11615" max="11615" width="2.140625" style="1" customWidth="1"/>
    <col min="11616" max="11617" width="5.7109375" style="1" customWidth="1"/>
    <col min="11618" max="11618" width="2.140625" style="1" customWidth="1"/>
    <col min="11619" max="11620" width="5.7109375" style="1" customWidth="1"/>
    <col min="11621" max="11621" width="2.140625" style="1" customWidth="1"/>
    <col min="11622" max="11622" width="5.7109375" style="1" customWidth="1"/>
    <col min="11623" max="11624" width="4.5703125" style="1" customWidth="1"/>
    <col min="11625" max="11625" width="12.140625" style="1" customWidth="1"/>
    <col min="11626" max="11627" width="3.85546875" style="1" customWidth="1"/>
    <col min="11628" max="11628" width="26.42578125" style="1" customWidth="1"/>
    <col min="11629" max="11630" width="5.5703125" style="1" customWidth="1"/>
    <col min="11631" max="11631" width="16.42578125" style="1" customWidth="1"/>
    <col min="11632" max="11633" width="5.7109375" style="1" customWidth="1"/>
    <col min="11634" max="11634" width="2.140625" style="1" customWidth="1"/>
    <col min="11635" max="11636" width="5.7109375" style="1" customWidth="1"/>
    <col min="11637" max="11637" width="2.140625" style="1" customWidth="1"/>
    <col min="11638" max="11639" width="5.7109375" style="1" customWidth="1"/>
    <col min="11640" max="11640" width="2.140625" style="1" customWidth="1"/>
    <col min="11641" max="11641" width="5.7109375" style="1" customWidth="1"/>
    <col min="11642" max="11643" width="4.5703125" style="1" customWidth="1"/>
    <col min="11644" max="11644" width="12.140625" style="1" customWidth="1"/>
    <col min="11645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42.7109375" style="1" customWidth="1"/>
    <col min="11781" max="11782" width="10.7109375" style="1" customWidth="1"/>
    <col min="11783" max="11783" width="25.7109375" style="1" customWidth="1"/>
    <col min="11784" max="11784" width="21.5703125" style="1" customWidth="1"/>
    <col min="11785" max="11785" width="3.5703125" style="1" customWidth="1"/>
    <col min="11786" max="11786" width="30.28515625" style="1" customWidth="1"/>
    <col min="11787" max="11788" width="5.7109375" style="1" customWidth="1"/>
    <col min="11789" max="11789" width="19.85546875" style="1" customWidth="1"/>
    <col min="11790" max="11803" width="3.28515625" style="1" customWidth="1"/>
    <col min="11804" max="11804" width="5.7109375" style="1" customWidth="1"/>
    <col min="11805" max="11805" width="1.42578125" style="1" customWidth="1"/>
    <col min="11806" max="11806" width="2.85546875" style="1" customWidth="1"/>
    <col min="11807" max="11807" width="1.42578125" style="1" customWidth="1"/>
    <col min="11808" max="11808" width="6.42578125" style="1" customWidth="1"/>
    <col min="11809" max="11809" width="3.5703125" style="1" customWidth="1"/>
    <col min="11810" max="11810" width="30.28515625" style="1" customWidth="1"/>
    <col min="11811" max="11812" width="5.42578125" style="1" customWidth="1"/>
    <col min="11813" max="11813" width="18.42578125" style="1" customWidth="1"/>
    <col min="11814" max="11814" width="4.5703125" style="1" customWidth="1"/>
    <col min="11815" max="11815" width="17" style="1" customWidth="1"/>
    <col min="11816" max="11816" width="14.28515625" style="1" customWidth="1"/>
    <col min="11817" max="11817" width="12.7109375" style="1" customWidth="1"/>
    <col min="11818" max="11818" width="3.7109375" style="1" customWidth="1"/>
    <col min="11819" max="11819" width="2.85546875" style="1" customWidth="1"/>
    <col min="11820" max="11820" width="1.28515625" style="1" customWidth="1"/>
    <col min="11821" max="11821" width="1.42578125" style="1" customWidth="1"/>
    <col min="11822" max="11822" width="2.85546875" style="1" customWidth="1"/>
    <col min="11823" max="11823" width="1.42578125" style="1" customWidth="1"/>
    <col min="11824" max="11824" width="5.7109375" style="1" customWidth="1"/>
    <col min="11825" max="11826" width="3.85546875" style="1" customWidth="1"/>
    <col min="11827" max="11827" width="26.42578125" style="1" customWidth="1"/>
    <col min="11828" max="11829" width="5.5703125" style="1" customWidth="1"/>
    <col min="11830" max="11830" width="16.425781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5" width="3.85546875" style="1" customWidth="1"/>
    <col min="11846" max="11846" width="26.42578125" style="1" customWidth="1"/>
    <col min="11847" max="11848" width="5.5703125" style="1" customWidth="1"/>
    <col min="11849" max="11849" width="16.42578125" style="1" customWidth="1"/>
    <col min="11850" max="11851" width="5.7109375" style="1" customWidth="1"/>
    <col min="11852" max="11852" width="2.140625" style="1" customWidth="1"/>
    <col min="11853" max="11854" width="5.7109375" style="1" customWidth="1"/>
    <col min="11855" max="11855" width="2.140625" style="1" customWidth="1"/>
    <col min="11856" max="11857" width="5.7109375" style="1" customWidth="1"/>
    <col min="11858" max="11858" width="2.140625" style="1" customWidth="1"/>
    <col min="11859" max="11859" width="5.7109375" style="1" customWidth="1"/>
    <col min="11860" max="11861" width="4.5703125" style="1" customWidth="1"/>
    <col min="11862" max="11862" width="12.140625" style="1" customWidth="1"/>
    <col min="11863" max="11864" width="3.85546875" style="1" customWidth="1"/>
    <col min="11865" max="11865" width="26.42578125" style="1" customWidth="1"/>
    <col min="11866" max="11867" width="5.5703125" style="1" customWidth="1"/>
    <col min="11868" max="11868" width="16.42578125" style="1" customWidth="1"/>
    <col min="11869" max="11870" width="5.7109375" style="1" customWidth="1"/>
    <col min="11871" max="11871" width="2.140625" style="1" customWidth="1"/>
    <col min="11872" max="11873" width="5.7109375" style="1" customWidth="1"/>
    <col min="11874" max="11874" width="2.140625" style="1" customWidth="1"/>
    <col min="11875" max="11876" width="5.7109375" style="1" customWidth="1"/>
    <col min="11877" max="11877" width="2.140625" style="1" customWidth="1"/>
    <col min="11878" max="11878" width="5.7109375" style="1" customWidth="1"/>
    <col min="11879" max="11880" width="4.5703125" style="1" customWidth="1"/>
    <col min="11881" max="11881" width="12.140625" style="1" customWidth="1"/>
    <col min="11882" max="11883" width="3.85546875" style="1" customWidth="1"/>
    <col min="11884" max="11884" width="26.42578125" style="1" customWidth="1"/>
    <col min="11885" max="11886" width="5.5703125" style="1" customWidth="1"/>
    <col min="11887" max="11887" width="16.42578125" style="1" customWidth="1"/>
    <col min="11888" max="11889" width="5.7109375" style="1" customWidth="1"/>
    <col min="11890" max="11890" width="2.140625" style="1" customWidth="1"/>
    <col min="11891" max="11892" width="5.7109375" style="1" customWidth="1"/>
    <col min="11893" max="11893" width="2.140625" style="1" customWidth="1"/>
    <col min="11894" max="11895" width="5.7109375" style="1" customWidth="1"/>
    <col min="11896" max="11896" width="2.140625" style="1" customWidth="1"/>
    <col min="11897" max="11897" width="5.7109375" style="1" customWidth="1"/>
    <col min="11898" max="11899" width="4.5703125" style="1" customWidth="1"/>
    <col min="11900" max="11900" width="12.140625" style="1" customWidth="1"/>
    <col min="11901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42.7109375" style="1" customWidth="1"/>
    <col min="12037" max="12038" width="10.7109375" style="1" customWidth="1"/>
    <col min="12039" max="12039" width="25.7109375" style="1" customWidth="1"/>
    <col min="12040" max="12040" width="21.5703125" style="1" customWidth="1"/>
    <col min="12041" max="12041" width="3.5703125" style="1" customWidth="1"/>
    <col min="12042" max="12042" width="30.28515625" style="1" customWidth="1"/>
    <col min="12043" max="12044" width="5.7109375" style="1" customWidth="1"/>
    <col min="12045" max="12045" width="19.85546875" style="1" customWidth="1"/>
    <col min="12046" max="12059" width="3.28515625" style="1" customWidth="1"/>
    <col min="12060" max="12060" width="5.7109375" style="1" customWidth="1"/>
    <col min="12061" max="12061" width="1.42578125" style="1" customWidth="1"/>
    <col min="12062" max="12062" width="2.85546875" style="1" customWidth="1"/>
    <col min="12063" max="12063" width="1.42578125" style="1" customWidth="1"/>
    <col min="12064" max="12064" width="6.42578125" style="1" customWidth="1"/>
    <col min="12065" max="12065" width="3.5703125" style="1" customWidth="1"/>
    <col min="12066" max="12066" width="30.28515625" style="1" customWidth="1"/>
    <col min="12067" max="12068" width="5.42578125" style="1" customWidth="1"/>
    <col min="12069" max="12069" width="18.42578125" style="1" customWidth="1"/>
    <col min="12070" max="12070" width="4.5703125" style="1" customWidth="1"/>
    <col min="12071" max="12071" width="17" style="1" customWidth="1"/>
    <col min="12072" max="12072" width="14.28515625" style="1" customWidth="1"/>
    <col min="12073" max="12073" width="12.7109375" style="1" customWidth="1"/>
    <col min="12074" max="12074" width="3.7109375" style="1" customWidth="1"/>
    <col min="12075" max="12075" width="2.85546875" style="1" customWidth="1"/>
    <col min="12076" max="12076" width="1.28515625" style="1" customWidth="1"/>
    <col min="12077" max="12077" width="1.42578125" style="1" customWidth="1"/>
    <col min="12078" max="12078" width="2.85546875" style="1" customWidth="1"/>
    <col min="12079" max="12079" width="1.42578125" style="1" customWidth="1"/>
    <col min="12080" max="12080" width="5.7109375" style="1" customWidth="1"/>
    <col min="12081" max="12082" width="3.85546875" style="1" customWidth="1"/>
    <col min="12083" max="12083" width="26.42578125" style="1" customWidth="1"/>
    <col min="12084" max="12085" width="5.5703125" style="1" customWidth="1"/>
    <col min="12086" max="12086" width="16.425781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1" width="3.85546875" style="1" customWidth="1"/>
    <col min="12102" max="12102" width="26.42578125" style="1" customWidth="1"/>
    <col min="12103" max="12104" width="5.5703125" style="1" customWidth="1"/>
    <col min="12105" max="12105" width="16.42578125" style="1" customWidth="1"/>
    <col min="12106" max="12107" width="5.7109375" style="1" customWidth="1"/>
    <col min="12108" max="12108" width="2.140625" style="1" customWidth="1"/>
    <col min="12109" max="12110" width="5.7109375" style="1" customWidth="1"/>
    <col min="12111" max="12111" width="2.140625" style="1" customWidth="1"/>
    <col min="12112" max="12113" width="5.7109375" style="1" customWidth="1"/>
    <col min="12114" max="12114" width="2.140625" style="1" customWidth="1"/>
    <col min="12115" max="12115" width="5.7109375" style="1" customWidth="1"/>
    <col min="12116" max="12117" width="4.5703125" style="1" customWidth="1"/>
    <col min="12118" max="12118" width="12.140625" style="1" customWidth="1"/>
    <col min="12119" max="12120" width="3.85546875" style="1" customWidth="1"/>
    <col min="12121" max="12121" width="26.42578125" style="1" customWidth="1"/>
    <col min="12122" max="12123" width="5.5703125" style="1" customWidth="1"/>
    <col min="12124" max="12124" width="16.42578125" style="1" customWidth="1"/>
    <col min="12125" max="12126" width="5.7109375" style="1" customWidth="1"/>
    <col min="12127" max="12127" width="2.140625" style="1" customWidth="1"/>
    <col min="12128" max="12129" width="5.7109375" style="1" customWidth="1"/>
    <col min="12130" max="12130" width="2.140625" style="1" customWidth="1"/>
    <col min="12131" max="12132" width="5.7109375" style="1" customWidth="1"/>
    <col min="12133" max="12133" width="2.140625" style="1" customWidth="1"/>
    <col min="12134" max="12134" width="5.7109375" style="1" customWidth="1"/>
    <col min="12135" max="12136" width="4.5703125" style="1" customWidth="1"/>
    <col min="12137" max="12137" width="12.140625" style="1" customWidth="1"/>
    <col min="12138" max="12139" width="3.85546875" style="1" customWidth="1"/>
    <col min="12140" max="12140" width="26.42578125" style="1" customWidth="1"/>
    <col min="12141" max="12142" width="5.5703125" style="1" customWidth="1"/>
    <col min="12143" max="12143" width="16.42578125" style="1" customWidth="1"/>
    <col min="12144" max="12145" width="5.7109375" style="1" customWidth="1"/>
    <col min="12146" max="12146" width="2.140625" style="1" customWidth="1"/>
    <col min="12147" max="12148" width="5.7109375" style="1" customWidth="1"/>
    <col min="12149" max="12149" width="2.140625" style="1" customWidth="1"/>
    <col min="12150" max="12151" width="5.7109375" style="1" customWidth="1"/>
    <col min="12152" max="12152" width="2.140625" style="1" customWidth="1"/>
    <col min="12153" max="12153" width="5.7109375" style="1" customWidth="1"/>
    <col min="12154" max="12155" width="4.5703125" style="1" customWidth="1"/>
    <col min="12156" max="12156" width="12.140625" style="1" customWidth="1"/>
    <col min="12157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42.7109375" style="1" customWidth="1"/>
    <col min="12293" max="12294" width="10.7109375" style="1" customWidth="1"/>
    <col min="12295" max="12295" width="25.7109375" style="1" customWidth="1"/>
    <col min="12296" max="12296" width="21.5703125" style="1" customWidth="1"/>
    <col min="12297" max="12297" width="3.5703125" style="1" customWidth="1"/>
    <col min="12298" max="12298" width="30.28515625" style="1" customWidth="1"/>
    <col min="12299" max="12300" width="5.7109375" style="1" customWidth="1"/>
    <col min="12301" max="12301" width="19.85546875" style="1" customWidth="1"/>
    <col min="12302" max="12315" width="3.28515625" style="1" customWidth="1"/>
    <col min="12316" max="12316" width="5.7109375" style="1" customWidth="1"/>
    <col min="12317" max="12317" width="1.42578125" style="1" customWidth="1"/>
    <col min="12318" max="12318" width="2.85546875" style="1" customWidth="1"/>
    <col min="12319" max="12319" width="1.42578125" style="1" customWidth="1"/>
    <col min="12320" max="12320" width="6.42578125" style="1" customWidth="1"/>
    <col min="12321" max="12321" width="3.5703125" style="1" customWidth="1"/>
    <col min="12322" max="12322" width="30.28515625" style="1" customWidth="1"/>
    <col min="12323" max="12324" width="5.42578125" style="1" customWidth="1"/>
    <col min="12325" max="12325" width="18.42578125" style="1" customWidth="1"/>
    <col min="12326" max="12326" width="4.5703125" style="1" customWidth="1"/>
    <col min="12327" max="12327" width="17" style="1" customWidth="1"/>
    <col min="12328" max="12328" width="14.28515625" style="1" customWidth="1"/>
    <col min="12329" max="12329" width="12.7109375" style="1" customWidth="1"/>
    <col min="12330" max="12330" width="3.7109375" style="1" customWidth="1"/>
    <col min="12331" max="12331" width="2.85546875" style="1" customWidth="1"/>
    <col min="12332" max="12332" width="1.28515625" style="1" customWidth="1"/>
    <col min="12333" max="12333" width="1.42578125" style="1" customWidth="1"/>
    <col min="12334" max="12334" width="2.85546875" style="1" customWidth="1"/>
    <col min="12335" max="12335" width="1.42578125" style="1" customWidth="1"/>
    <col min="12336" max="12336" width="5.7109375" style="1" customWidth="1"/>
    <col min="12337" max="12338" width="3.85546875" style="1" customWidth="1"/>
    <col min="12339" max="12339" width="26.42578125" style="1" customWidth="1"/>
    <col min="12340" max="12341" width="5.5703125" style="1" customWidth="1"/>
    <col min="12342" max="12342" width="16.425781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7" width="3.85546875" style="1" customWidth="1"/>
    <col min="12358" max="12358" width="26.42578125" style="1" customWidth="1"/>
    <col min="12359" max="12360" width="5.5703125" style="1" customWidth="1"/>
    <col min="12361" max="12361" width="16.42578125" style="1" customWidth="1"/>
    <col min="12362" max="12363" width="5.7109375" style="1" customWidth="1"/>
    <col min="12364" max="12364" width="2.140625" style="1" customWidth="1"/>
    <col min="12365" max="12366" width="5.7109375" style="1" customWidth="1"/>
    <col min="12367" max="12367" width="2.140625" style="1" customWidth="1"/>
    <col min="12368" max="12369" width="5.7109375" style="1" customWidth="1"/>
    <col min="12370" max="12370" width="2.140625" style="1" customWidth="1"/>
    <col min="12371" max="12371" width="5.7109375" style="1" customWidth="1"/>
    <col min="12372" max="12373" width="4.5703125" style="1" customWidth="1"/>
    <col min="12374" max="12374" width="12.140625" style="1" customWidth="1"/>
    <col min="12375" max="12376" width="3.85546875" style="1" customWidth="1"/>
    <col min="12377" max="12377" width="26.42578125" style="1" customWidth="1"/>
    <col min="12378" max="12379" width="5.5703125" style="1" customWidth="1"/>
    <col min="12380" max="12380" width="16.42578125" style="1" customWidth="1"/>
    <col min="12381" max="12382" width="5.7109375" style="1" customWidth="1"/>
    <col min="12383" max="12383" width="2.140625" style="1" customWidth="1"/>
    <col min="12384" max="12385" width="5.7109375" style="1" customWidth="1"/>
    <col min="12386" max="12386" width="2.140625" style="1" customWidth="1"/>
    <col min="12387" max="12388" width="5.7109375" style="1" customWidth="1"/>
    <col min="12389" max="12389" width="2.140625" style="1" customWidth="1"/>
    <col min="12390" max="12390" width="5.7109375" style="1" customWidth="1"/>
    <col min="12391" max="12392" width="4.5703125" style="1" customWidth="1"/>
    <col min="12393" max="12393" width="12.140625" style="1" customWidth="1"/>
    <col min="12394" max="12395" width="3.85546875" style="1" customWidth="1"/>
    <col min="12396" max="12396" width="26.42578125" style="1" customWidth="1"/>
    <col min="12397" max="12398" width="5.5703125" style="1" customWidth="1"/>
    <col min="12399" max="12399" width="16.42578125" style="1" customWidth="1"/>
    <col min="12400" max="12401" width="5.7109375" style="1" customWidth="1"/>
    <col min="12402" max="12402" width="2.140625" style="1" customWidth="1"/>
    <col min="12403" max="12404" width="5.7109375" style="1" customWidth="1"/>
    <col min="12405" max="12405" width="2.140625" style="1" customWidth="1"/>
    <col min="12406" max="12407" width="5.7109375" style="1" customWidth="1"/>
    <col min="12408" max="12408" width="2.140625" style="1" customWidth="1"/>
    <col min="12409" max="12409" width="5.7109375" style="1" customWidth="1"/>
    <col min="12410" max="12411" width="4.5703125" style="1" customWidth="1"/>
    <col min="12412" max="12412" width="12.140625" style="1" customWidth="1"/>
    <col min="12413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42.7109375" style="1" customWidth="1"/>
    <col min="12549" max="12550" width="10.7109375" style="1" customWidth="1"/>
    <col min="12551" max="12551" width="25.7109375" style="1" customWidth="1"/>
    <col min="12552" max="12552" width="21.5703125" style="1" customWidth="1"/>
    <col min="12553" max="12553" width="3.5703125" style="1" customWidth="1"/>
    <col min="12554" max="12554" width="30.28515625" style="1" customWidth="1"/>
    <col min="12555" max="12556" width="5.7109375" style="1" customWidth="1"/>
    <col min="12557" max="12557" width="19.85546875" style="1" customWidth="1"/>
    <col min="12558" max="12571" width="3.28515625" style="1" customWidth="1"/>
    <col min="12572" max="12572" width="5.7109375" style="1" customWidth="1"/>
    <col min="12573" max="12573" width="1.42578125" style="1" customWidth="1"/>
    <col min="12574" max="12574" width="2.85546875" style="1" customWidth="1"/>
    <col min="12575" max="12575" width="1.42578125" style="1" customWidth="1"/>
    <col min="12576" max="12576" width="6.42578125" style="1" customWidth="1"/>
    <col min="12577" max="12577" width="3.5703125" style="1" customWidth="1"/>
    <col min="12578" max="12578" width="30.28515625" style="1" customWidth="1"/>
    <col min="12579" max="12580" width="5.42578125" style="1" customWidth="1"/>
    <col min="12581" max="12581" width="18.42578125" style="1" customWidth="1"/>
    <col min="12582" max="12582" width="4.5703125" style="1" customWidth="1"/>
    <col min="12583" max="12583" width="17" style="1" customWidth="1"/>
    <col min="12584" max="12584" width="14.28515625" style="1" customWidth="1"/>
    <col min="12585" max="12585" width="12.7109375" style="1" customWidth="1"/>
    <col min="12586" max="12586" width="3.7109375" style="1" customWidth="1"/>
    <col min="12587" max="12587" width="2.85546875" style="1" customWidth="1"/>
    <col min="12588" max="12588" width="1.28515625" style="1" customWidth="1"/>
    <col min="12589" max="12589" width="1.42578125" style="1" customWidth="1"/>
    <col min="12590" max="12590" width="2.85546875" style="1" customWidth="1"/>
    <col min="12591" max="12591" width="1.42578125" style="1" customWidth="1"/>
    <col min="12592" max="12592" width="5.7109375" style="1" customWidth="1"/>
    <col min="12593" max="12594" width="3.85546875" style="1" customWidth="1"/>
    <col min="12595" max="12595" width="26.42578125" style="1" customWidth="1"/>
    <col min="12596" max="12597" width="5.5703125" style="1" customWidth="1"/>
    <col min="12598" max="12598" width="16.425781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3" width="3.85546875" style="1" customWidth="1"/>
    <col min="12614" max="12614" width="26.42578125" style="1" customWidth="1"/>
    <col min="12615" max="12616" width="5.5703125" style="1" customWidth="1"/>
    <col min="12617" max="12617" width="16.42578125" style="1" customWidth="1"/>
    <col min="12618" max="12619" width="5.7109375" style="1" customWidth="1"/>
    <col min="12620" max="12620" width="2.140625" style="1" customWidth="1"/>
    <col min="12621" max="12622" width="5.7109375" style="1" customWidth="1"/>
    <col min="12623" max="12623" width="2.140625" style="1" customWidth="1"/>
    <col min="12624" max="12625" width="5.7109375" style="1" customWidth="1"/>
    <col min="12626" max="12626" width="2.140625" style="1" customWidth="1"/>
    <col min="12627" max="12627" width="5.7109375" style="1" customWidth="1"/>
    <col min="12628" max="12629" width="4.5703125" style="1" customWidth="1"/>
    <col min="12630" max="12630" width="12.140625" style="1" customWidth="1"/>
    <col min="12631" max="12632" width="3.85546875" style="1" customWidth="1"/>
    <col min="12633" max="12633" width="26.42578125" style="1" customWidth="1"/>
    <col min="12634" max="12635" width="5.5703125" style="1" customWidth="1"/>
    <col min="12636" max="12636" width="16.42578125" style="1" customWidth="1"/>
    <col min="12637" max="12638" width="5.7109375" style="1" customWidth="1"/>
    <col min="12639" max="12639" width="2.140625" style="1" customWidth="1"/>
    <col min="12640" max="12641" width="5.7109375" style="1" customWidth="1"/>
    <col min="12642" max="12642" width="2.140625" style="1" customWidth="1"/>
    <col min="12643" max="12644" width="5.7109375" style="1" customWidth="1"/>
    <col min="12645" max="12645" width="2.140625" style="1" customWidth="1"/>
    <col min="12646" max="12646" width="5.7109375" style="1" customWidth="1"/>
    <col min="12647" max="12648" width="4.5703125" style="1" customWidth="1"/>
    <col min="12649" max="12649" width="12.140625" style="1" customWidth="1"/>
    <col min="12650" max="12651" width="3.85546875" style="1" customWidth="1"/>
    <col min="12652" max="12652" width="26.42578125" style="1" customWidth="1"/>
    <col min="12653" max="12654" width="5.5703125" style="1" customWidth="1"/>
    <col min="12655" max="12655" width="16.42578125" style="1" customWidth="1"/>
    <col min="12656" max="12657" width="5.7109375" style="1" customWidth="1"/>
    <col min="12658" max="12658" width="2.140625" style="1" customWidth="1"/>
    <col min="12659" max="12660" width="5.7109375" style="1" customWidth="1"/>
    <col min="12661" max="12661" width="2.140625" style="1" customWidth="1"/>
    <col min="12662" max="12663" width="5.7109375" style="1" customWidth="1"/>
    <col min="12664" max="12664" width="2.140625" style="1" customWidth="1"/>
    <col min="12665" max="12665" width="5.7109375" style="1" customWidth="1"/>
    <col min="12666" max="12667" width="4.5703125" style="1" customWidth="1"/>
    <col min="12668" max="12668" width="12.140625" style="1" customWidth="1"/>
    <col min="12669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42.7109375" style="1" customWidth="1"/>
    <col min="12805" max="12806" width="10.7109375" style="1" customWidth="1"/>
    <col min="12807" max="12807" width="25.7109375" style="1" customWidth="1"/>
    <col min="12808" max="12808" width="21.5703125" style="1" customWidth="1"/>
    <col min="12809" max="12809" width="3.5703125" style="1" customWidth="1"/>
    <col min="12810" max="12810" width="30.28515625" style="1" customWidth="1"/>
    <col min="12811" max="12812" width="5.7109375" style="1" customWidth="1"/>
    <col min="12813" max="12813" width="19.85546875" style="1" customWidth="1"/>
    <col min="12814" max="12827" width="3.28515625" style="1" customWidth="1"/>
    <col min="12828" max="12828" width="5.7109375" style="1" customWidth="1"/>
    <col min="12829" max="12829" width="1.42578125" style="1" customWidth="1"/>
    <col min="12830" max="12830" width="2.85546875" style="1" customWidth="1"/>
    <col min="12831" max="12831" width="1.42578125" style="1" customWidth="1"/>
    <col min="12832" max="12832" width="6.42578125" style="1" customWidth="1"/>
    <col min="12833" max="12833" width="3.5703125" style="1" customWidth="1"/>
    <col min="12834" max="12834" width="30.28515625" style="1" customWidth="1"/>
    <col min="12835" max="12836" width="5.42578125" style="1" customWidth="1"/>
    <col min="12837" max="12837" width="18.42578125" style="1" customWidth="1"/>
    <col min="12838" max="12838" width="4.5703125" style="1" customWidth="1"/>
    <col min="12839" max="12839" width="17" style="1" customWidth="1"/>
    <col min="12840" max="12840" width="14.28515625" style="1" customWidth="1"/>
    <col min="12841" max="12841" width="12.7109375" style="1" customWidth="1"/>
    <col min="12842" max="12842" width="3.7109375" style="1" customWidth="1"/>
    <col min="12843" max="12843" width="2.85546875" style="1" customWidth="1"/>
    <col min="12844" max="12844" width="1.28515625" style="1" customWidth="1"/>
    <col min="12845" max="12845" width="1.42578125" style="1" customWidth="1"/>
    <col min="12846" max="12846" width="2.85546875" style="1" customWidth="1"/>
    <col min="12847" max="12847" width="1.42578125" style="1" customWidth="1"/>
    <col min="12848" max="12848" width="5.7109375" style="1" customWidth="1"/>
    <col min="12849" max="12850" width="3.85546875" style="1" customWidth="1"/>
    <col min="12851" max="12851" width="26.42578125" style="1" customWidth="1"/>
    <col min="12852" max="12853" width="5.5703125" style="1" customWidth="1"/>
    <col min="12854" max="12854" width="16.425781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9" width="3.85546875" style="1" customWidth="1"/>
    <col min="12870" max="12870" width="26.42578125" style="1" customWidth="1"/>
    <col min="12871" max="12872" width="5.5703125" style="1" customWidth="1"/>
    <col min="12873" max="12873" width="16.42578125" style="1" customWidth="1"/>
    <col min="12874" max="12875" width="5.7109375" style="1" customWidth="1"/>
    <col min="12876" max="12876" width="2.140625" style="1" customWidth="1"/>
    <col min="12877" max="12878" width="5.7109375" style="1" customWidth="1"/>
    <col min="12879" max="12879" width="2.140625" style="1" customWidth="1"/>
    <col min="12880" max="12881" width="5.7109375" style="1" customWidth="1"/>
    <col min="12882" max="12882" width="2.140625" style="1" customWidth="1"/>
    <col min="12883" max="12883" width="5.7109375" style="1" customWidth="1"/>
    <col min="12884" max="12885" width="4.5703125" style="1" customWidth="1"/>
    <col min="12886" max="12886" width="12.140625" style="1" customWidth="1"/>
    <col min="12887" max="12888" width="3.85546875" style="1" customWidth="1"/>
    <col min="12889" max="12889" width="26.42578125" style="1" customWidth="1"/>
    <col min="12890" max="12891" width="5.5703125" style="1" customWidth="1"/>
    <col min="12892" max="12892" width="16.42578125" style="1" customWidth="1"/>
    <col min="12893" max="12894" width="5.7109375" style="1" customWidth="1"/>
    <col min="12895" max="12895" width="2.140625" style="1" customWidth="1"/>
    <col min="12896" max="12897" width="5.7109375" style="1" customWidth="1"/>
    <col min="12898" max="12898" width="2.140625" style="1" customWidth="1"/>
    <col min="12899" max="12900" width="5.7109375" style="1" customWidth="1"/>
    <col min="12901" max="12901" width="2.140625" style="1" customWidth="1"/>
    <col min="12902" max="12902" width="5.7109375" style="1" customWidth="1"/>
    <col min="12903" max="12904" width="4.5703125" style="1" customWidth="1"/>
    <col min="12905" max="12905" width="12.140625" style="1" customWidth="1"/>
    <col min="12906" max="12907" width="3.85546875" style="1" customWidth="1"/>
    <col min="12908" max="12908" width="26.42578125" style="1" customWidth="1"/>
    <col min="12909" max="12910" width="5.5703125" style="1" customWidth="1"/>
    <col min="12911" max="12911" width="16.42578125" style="1" customWidth="1"/>
    <col min="12912" max="12913" width="5.7109375" style="1" customWidth="1"/>
    <col min="12914" max="12914" width="2.140625" style="1" customWidth="1"/>
    <col min="12915" max="12916" width="5.7109375" style="1" customWidth="1"/>
    <col min="12917" max="12917" width="2.140625" style="1" customWidth="1"/>
    <col min="12918" max="12919" width="5.7109375" style="1" customWidth="1"/>
    <col min="12920" max="12920" width="2.140625" style="1" customWidth="1"/>
    <col min="12921" max="12921" width="5.7109375" style="1" customWidth="1"/>
    <col min="12922" max="12923" width="4.5703125" style="1" customWidth="1"/>
    <col min="12924" max="12924" width="12.140625" style="1" customWidth="1"/>
    <col min="12925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42.7109375" style="1" customWidth="1"/>
    <col min="13061" max="13062" width="10.7109375" style="1" customWidth="1"/>
    <col min="13063" max="13063" width="25.7109375" style="1" customWidth="1"/>
    <col min="13064" max="13064" width="21.5703125" style="1" customWidth="1"/>
    <col min="13065" max="13065" width="3.5703125" style="1" customWidth="1"/>
    <col min="13066" max="13066" width="30.28515625" style="1" customWidth="1"/>
    <col min="13067" max="13068" width="5.7109375" style="1" customWidth="1"/>
    <col min="13069" max="13069" width="19.85546875" style="1" customWidth="1"/>
    <col min="13070" max="13083" width="3.28515625" style="1" customWidth="1"/>
    <col min="13084" max="13084" width="5.7109375" style="1" customWidth="1"/>
    <col min="13085" max="13085" width="1.42578125" style="1" customWidth="1"/>
    <col min="13086" max="13086" width="2.85546875" style="1" customWidth="1"/>
    <col min="13087" max="13087" width="1.42578125" style="1" customWidth="1"/>
    <col min="13088" max="13088" width="6.42578125" style="1" customWidth="1"/>
    <col min="13089" max="13089" width="3.5703125" style="1" customWidth="1"/>
    <col min="13090" max="13090" width="30.28515625" style="1" customWidth="1"/>
    <col min="13091" max="13092" width="5.42578125" style="1" customWidth="1"/>
    <col min="13093" max="13093" width="18.42578125" style="1" customWidth="1"/>
    <col min="13094" max="13094" width="4.5703125" style="1" customWidth="1"/>
    <col min="13095" max="13095" width="17" style="1" customWidth="1"/>
    <col min="13096" max="13096" width="14.28515625" style="1" customWidth="1"/>
    <col min="13097" max="13097" width="12.7109375" style="1" customWidth="1"/>
    <col min="13098" max="13098" width="3.7109375" style="1" customWidth="1"/>
    <col min="13099" max="13099" width="2.85546875" style="1" customWidth="1"/>
    <col min="13100" max="13100" width="1.28515625" style="1" customWidth="1"/>
    <col min="13101" max="13101" width="1.42578125" style="1" customWidth="1"/>
    <col min="13102" max="13102" width="2.85546875" style="1" customWidth="1"/>
    <col min="13103" max="13103" width="1.42578125" style="1" customWidth="1"/>
    <col min="13104" max="13104" width="5.7109375" style="1" customWidth="1"/>
    <col min="13105" max="13106" width="3.85546875" style="1" customWidth="1"/>
    <col min="13107" max="13107" width="26.42578125" style="1" customWidth="1"/>
    <col min="13108" max="13109" width="5.5703125" style="1" customWidth="1"/>
    <col min="13110" max="13110" width="16.425781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5" width="3.85546875" style="1" customWidth="1"/>
    <col min="13126" max="13126" width="26.42578125" style="1" customWidth="1"/>
    <col min="13127" max="13128" width="5.5703125" style="1" customWidth="1"/>
    <col min="13129" max="13129" width="16.42578125" style="1" customWidth="1"/>
    <col min="13130" max="13131" width="5.7109375" style="1" customWidth="1"/>
    <col min="13132" max="13132" width="2.140625" style="1" customWidth="1"/>
    <col min="13133" max="13134" width="5.7109375" style="1" customWidth="1"/>
    <col min="13135" max="13135" width="2.140625" style="1" customWidth="1"/>
    <col min="13136" max="13137" width="5.7109375" style="1" customWidth="1"/>
    <col min="13138" max="13138" width="2.140625" style="1" customWidth="1"/>
    <col min="13139" max="13139" width="5.7109375" style="1" customWidth="1"/>
    <col min="13140" max="13141" width="4.5703125" style="1" customWidth="1"/>
    <col min="13142" max="13142" width="12.140625" style="1" customWidth="1"/>
    <col min="13143" max="13144" width="3.85546875" style="1" customWidth="1"/>
    <col min="13145" max="13145" width="26.42578125" style="1" customWidth="1"/>
    <col min="13146" max="13147" width="5.5703125" style="1" customWidth="1"/>
    <col min="13148" max="13148" width="16.42578125" style="1" customWidth="1"/>
    <col min="13149" max="13150" width="5.7109375" style="1" customWidth="1"/>
    <col min="13151" max="13151" width="2.140625" style="1" customWidth="1"/>
    <col min="13152" max="13153" width="5.7109375" style="1" customWidth="1"/>
    <col min="13154" max="13154" width="2.140625" style="1" customWidth="1"/>
    <col min="13155" max="13156" width="5.7109375" style="1" customWidth="1"/>
    <col min="13157" max="13157" width="2.140625" style="1" customWidth="1"/>
    <col min="13158" max="13158" width="5.7109375" style="1" customWidth="1"/>
    <col min="13159" max="13160" width="4.5703125" style="1" customWidth="1"/>
    <col min="13161" max="13161" width="12.140625" style="1" customWidth="1"/>
    <col min="13162" max="13163" width="3.85546875" style="1" customWidth="1"/>
    <col min="13164" max="13164" width="26.42578125" style="1" customWidth="1"/>
    <col min="13165" max="13166" width="5.5703125" style="1" customWidth="1"/>
    <col min="13167" max="13167" width="16.42578125" style="1" customWidth="1"/>
    <col min="13168" max="13169" width="5.7109375" style="1" customWidth="1"/>
    <col min="13170" max="13170" width="2.140625" style="1" customWidth="1"/>
    <col min="13171" max="13172" width="5.7109375" style="1" customWidth="1"/>
    <col min="13173" max="13173" width="2.140625" style="1" customWidth="1"/>
    <col min="13174" max="13175" width="5.7109375" style="1" customWidth="1"/>
    <col min="13176" max="13176" width="2.140625" style="1" customWidth="1"/>
    <col min="13177" max="13177" width="5.7109375" style="1" customWidth="1"/>
    <col min="13178" max="13179" width="4.5703125" style="1" customWidth="1"/>
    <col min="13180" max="13180" width="12.140625" style="1" customWidth="1"/>
    <col min="13181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42.7109375" style="1" customWidth="1"/>
    <col min="13317" max="13318" width="10.7109375" style="1" customWidth="1"/>
    <col min="13319" max="13319" width="25.7109375" style="1" customWidth="1"/>
    <col min="13320" max="13320" width="21.5703125" style="1" customWidth="1"/>
    <col min="13321" max="13321" width="3.5703125" style="1" customWidth="1"/>
    <col min="13322" max="13322" width="30.28515625" style="1" customWidth="1"/>
    <col min="13323" max="13324" width="5.7109375" style="1" customWidth="1"/>
    <col min="13325" max="13325" width="19.85546875" style="1" customWidth="1"/>
    <col min="13326" max="13339" width="3.28515625" style="1" customWidth="1"/>
    <col min="13340" max="13340" width="5.7109375" style="1" customWidth="1"/>
    <col min="13341" max="13341" width="1.42578125" style="1" customWidth="1"/>
    <col min="13342" max="13342" width="2.85546875" style="1" customWidth="1"/>
    <col min="13343" max="13343" width="1.42578125" style="1" customWidth="1"/>
    <col min="13344" max="13344" width="6.42578125" style="1" customWidth="1"/>
    <col min="13345" max="13345" width="3.5703125" style="1" customWidth="1"/>
    <col min="13346" max="13346" width="30.28515625" style="1" customWidth="1"/>
    <col min="13347" max="13348" width="5.42578125" style="1" customWidth="1"/>
    <col min="13349" max="13349" width="18.42578125" style="1" customWidth="1"/>
    <col min="13350" max="13350" width="4.5703125" style="1" customWidth="1"/>
    <col min="13351" max="13351" width="17" style="1" customWidth="1"/>
    <col min="13352" max="13352" width="14.28515625" style="1" customWidth="1"/>
    <col min="13353" max="13353" width="12.7109375" style="1" customWidth="1"/>
    <col min="13354" max="13354" width="3.7109375" style="1" customWidth="1"/>
    <col min="13355" max="13355" width="2.85546875" style="1" customWidth="1"/>
    <col min="13356" max="13356" width="1.28515625" style="1" customWidth="1"/>
    <col min="13357" max="13357" width="1.42578125" style="1" customWidth="1"/>
    <col min="13358" max="13358" width="2.85546875" style="1" customWidth="1"/>
    <col min="13359" max="13359" width="1.42578125" style="1" customWidth="1"/>
    <col min="13360" max="13360" width="5.7109375" style="1" customWidth="1"/>
    <col min="13361" max="13362" width="3.85546875" style="1" customWidth="1"/>
    <col min="13363" max="13363" width="26.42578125" style="1" customWidth="1"/>
    <col min="13364" max="13365" width="5.5703125" style="1" customWidth="1"/>
    <col min="13366" max="13366" width="16.425781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1" width="3.85546875" style="1" customWidth="1"/>
    <col min="13382" max="13382" width="26.42578125" style="1" customWidth="1"/>
    <col min="13383" max="13384" width="5.5703125" style="1" customWidth="1"/>
    <col min="13385" max="13385" width="16.42578125" style="1" customWidth="1"/>
    <col min="13386" max="13387" width="5.7109375" style="1" customWidth="1"/>
    <col min="13388" max="13388" width="2.140625" style="1" customWidth="1"/>
    <col min="13389" max="13390" width="5.7109375" style="1" customWidth="1"/>
    <col min="13391" max="13391" width="2.140625" style="1" customWidth="1"/>
    <col min="13392" max="13393" width="5.7109375" style="1" customWidth="1"/>
    <col min="13394" max="13394" width="2.140625" style="1" customWidth="1"/>
    <col min="13395" max="13395" width="5.7109375" style="1" customWidth="1"/>
    <col min="13396" max="13397" width="4.5703125" style="1" customWidth="1"/>
    <col min="13398" max="13398" width="12.140625" style="1" customWidth="1"/>
    <col min="13399" max="13400" width="3.85546875" style="1" customWidth="1"/>
    <col min="13401" max="13401" width="26.42578125" style="1" customWidth="1"/>
    <col min="13402" max="13403" width="5.5703125" style="1" customWidth="1"/>
    <col min="13404" max="13404" width="16.42578125" style="1" customWidth="1"/>
    <col min="13405" max="13406" width="5.7109375" style="1" customWidth="1"/>
    <col min="13407" max="13407" width="2.140625" style="1" customWidth="1"/>
    <col min="13408" max="13409" width="5.7109375" style="1" customWidth="1"/>
    <col min="13410" max="13410" width="2.140625" style="1" customWidth="1"/>
    <col min="13411" max="13412" width="5.7109375" style="1" customWidth="1"/>
    <col min="13413" max="13413" width="2.140625" style="1" customWidth="1"/>
    <col min="13414" max="13414" width="5.7109375" style="1" customWidth="1"/>
    <col min="13415" max="13416" width="4.5703125" style="1" customWidth="1"/>
    <col min="13417" max="13417" width="12.140625" style="1" customWidth="1"/>
    <col min="13418" max="13419" width="3.85546875" style="1" customWidth="1"/>
    <col min="13420" max="13420" width="26.42578125" style="1" customWidth="1"/>
    <col min="13421" max="13422" width="5.5703125" style="1" customWidth="1"/>
    <col min="13423" max="13423" width="16.42578125" style="1" customWidth="1"/>
    <col min="13424" max="13425" width="5.7109375" style="1" customWidth="1"/>
    <col min="13426" max="13426" width="2.140625" style="1" customWidth="1"/>
    <col min="13427" max="13428" width="5.7109375" style="1" customWidth="1"/>
    <col min="13429" max="13429" width="2.140625" style="1" customWidth="1"/>
    <col min="13430" max="13431" width="5.7109375" style="1" customWidth="1"/>
    <col min="13432" max="13432" width="2.140625" style="1" customWidth="1"/>
    <col min="13433" max="13433" width="5.7109375" style="1" customWidth="1"/>
    <col min="13434" max="13435" width="4.5703125" style="1" customWidth="1"/>
    <col min="13436" max="13436" width="12.140625" style="1" customWidth="1"/>
    <col min="13437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42.7109375" style="1" customWidth="1"/>
    <col min="13573" max="13574" width="10.7109375" style="1" customWidth="1"/>
    <col min="13575" max="13575" width="25.7109375" style="1" customWidth="1"/>
    <col min="13576" max="13576" width="21.5703125" style="1" customWidth="1"/>
    <col min="13577" max="13577" width="3.5703125" style="1" customWidth="1"/>
    <col min="13578" max="13578" width="30.28515625" style="1" customWidth="1"/>
    <col min="13579" max="13580" width="5.7109375" style="1" customWidth="1"/>
    <col min="13581" max="13581" width="19.85546875" style="1" customWidth="1"/>
    <col min="13582" max="13595" width="3.28515625" style="1" customWidth="1"/>
    <col min="13596" max="13596" width="5.7109375" style="1" customWidth="1"/>
    <col min="13597" max="13597" width="1.42578125" style="1" customWidth="1"/>
    <col min="13598" max="13598" width="2.85546875" style="1" customWidth="1"/>
    <col min="13599" max="13599" width="1.42578125" style="1" customWidth="1"/>
    <col min="13600" max="13600" width="6.42578125" style="1" customWidth="1"/>
    <col min="13601" max="13601" width="3.5703125" style="1" customWidth="1"/>
    <col min="13602" max="13602" width="30.28515625" style="1" customWidth="1"/>
    <col min="13603" max="13604" width="5.42578125" style="1" customWidth="1"/>
    <col min="13605" max="13605" width="18.42578125" style="1" customWidth="1"/>
    <col min="13606" max="13606" width="4.5703125" style="1" customWidth="1"/>
    <col min="13607" max="13607" width="17" style="1" customWidth="1"/>
    <col min="13608" max="13608" width="14.28515625" style="1" customWidth="1"/>
    <col min="13609" max="13609" width="12.7109375" style="1" customWidth="1"/>
    <col min="13610" max="13610" width="3.7109375" style="1" customWidth="1"/>
    <col min="13611" max="13611" width="2.85546875" style="1" customWidth="1"/>
    <col min="13612" max="13612" width="1.28515625" style="1" customWidth="1"/>
    <col min="13613" max="13613" width="1.42578125" style="1" customWidth="1"/>
    <col min="13614" max="13614" width="2.85546875" style="1" customWidth="1"/>
    <col min="13615" max="13615" width="1.42578125" style="1" customWidth="1"/>
    <col min="13616" max="13616" width="5.7109375" style="1" customWidth="1"/>
    <col min="13617" max="13618" width="3.85546875" style="1" customWidth="1"/>
    <col min="13619" max="13619" width="26.42578125" style="1" customWidth="1"/>
    <col min="13620" max="13621" width="5.5703125" style="1" customWidth="1"/>
    <col min="13622" max="13622" width="16.425781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7" width="3.85546875" style="1" customWidth="1"/>
    <col min="13638" max="13638" width="26.42578125" style="1" customWidth="1"/>
    <col min="13639" max="13640" width="5.5703125" style="1" customWidth="1"/>
    <col min="13641" max="13641" width="16.42578125" style="1" customWidth="1"/>
    <col min="13642" max="13643" width="5.7109375" style="1" customWidth="1"/>
    <col min="13644" max="13644" width="2.140625" style="1" customWidth="1"/>
    <col min="13645" max="13646" width="5.7109375" style="1" customWidth="1"/>
    <col min="13647" max="13647" width="2.140625" style="1" customWidth="1"/>
    <col min="13648" max="13649" width="5.7109375" style="1" customWidth="1"/>
    <col min="13650" max="13650" width="2.140625" style="1" customWidth="1"/>
    <col min="13651" max="13651" width="5.7109375" style="1" customWidth="1"/>
    <col min="13652" max="13653" width="4.5703125" style="1" customWidth="1"/>
    <col min="13654" max="13654" width="12.140625" style="1" customWidth="1"/>
    <col min="13655" max="13656" width="3.85546875" style="1" customWidth="1"/>
    <col min="13657" max="13657" width="26.42578125" style="1" customWidth="1"/>
    <col min="13658" max="13659" width="5.5703125" style="1" customWidth="1"/>
    <col min="13660" max="13660" width="16.42578125" style="1" customWidth="1"/>
    <col min="13661" max="13662" width="5.7109375" style="1" customWidth="1"/>
    <col min="13663" max="13663" width="2.140625" style="1" customWidth="1"/>
    <col min="13664" max="13665" width="5.7109375" style="1" customWidth="1"/>
    <col min="13666" max="13666" width="2.140625" style="1" customWidth="1"/>
    <col min="13667" max="13668" width="5.7109375" style="1" customWidth="1"/>
    <col min="13669" max="13669" width="2.140625" style="1" customWidth="1"/>
    <col min="13670" max="13670" width="5.7109375" style="1" customWidth="1"/>
    <col min="13671" max="13672" width="4.5703125" style="1" customWidth="1"/>
    <col min="13673" max="13673" width="12.140625" style="1" customWidth="1"/>
    <col min="13674" max="13675" width="3.85546875" style="1" customWidth="1"/>
    <col min="13676" max="13676" width="26.42578125" style="1" customWidth="1"/>
    <col min="13677" max="13678" width="5.5703125" style="1" customWidth="1"/>
    <col min="13679" max="13679" width="16.42578125" style="1" customWidth="1"/>
    <col min="13680" max="13681" width="5.7109375" style="1" customWidth="1"/>
    <col min="13682" max="13682" width="2.140625" style="1" customWidth="1"/>
    <col min="13683" max="13684" width="5.7109375" style="1" customWidth="1"/>
    <col min="13685" max="13685" width="2.140625" style="1" customWidth="1"/>
    <col min="13686" max="13687" width="5.7109375" style="1" customWidth="1"/>
    <col min="13688" max="13688" width="2.140625" style="1" customWidth="1"/>
    <col min="13689" max="13689" width="5.7109375" style="1" customWidth="1"/>
    <col min="13690" max="13691" width="4.5703125" style="1" customWidth="1"/>
    <col min="13692" max="13692" width="12.140625" style="1" customWidth="1"/>
    <col min="13693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42.7109375" style="1" customWidth="1"/>
    <col min="13829" max="13830" width="10.7109375" style="1" customWidth="1"/>
    <col min="13831" max="13831" width="25.7109375" style="1" customWidth="1"/>
    <col min="13832" max="13832" width="21.5703125" style="1" customWidth="1"/>
    <col min="13833" max="13833" width="3.5703125" style="1" customWidth="1"/>
    <col min="13834" max="13834" width="30.28515625" style="1" customWidth="1"/>
    <col min="13835" max="13836" width="5.7109375" style="1" customWidth="1"/>
    <col min="13837" max="13837" width="19.85546875" style="1" customWidth="1"/>
    <col min="13838" max="13851" width="3.28515625" style="1" customWidth="1"/>
    <col min="13852" max="13852" width="5.7109375" style="1" customWidth="1"/>
    <col min="13853" max="13853" width="1.42578125" style="1" customWidth="1"/>
    <col min="13854" max="13854" width="2.85546875" style="1" customWidth="1"/>
    <col min="13855" max="13855" width="1.42578125" style="1" customWidth="1"/>
    <col min="13856" max="13856" width="6.42578125" style="1" customWidth="1"/>
    <col min="13857" max="13857" width="3.5703125" style="1" customWidth="1"/>
    <col min="13858" max="13858" width="30.28515625" style="1" customWidth="1"/>
    <col min="13859" max="13860" width="5.42578125" style="1" customWidth="1"/>
    <col min="13861" max="13861" width="18.42578125" style="1" customWidth="1"/>
    <col min="13862" max="13862" width="4.5703125" style="1" customWidth="1"/>
    <col min="13863" max="13863" width="17" style="1" customWidth="1"/>
    <col min="13864" max="13864" width="14.28515625" style="1" customWidth="1"/>
    <col min="13865" max="13865" width="12.7109375" style="1" customWidth="1"/>
    <col min="13866" max="13866" width="3.7109375" style="1" customWidth="1"/>
    <col min="13867" max="13867" width="2.85546875" style="1" customWidth="1"/>
    <col min="13868" max="13868" width="1.28515625" style="1" customWidth="1"/>
    <col min="13869" max="13869" width="1.42578125" style="1" customWidth="1"/>
    <col min="13870" max="13870" width="2.85546875" style="1" customWidth="1"/>
    <col min="13871" max="13871" width="1.42578125" style="1" customWidth="1"/>
    <col min="13872" max="13872" width="5.7109375" style="1" customWidth="1"/>
    <col min="13873" max="13874" width="3.85546875" style="1" customWidth="1"/>
    <col min="13875" max="13875" width="26.42578125" style="1" customWidth="1"/>
    <col min="13876" max="13877" width="5.5703125" style="1" customWidth="1"/>
    <col min="13878" max="13878" width="16.425781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3" width="3.85546875" style="1" customWidth="1"/>
    <col min="13894" max="13894" width="26.42578125" style="1" customWidth="1"/>
    <col min="13895" max="13896" width="5.5703125" style="1" customWidth="1"/>
    <col min="13897" max="13897" width="16.42578125" style="1" customWidth="1"/>
    <col min="13898" max="13899" width="5.7109375" style="1" customWidth="1"/>
    <col min="13900" max="13900" width="2.140625" style="1" customWidth="1"/>
    <col min="13901" max="13902" width="5.7109375" style="1" customWidth="1"/>
    <col min="13903" max="13903" width="2.140625" style="1" customWidth="1"/>
    <col min="13904" max="13905" width="5.7109375" style="1" customWidth="1"/>
    <col min="13906" max="13906" width="2.140625" style="1" customWidth="1"/>
    <col min="13907" max="13907" width="5.7109375" style="1" customWidth="1"/>
    <col min="13908" max="13909" width="4.5703125" style="1" customWidth="1"/>
    <col min="13910" max="13910" width="12.140625" style="1" customWidth="1"/>
    <col min="13911" max="13912" width="3.85546875" style="1" customWidth="1"/>
    <col min="13913" max="13913" width="26.42578125" style="1" customWidth="1"/>
    <col min="13914" max="13915" width="5.5703125" style="1" customWidth="1"/>
    <col min="13916" max="13916" width="16.42578125" style="1" customWidth="1"/>
    <col min="13917" max="13918" width="5.7109375" style="1" customWidth="1"/>
    <col min="13919" max="13919" width="2.140625" style="1" customWidth="1"/>
    <col min="13920" max="13921" width="5.7109375" style="1" customWidth="1"/>
    <col min="13922" max="13922" width="2.140625" style="1" customWidth="1"/>
    <col min="13923" max="13924" width="5.7109375" style="1" customWidth="1"/>
    <col min="13925" max="13925" width="2.140625" style="1" customWidth="1"/>
    <col min="13926" max="13926" width="5.7109375" style="1" customWidth="1"/>
    <col min="13927" max="13928" width="4.5703125" style="1" customWidth="1"/>
    <col min="13929" max="13929" width="12.140625" style="1" customWidth="1"/>
    <col min="13930" max="13931" width="3.85546875" style="1" customWidth="1"/>
    <col min="13932" max="13932" width="26.42578125" style="1" customWidth="1"/>
    <col min="13933" max="13934" width="5.5703125" style="1" customWidth="1"/>
    <col min="13935" max="13935" width="16.42578125" style="1" customWidth="1"/>
    <col min="13936" max="13937" width="5.7109375" style="1" customWidth="1"/>
    <col min="13938" max="13938" width="2.140625" style="1" customWidth="1"/>
    <col min="13939" max="13940" width="5.7109375" style="1" customWidth="1"/>
    <col min="13941" max="13941" width="2.140625" style="1" customWidth="1"/>
    <col min="13942" max="13943" width="5.7109375" style="1" customWidth="1"/>
    <col min="13944" max="13944" width="2.140625" style="1" customWidth="1"/>
    <col min="13945" max="13945" width="5.7109375" style="1" customWidth="1"/>
    <col min="13946" max="13947" width="4.5703125" style="1" customWidth="1"/>
    <col min="13948" max="13948" width="12.140625" style="1" customWidth="1"/>
    <col min="13949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42.7109375" style="1" customWidth="1"/>
    <col min="14085" max="14086" width="10.7109375" style="1" customWidth="1"/>
    <col min="14087" max="14087" width="25.7109375" style="1" customWidth="1"/>
    <col min="14088" max="14088" width="21.5703125" style="1" customWidth="1"/>
    <col min="14089" max="14089" width="3.5703125" style="1" customWidth="1"/>
    <col min="14090" max="14090" width="30.28515625" style="1" customWidth="1"/>
    <col min="14091" max="14092" width="5.7109375" style="1" customWidth="1"/>
    <col min="14093" max="14093" width="19.85546875" style="1" customWidth="1"/>
    <col min="14094" max="14107" width="3.28515625" style="1" customWidth="1"/>
    <col min="14108" max="14108" width="5.7109375" style="1" customWidth="1"/>
    <col min="14109" max="14109" width="1.42578125" style="1" customWidth="1"/>
    <col min="14110" max="14110" width="2.85546875" style="1" customWidth="1"/>
    <col min="14111" max="14111" width="1.42578125" style="1" customWidth="1"/>
    <col min="14112" max="14112" width="6.42578125" style="1" customWidth="1"/>
    <col min="14113" max="14113" width="3.5703125" style="1" customWidth="1"/>
    <col min="14114" max="14114" width="30.28515625" style="1" customWidth="1"/>
    <col min="14115" max="14116" width="5.42578125" style="1" customWidth="1"/>
    <col min="14117" max="14117" width="18.42578125" style="1" customWidth="1"/>
    <col min="14118" max="14118" width="4.5703125" style="1" customWidth="1"/>
    <col min="14119" max="14119" width="17" style="1" customWidth="1"/>
    <col min="14120" max="14120" width="14.28515625" style="1" customWidth="1"/>
    <col min="14121" max="14121" width="12.7109375" style="1" customWidth="1"/>
    <col min="14122" max="14122" width="3.7109375" style="1" customWidth="1"/>
    <col min="14123" max="14123" width="2.85546875" style="1" customWidth="1"/>
    <col min="14124" max="14124" width="1.28515625" style="1" customWidth="1"/>
    <col min="14125" max="14125" width="1.42578125" style="1" customWidth="1"/>
    <col min="14126" max="14126" width="2.85546875" style="1" customWidth="1"/>
    <col min="14127" max="14127" width="1.42578125" style="1" customWidth="1"/>
    <col min="14128" max="14128" width="5.7109375" style="1" customWidth="1"/>
    <col min="14129" max="14130" width="3.85546875" style="1" customWidth="1"/>
    <col min="14131" max="14131" width="26.42578125" style="1" customWidth="1"/>
    <col min="14132" max="14133" width="5.5703125" style="1" customWidth="1"/>
    <col min="14134" max="14134" width="16.425781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9" width="3.85546875" style="1" customWidth="1"/>
    <col min="14150" max="14150" width="26.42578125" style="1" customWidth="1"/>
    <col min="14151" max="14152" width="5.5703125" style="1" customWidth="1"/>
    <col min="14153" max="14153" width="16.42578125" style="1" customWidth="1"/>
    <col min="14154" max="14155" width="5.7109375" style="1" customWidth="1"/>
    <col min="14156" max="14156" width="2.140625" style="1" customWidth="1"/>
    <col min="14157" max="14158" width="5.7109375" style="1" customWidth="1"/>
    <col min="14159" max="14159" width="2.140625" style="1" customWidth="1"/>
    <col min="14160" max="14161" width="5.7109375" style="1" customWidth="1"/>
    <col min="14162" max="14162" width="2.140625" style="1" customWidth="1"/>
    <col min="14163" max="14163" width="5.7109375" style="1" customWidth="1"/>
    <col min="14164" max="14165" width="4.5703125" style="1" customWidth="1"/>
    <col min="14166" max="14166" width="12.140625" style="1" customWidth="1"/>
    <col min="14167" max="14168" width="3.85546875" style="1" customWidth="1"/>
    <col min="14169" max="14169" width="26.42578125" style="1" customWidth="1"/>
    <col min="14170" max="14171" width="5.5703125" style="1" customWidth="1"/>
    <col min="14172" max="14172" width="16.42578125" style="1" customWidth="1"/>
    <col min="14173" max="14174" width="5.7109375" style="1" customWidth="1"/>
    <col min="14175" max="14175" width="2.140625" style="1" customWidth="1"/>
    <col min="14176" max="14177" width="5.7109375" style="1" customWidth="1"/>
    <col min="14178" max="14178" width="2.140625" style="1" customWidth="1"/>
    <col min="14179" max="14180" width="5.7109375" style="1" customWidth="1"/>
    <col min="14181" max="14181" width="2.140625" style="1" customWidth="1"/>
    <col min="14182" max="14182" width="5.7109375" style="1" customWidth="1"/>
    <col min="14183" max="14184" width="4.5703125" style="1" customWidth="1"/>
    <col min="14185" max="14185" width="12.140625" style="1" customWidth="1"/>
    <col min="14186" max="14187" width="3.85546875" style="1" customWidth="1"/>
    <col min="14188" max="14188" width="26.42578125" style="1" customWidth="1"/>
    <col min="14189" max="14190" width="5.5703125" style="1" customWidth="1"/>
    <col min="14191" max="14191" width="16.42578125" style="1" customWidth="1"/>
    <col min="14192" max="14193" width="5.7109375" style="1" customWidth="1"/>
    <col min="14194" max="14194" width="2.140625" style="1" customWidth="1"/>
    <col min="14195" max="14196" width="5.7109375" style="1" customWidth="1"/>
    <col min="14197" max="14197" width="2.140625" style="1" customWidth="1"/>
    <col min="14198" max="14199" width="5.7109375" style="1" customWidth="1"/>
    <col min="14200" max="14200" width="2.140625" style="1" customWidth="1"/>
    <col min="14201" max="14201" width="5.7109375" style="1" customWidth="1"/>
    <col min="14202" max="14203" width="4.5703125" style="1" customWidth="1"/>
    <col min="14204" max="14204" width="12.140625" style="1" customWidth="1"/>
    <col min="14205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42.7109375" style="1" customWidth="1"/>
    <col min="14341" max="14342" width="10.7109375" style="1" customWidth="1"/>
    <col min="14343" max="14343" width="25.7109375" style="1" customWidth="1"/>
    <col min="14344" max="14344" width="21.5703125" style="1" customWidth="1"/>
    <col min="14345" max="14345" width="3.5703125" style="1" customWidth="1"/>
    <col min="14346" max="14346" width="30.28515625" style="1" customWidth="1"/>
    <col min="14347" max="14348" width="5.7109375" style="1" customWidth="1"/>
    <col min="14349" max="14349" width="19.85546875" style="1" customWidth="1"/>
    <col min="14350" max="14363" width="3.28515625" style="1" customWidth="1"/>
    <col min="14364" max="14364" width="5.7109375" style="1" customWidth="1"/>
    <col min="14365" max="14365" width="1.42578125" style="1" customWidth="1"/>
    <col min="14366" max="14366" width="2.85546875" style="1" customWidth="1"/>
    <col min="14367" max="14367" width="1.42578125" style="1" customWidth="1"/>
    <col min="14368" max="14368" width="6.42578125" style="1" customWidth="1"/>
    <col min="14369" max="14369" width="3.5703125" style="1" customWidth="1"/>
    <col min="14370" max="14370" width="30.28515625" style="1" customWidth="1"/>
    <col min="14371" max="14372" width="5.42578125" style="1" customWidth="1"/>
    <col min="14373" max="14373" width="18.42578125" style="1" customWidth="1"/>
    <col min="14374" max="14374" width="4.5703125" style="1" customWidth="1"/>
    <col min="14375" max="14375" width="17" style="1" customWidth="1"/>
    <col min="14376" max="14376" width="14.28515625" style="1" customWidth="1"/>
    <col min="14377" max="14377" width="12.7109375" style="1" customWidth="1"/>
    <col min="14378" max="14378" width="3.7109375" style="1" customWidth="1"/>
    <col min="14379" max="14379" width="2.85546875" style="1" customWidth="1"/>
    <col min="14380" max="14380" width="1.28515625" style="1" customWidth="1"/>
    <col min="14381" max="14381" width="1.42578125" style="1" customWidth="1"/>
    <col min="14382" max="14382" width="2.85546875" style="1" customWidth="1"/>
    <col min="14383" max="14383" width="1.42578125" style="1" customWidth="1"/>
    <col min="14384" max="14384" width="5.7109375" style="1" customWidth="1"/>
    <col min="14385" max="14386" width="3.85546875" style="1" customWidth="1"/>
    <col min="14387" max="14387" width="26.42578125" style="1" customWidth="1"/>
    <col min="14388" max="14389" width="5.5703125" style="1" customWidth="1"/>
    <col min="14390" max="14390" width="16.425781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5" width="3.85546875" style="1" customWidth="1"/>
    <col min="14406" max="14406" width="26.42578125" style="1" customWidth="1"/>
    <col min="14407" max="14408" width="5.5703125" style="1" customWidth="1"/>
    <col min="14409" max="14409" width="16.42578125" style="1" customWidth="1"/>
    <col min="14410" max="14411" width="5.7109375" style="1" customWidth="1"/>
    <col min="14412" max="14412" width="2.140625" style="1" customWidth="1"/>
    <col min="14413" max="14414" width="5.7109375" style="1" customWidth="1"/>
    <col min="14415" max="14415" width="2.140625" style="1" customWidth="1"/>
    <col min="14416" max="14417" width="5.7109375" style="1" customWidth="1"/>
    <col min="14418" max="14418" width="2.140625" style="1" customWidth="1"/>
    <col min="14419" max="14419" width="5.7109375" style="1" customWidth="1"/>
    <col min="14420" max="14421" width="4.5703125" style="1" customWidth="1"/>
    <col min="14422" max="14422" width="12.140625" style="1" customWidth="1"/>
    <col min="14423" max="14424" width="3.85546875" style="1" customWidth="1"/>
    <col min="14425" max="14425" width="26.42578125" style="1" customWidth="1"/>
    <col min="14426" max="14427" width="5.5703125" style="1" customWidth="1"/>
    <col min="14428" max="14428" width="16.42578125" style="1" customWidth="1"/>
    <col min="14429" max="14430" width="5.7109375" style="1" customWidth="1"/>
    <col min="14431" max="14431" width="2.140625" style="1" customWidth="1"/>
    <col min="14432" max="14433" width="5.7109375" style="1" customWidth="1"/>
    <col min="14434" max="14434" width="2.140625" style="1" customWidth="1"/>
    <col min="14435" max="14436" width="5.7109375" style="1" customWidth="1"/>
    <col min="14437" max="14437" width="2.140625" style="1" customWidth="1"/>
    <col min="14438" max="14438" width="5.7109375" style="1" customWidth="1"/>
    <col min="14439" max="14440" width="4.5703125" style="1" customWidth="1"/>
    <col min="14441" max="14441" width="12.140625" style="1" customWidth="1"/>
    <col min="14442" max="14443" width="3.85546875" style="1" customWidth="1"/>
    <col min="14444" max="14444" width="26.42578125" style="1" customWidth="1"/>
    <col min="14445" max="14446" width="5.5703125" style="1" customWidth="1"/>
    <col min="14447" max="14447" width="16.42578125" style="1" customWidth="1"/>
    <col min="14448" max="14449" width="5.7109375" style="1" customWidth="1"/>
    <col min="14450" max="14450" width="2.140625" style="1" customWidth="1"/>
    <col min="14451" max="14452" width="5.7109375" style="1" customWidth="1"/>
    <col min="14453" max="14453" width="2.140625" style="1" customWidth="1"/>
    <col min="14454" max="14455" width="5.7109375" style="1" customWidth="1"/>
    <col min="14456" max="14456" width="2.140625" style="1" customWidth="1"/>
    <col min="14457" max="14457" width="5.7109375" style="1" customWidth="1"/>
    <col min="14458" max="14459" width="4.5703125" style="1" customWidth="1"/>
    <col min="14460" max="14460" width="12.140625" style="1" customWidth="1"/>
    <col min="14461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42.7109375" style="1" customWidth="1"/>
    <col min="14597" max="14598" width="10.7109375" style="1" customWidth="1"/>
    <col min="14599" max="14599" width="25.7109375" style="1" customWidth="1"/>
    <col min="14600" max="14600" width="21.5703125" style="1" customWidth="1"/>
    <col min="14601" max="14601" width="3.5703125" style="1" customWidth="1"/>
    <col min="14602" max="14602" width="30.28515625" style="1" customWidth="1"/>
    <col min="14603" max="14604" width="5.7109375" style="1" customWidth="1"/>
    <col min="14605" max="14605" width="19.85546875" style="1" customWidth="1"/>
    <col min="14606" max="14619" width="3.28515625" style="1" customWidth="1"/>
    <col min="14620" max="14620" width="5.7109375" style="1" customWidth="1"/>
    <col min="14621" max="14621" width="1.42578125" style="1" customWidth="1"/>
    <col min="14622" max="14622" width="2.85546875" style="1" customWidth="1"/>
    <col min="14623" max="14623" width="1.42578125" style="1" customWidth="1"/>
    <col min="14624" max="14624" width="6.42578125" style="1" customWidth="1"/>
    <col min="14625" max="14625" width="3.5703125" style="1" customWidth="1"/>
    <col min="14626" max="14626" width="30.28515625" style="1" customWidth="1"/>
    <col min="14627" max="14628" width="5.42578125" style="1" customWidth="1"/>
    <col min="14629" max="14629" width="18.42578125" style="1" customWidth="1"/>
    <col min="14630" max="14630" width="4.5703125" style="1" customWidth="1"/>
    <col min="14631" max="14631" width="17" style="1" customWidth="1"/>
    <col min="14632" max="14632" width="14.28515625" style="1" customWidth="1"/>
    <col min="14633" max="14633" width="12.7109375" style="1" customWidth="1"/>
    <col min="14634" max="14634" width="3.7109375" style="1" customWidth="1"/>
    <col min="14635" max="14635" width="2.85546875" style="1" customWidth="1"/>
    <col min="14636" max="14636" width="1.28515625" style="1" customWidth="1"/>
    <col min="14637" max="14637" width="1.42578125" style="1" customWidth="1"/>
    <col min="14638" max="14638" width="2.85546875" style="1" customWidth="1"/>
    <col min="14639" max="14639" width="1.42578125" style="1" customWidth="1"/>
    <col min="14640" max="14640" width="5.7109375" style="1" customWidth="1"/>
    <col min="14641" max="14642" width="3.85546875" style="1" customWidth="1"/>
    <col min="14643" max="14643" width="26.42578125" style="1" customWidth="1"/>
    <col min="14644" max="14645" width="5.5703125" style="1" customWidth="1"/>
    <col min="14646" max="14646" width="16.425781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1" width="3.85546875" style="1" customWidth="1"/>
    <col min="14662" max="14662" width="26.42578125" style="1" customWidth="1"/>
    <col min="14663" max="14664" width="5.5703125" style="1" customWidth="1"/>
    <col min="14665" max="14665" width="16.42578125" style="1" customWidth="1"/>
    <col min="14666" max="14667" width="5.7109375" style="1" customWidth="1"/>
    <col min="14668" max="14668" width="2.140625" style="1" customWidth="1"/>
    <col min="14669" max="14670" width="5.7109375" style="1" customWidth="1"/>
    <col min="14671" max="14671" width="2.140625" style="1" customWidth="1"/>
    <col min="14672" max="14673" width="5.7109375" style="1" customWidth="1"/>
    <col min="14674" max="14674" width="2.140625" style="1" customWidth="1"/>
    <col min="14675" max="14675" width="5.7109375" style="1" customWidth="1"/>
    <col min="14676" max="14677" width="4.5703125" style="1" customWidth="1"/>
    <col min="14678" max="14678" width="12.140625" style="1" customWidth="1"/>
    <col min="14679" max="14680" width="3.85546875" style="1" customWidth="1"/>
    <col min="14681" max="14681" width="26.42578125" style="1" customWidth="1"/>
    <col min="14682" max="14683" width="5.5703125" style="1" customWidth="1"/>
    <col min="14684" max="14684" width="16.42578125" style="1" customWidth="1"/>
    <col min="14685" max="14686" width="5.7109375" style="1" customWidth="1"/>
    <col min="14687" max="14687" width="2.140625" style="1" customWidth="1"/>
    <col min="14688" max="14689" width="5.7109375" style="1" customWidth="1"/>
    <col min="14690" max="14690" width="2.140625" style="1" customWidth="1"/>
    <col min="14691" max="14692" width="5.7109375" style="1" customWidth="1"/>
    <col min="14693" max="14693" width="2.140625" style="1" customWidth="1"/>
    <col min="14694" max="14694" width="5.7109375" style="1" customWidth="1"/>
    <col min="14695" max="14696" width="4.5703125" style="1" customWidth="1"/>
    <col min="14697" max="14697" width="12.140625" style="1" customWidth="1"/>
    <col min="14698" max="14699" width="3.85546875" style="1" customWidth="1"/>
    <col min="14700" max="14700" width="26.42578125" style="1" customWidth="1"/>
    <col min="14701" max="14702" width="5.5703125" style="1" customWidth="1"/>
    <col min="14703" max="14703" width="16.42578125" style="1" customWidth="1"/>
    <col min="14704" max="14705" width="5.7109375" style="1" customWidth="1"/>
    <col min="14706" max="14706" width="2.140625" style="1" customWidth="1"/>
    <col min="14707" max="14708" width="5.7109375" style="1" customWidth="1"/>
    <col min="14709" max="14709" width="2.140625" style="1" customWidth="1"/>
    <col min="14710" max="14711" width="5.7109375" style="1" customWidth="1"/>
    <col min="14712" max="14712" width="2.140625" style="1" customWidth="1"/>
    <col min="14713" max="14713" width="5.7109375" style="1" customWidth="1"/>
    <col min="14714" max="14715" width="4.5703125" style="1" customWidth="1"/>
    <col min="14716" max="14716" width="12.140625" style="1" customWidth="1"/>
    <col min="14717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42.7109375" style="1" customWidth="1"/>
    <col min="14853" max="14854" width="10.7109375" style="1" customWidth="1"/>
    <col min="14855" max="14855" width="25.7109375" style="1" customWidth="1"/>
    <col min="14856" max="14856" width="21.5703125" style="1" customWidth="1"/>
    <col min="14857" max="14857" width="3.5703125" style="1" customWidth="1"/>
    <col min="14858" max="14858" width="30.28515625" style="1" customWidth="1"/>
    <col min="14859" max="14860" width="5.7109375" style="1" customWidth="1"/>
    <col min="14861" max="14861" width="19.85546875" style="1" customWidth="1"/>
    <col min="14862" max="14875" width="3.28515625" style="1" customWidth="1"/>
    <col min="14876" max="14876" width="5.7109375" style="1" customWidth="1"/>
    <col min="14877" max="14877" width="1.42578125" style="1" customWidth="1"/>
    <col min="14878" max="14878" width="2.85546875" style="1" customWidth="1"/>
    <col min="14879" max="14879" width="1.42578125" style="1" customWidth="1"/>
    <col min="14880" max="14880" width="6.42578125" style="1" customWidth="1"/>
    <col min="14881" max="14881" width="3.5703125" style="1" customWidth="1"/>
    <col min="14882" max="14882" width="30.28515625" style="1" customWidth="1"/>
    <col min="14883" max="14884" width="5.42578125" style="1" customWidth="1"/>
    <col min="14885" max="14885" width="18.42578125" style="1" customWidth="1"/>
    <col min="14886" max="14886" width="4.5703125" style="1" customWidth="1"/>
    <col min="14887" max="14887" width="17" style="1" customWidth="1"/>
    <col min="14888" max="14888" width="14.28515625" style="1" customWidth="1"/>
    <col min="14889" max="14889" width="12.7109375" style="1" customWidth="1"/>
    <col min="14890" max="14890" width="3.7109375" style="1" customWidth="1"/>
    <col min="14891" max="14891" width="2.85546875" style="1" customWidth="1"/>
    <col min="14892" max="14892" width="1.28515625" style="1" customWidth="1"/>
    <col min="14893" max="14893" width="1.42578125" style="1" customWidth="1"/>
    <col min="14894" max="14894" width="2.85546875" style="1" customWidth="1"/>
    <col min="14895" max="14895" width="1.42578125" style="1" customWidth="1"/>
    <col min="14896" max="14896" width="5.7109375" style="1" customWidth="1"/>
    <col min="14897" max="14898" width="3.85546875" style="1" customWidth="1"/>
    <col min="14899" max="14899" width="26.42578125" style="1" customWidth="1"/>
    <col min="14900" max="14901" width="5.5703125" style="1" customWidth="1"/>
    <col min="14902" max="14902" width="16.425781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7" width="3.85546875" style="1" customWidth="1"/>
    <col min="14918" max="14918" width="26.42578125" style="1" customWidth="1"/>
    <col min="14919" max="14920" width="5.5703125" style="1" customWidth="1"/>
    <col min="14921" max="14921" width="16.42578125" style="1" customWidth="1"/>
    <col min="14922" max="14923" width="5.7109375" style="1" customWidth="1"/>
    <col min="14924" max="14924" width="2.140625" style="1" customWidth="1"/>
    <col min="14925" max="14926" width="5.7109375" style="1" customWidth="1"/>
    <col min="14927" max="14927" width="2.140625" style="1" customWidth="1"/>
    <col min="14928" max="14929" width="5.7109375" style="1" customWidth="1"/>
    <col min="14930" max="14930" width="2.140625" style="1" customWidth="1"/>
    <col min="14931" max="14931" width="5.7109375" style="1" customWidth="1"/>
    <col min="14932" max="14933" width="4.5703125" style="1" customWidth="1"/>
    <col min="14934" max="14934" width="12.140625" style="1" customWidth="1"/>
    <col min="14935" max="14936" width="3.85546875" style="1" customWidth="1"/>
    <col min="14937" max="14937" width="26.42578125" style="1" customWidth="1"/>
    <col min="14938" max="14939" width="5.5703125" style="1" customWidth="1"/>
    <col min="14940" max="14940" width="16.42578125" style="1" customWidth="1"/>
    <col min="14941" max="14942" width="5.7109375" style="1" customWidth="1"/>
    <col min="14943" max="14943" width="2.140625" style="1" customWidth="1"/>
    <col min="14944" max="14945" width="5.7109375" style="1" customWidth="1"/>
    <col min="14946" max="14946" width="2.140625" style="1" customWidth="1"/>
    <col min="14947" max="14948" width="5.7109375" style="1" customWidth="1"/>
    <col min="14949" max="14949" width="2.140625" style="1" customWidth="1"/>
    <col min="14950" max="14950" width="5.7109375" style="1" customWidth="1"/>
    <col min="14951" max="14952" width="4.5703125" style="1" customWidth="1"/>
    <col min="14953" max="14953" width="12.140625" style="1" customWidth="1"/>
    <col min="14954" max="14955" width="3.85546875" style="1" customWidth="1"/>
    <col min="14956" max="14956" width="26.42578125" style="1" customWidth="1"/>
    <col min="14957" max="14958" width="5.5703125" style="1" customWidth="1"/>
    <col min="14959" max="14959" width="16.42578125" style="1" customWidth="1"/>
    <col min="14960" max="14961" width="5.7109375" style="1" customWidth="1"/>
    <col min="14962" max="14962" width="2.140625" style="1" customWidth="1"/>
    <col min="14963" max="14964" width="5.7109375" style="1" customWidth="1"/>
    <col min="14965" max="14965" width="2.140625" style="1" customWidth="1"/>
    <col min="14966" max="14967" width="5.7109375" style="1" customWidth="1"/>
    <col min="14968" max="14968" width="2.140625" style="1" customWidth="1"/>
    <col min="14969" max="14969" width="5.7109375" style="1" customWidth="1"/>
    <col min="14970" max="14971" width="4.5703125" style="1" customWidth="1"/>
    <col min="14972" max="14972" width="12.140625" style="1" customWidth="1"/>
    <col min="14973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42.7109375" style="1" customWidth="1"/>
    <col min="15109" max="15110" width="10.7109375" style="1" customWidth="1"/>
    <col min="15111" max="15111" width="25.7109375" style="1" customWidth="1"/>
    <col min="15112" max="15112" width="21.5703125" style="1" customWidth="1"/>
    <col min="15113" max="15113" width="3.5703125" style="1" customWidth="1"/>
    <col min="15114" max="15114" width="30.28515625" style="1" customWidth="1"/>
    <col min="15115" max="15116" width="5.7109375" style="1" customWidth="1"/>
    <col min="15117" max="15117" width="19.85546875" style="1" customWidth="1"/>
    <col min="15118" max="15131" width="3.28515625" style="1" customWidth="1"/>
    <col min="15132" max="15132" width="5.7109375" style="1" customWidth="1"/>
    <col min="15133" max="15133" width="1.42578125" style="1" customWidth="1"/>
    <col min="15134" max="15134" width="2.85546875" style="1" customWidth="1"/>
    <col min="15135" max="15135" width="1.42578125" style="1" customWidth="1"/>
    <col min="15136" max="15136" width="6.42578125" style="1" customWidth="1"/>
    <col min="15137" max="15137" width="3.5703125" style="1" customWidth="1"/>
    <col min="15138" max="15138" width="30.28515625" style="1" customWidth="1"/>
    <col min="15139" max="15140" width="5.42578125" style="1" customWidth="1"/>
    <col min="15141" max="15141" width="18.42578125" style="1" customWidth="1"/>
    <col min="15142" max="15142" width="4.5703125" style="1" customWidth="1"/>
    <col min="15143" max="15143" width="17" style="1" customWidth="1"/>
    <col min="15144" max="15144" width="14.28515625" style="1" customWidth="1"/>
    <col min="15145" max="15145" width="12.7109375" style="1" customWidth="1"/>
    <col min="15146" max="15146" width="3.7109375" style="1" customWidth="1"/>
    <col min="15147" max="15147" width="2.85546875" style="1" customWidth="1"/>
    <col min="15148" max="15148" width="1.28515625" style="1" customWidth="1"/>
    <col min="15149" max="15149" width="1.42578125" style="1" customWidth="1"/>
    <col min="15150" max="15150" width="2.85546875" style="1" customWidth="1"/>
    <col min="15151" max="15151" width="1.42578125" style="1" customWidth="1"/>
    <col min="15152" max="15152" width="5.7109375" style="1" customWidth="1"/>
    <col min="15153" max="15154" width="3.85546875" style="1" customWidth="1"/>
    <col min="15155" max="15155" width="26.42578125" style="1" customWidth="1"/>
    <col min="15156" max="15157" width="5.5703125" style="1" customWidth="1"/>
    <col min="15158" max="15158" width="16.425781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3" width="3.85546875" style="1" customWidth="1"/>
    <col min="15174" max="15174" width="26.42578125" style="1" customWidth="1"/>
    <col min="15175" max="15176" width="5.5703125" style="1" customWidth="1"/>
    <col min="15177" max="15177" width="16.42578125" style="1" customWidth="1"/>
    <col min="15178" max="15179" width="5.7109375" style="1" customWidth="1"/>
    <col min="15180" max="15180" width="2.140625" style="1" customWidth="1"/>
    <col min="15181" max="15182" width="5.7109375" style="1" customWidth="1"/>
    <col min="15183" max="15183" width="2.140625" style="1" customWidth="1"/>
    <col min="15184" max="15185" width="5.7109375" style="1" customWidth="1"/>
    <col min="15186" max="15186" width="2.140625" style="1" customWidth="1"/>
    <col min="15187" max="15187" width="5.7109375" style="1" customWidth="1"/>
    <col min="15188" max="15189" width="4.5703125" style="1" customWidth="1"/>
    <col min="15190" max="15190" width="12.140625" style="1" customWidth="1"/>
    <col min="15191" max="15192" width="3.85546875" style="1" customWidth="1"/>
    <col min="15193" max="15193" width="26.42578125" style="1" customWidth="1"/>
    <col min="15194" max="15195" width="5.5703125" style="1" customWidth="1"/>
    <col min="15196" max="15196" width="16.42578125" style="1" customWidth="1"/>
    <col min="15197" max="15198" width="5.7109375" style="1" customWidth="1"/>
    <col min="15199" max="15199" width="2.140625" style="1" customWidth="1"/>
    <col min="15200" max="15201" width="5.7109375" style="1" customWidth="1"/>
    <col min="15202" max="15202" width="2.140625" style="1" customWidth="1"/>
    <col min="15203" max="15204" width="5.7109375" style="1" customWidth="1"/>
    <col min="15205" max="15205" width="2.140625" style="1" customWidth="1"/>
    <col min="15206" max="15206" width="5.7109375" style="1" customWidth="1"/>
    <col min="15207" max="15208" width="4.5703125" style="1" customWidth="1"/>
    <col min="15209" max="15209" width="12.140625" style="1" customWidth="1"/>
    <col min="15210" max="15211" width="3.85546875" style="1" customWidth="1"/>
    <col min="15212" max="15212" width="26.42578125" style="1" customWidth="1"/>
    <col min="15213" max="15214" width="5.5703125" style="1" customWidth="1"/>
    <col min="15215" max="15215" width="16.42578125" style="1" customWidth="1"/>
    <col min="15216" max="15217" width="5.7109375" style="1" customWidth="1"/>
    <col min="15218" max="15218" width="2.140625" style="1" customWidth="1"/>
    <col min="15219" max="15220" width="5.7109375" style="1" customWidth="1"/>
    <col min="15221" max="15221" width="2.140625" style="1" customWidth="1"/>
    <col min="15222" max="15223" width="5.7109375" style="1" customWidth="1"/>
    <col min="15224" max="15224" width="2.140625" style="1" customWidth="1"/>
    <col min="15225" max="15225" width="5.7109375" style="1" customWidth="1"/>
    <col min="15226" max="15227" width="4.5703125" style="1" customWidth="1"/>
    <col min="15228" max="15228" width="12.140625" style="1" customWidth="1"/>
    <col min="15229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42.7109375" style="1" customWidth="1"/>
    <col min="15365" max="15366" width="10.7109375" style="1" customWidth="1"/>
    <col min="15367" max="15367" width="25.7109375" style="1" customWidth="1"/>
    <col min="15368" max="15368" width="21.5703125" style="1" customWidth="1"/>
    <col min="15369" max="15369" width="3.5703125" style="1" customWidth="1"/>
    <col min="15370" max="15370" width="30.28515625" style="1" customWidth="1"/>
    <col min="15371" max="15372" width="5.7109375" style="1" customWidth="1"/>
    <col min="15373" max="15373" width="19.85546875" style="1" customWidth="1"/>
    <col min="15374" max="15387" width="3.28515625" style="1" customWidth="1"/>
    <col min="15388" max="15388" width="5.7109375" style="1" customWidth="1"/>
    <col min="15389" max="15389" width="1.42578125" style="1" customWidth="1"/>
    <col min="15390" max="15390" width="2.85546875" style="1" customWidth="1"/>
    <col min="15391" max="15391" width="1.42578125" style="1" customWidth="1"/>
    <col min="15392" max="15392" width="6.42578125" style="1" customWidth="1"/>
    <col min="15393" max="15393" width="3.5703125" style="1" customWidth="1"/>
    <col min="15394" max="15394" width="30.28515625" style="1" customWidth="1"/>
    <col min="15395" max="15396" width="5.42578125" style="1" customWidth="1"/>
    <col min="15397" max="15397" width="18.42578125" style="1" customWidth="1"/>
    <col min="15398" max="15398" width="4.5703125" style="1" customWidth="1"/>
    <col min="15399" max="15399" width="17" style="1" customWidth="1"/>
    <col min="15400" max="15400" width="14.28515625" style="1" customWidth="1"/>
    <col min="15401" max="15401" width="12.7109375" style="1" customWidth="1"/>
    <col min="15402" max="15402" width="3.7109375" style="1" customWidth="1"/>
    <col min="15403" max="15403" width="2.85546875" style="1" customWidth="1"/>
    <col min="15404" max="15404" width="1.28515625" style="1" customWidth="1"/>
    <col min="15405" max="15405" width="1.42578125" style="1" customWidth="1"/>
    <col min="15406" max="15406" width="2.85546875" style="1" customWidth="1"/>
    <col min="15407" max="15407" width="1.42578125" style="1" customWidth="1"/>
    <col min="15408" max="15408" width="5.7109375" style="1" customWidth="1"/>
    <col min="15409" max="15410" width="3.85546875" style="1" customWidth="1"/>
    <col min="15411" max="15411" width="26.42578125" style="1" customWidth="1"/>
    <col min="15412" max="15413" width="5.5703125" style="1" customWidth="1"/>
    <col min="15414" max="15414" width="16.425781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9" width="3.85546875" style="1" customWidth="1"/>
    <col min="15430" max="15430" width="26.42578125" style="1" customWidth="1"/>
    <col min="15431" max="15432" width="5.5703125" style="1" customWidth="1"/>
    <col min="15433" max="15433" width="16.42578125" style="1" customWidth="1"/>
    <col min="15434" max="15435" width="5.7109375" style="1" customWidth="1"/>
    <col min="15436" max="15436" width="2.140625" style="1" customWidth="1"/>
    <col min="15437" max="15438" width="5.7109375" style="1" customWidth="1"/>
    <col min="15439" max="15439" width="2.140625" style="1" customWidth="1"/>
    <col min="15440" max="15441" width="5.7109375" style="1" customWidth="1"/>
    <col min="15442" max="15442" width="2.140625" style="1" customWidth="1"/>
    <col min="15443" max="15443" width="5.7109375" style="1" customWidth="1"/>
    <col min="15444" max="15445" width="4.5703125" style="1" customWidth="1"/>
    <col min="15446" max="15446" width="12.140625" style="1" customWidth="1"/>
    <col min="15447" max="15448" width="3.85546875" style="1" customWidth="1"/>
    <col min="15449" max="15449" width="26.42578125" style="1" customWidth="1"/>
    <col min="15450" max="15451" width="5.5703125" style="1" customWidth="1"/>
    <col min="15452" max="15452" width="16.42578125" style="1" customWidth="1"/>
    <col min="15453" max="15454" width="5.7109375" style="1" customWidth="1"/>
    <col min="15455" max="15455" width="2.140625" style="1" customWidth="1"/>
    <col min="15456" max="15457" width="5.7109375" style="1" customWidth="1"/>
    <col min="15458" max="15458" width="2.140625" style="1" customWidth="1"/>
    <col min="15459" max="15460" width="5.7109375" style="1" customWidth="1"/>
    <col min="15461" max="15461" width="2.140625" style="1" customWidth="1"/>
    <col min="15462" max="15462" width="5.7109375" style="1" customWidth="1"/>
    <col min="15463" max="15464" width="4.5703125" style="1" customWidth="1"/>
    <col min="15465" max="15465" width="12.140625" style="1" customWidth="1"/>
    <col min="15466" max="15467" width="3.85546875" style="1" customWidth="1"/>
    <col min="15468" max="15468" width="26.42578125" style="1" customWidth="1"/>
    <col min="15469" max="15470" width="5.5703125" style="1" customWidth="1"/>
    <col min="15471" max="15471" width="16.42578125" style="1" customWidth="1"/>
    <col min="15472" max="15473" width="5.7109375" style="1" customWidth="1"/>
    <col min="15474" max="15474" width="2.140625" style="1" customWidth="1"/>
    <col min="15475" max="15476" width="5.7109375" style="1" customWidth="1"/>
    <col min="15477" max="15477" width="2.140625" style="1" customWidth="1"/>
    <col min="15478" max="15479" width="5.7109375" style="1" customWidth="1"/>
    <col min="15480" max="15480" width="2.140625" style="1" customWidth="1"/>
    <col min="15481" max="15481" width="5.7109375" style="1" customWidth="1"/>
    <col min="15482" max="15483" width="4.5703125" style="1" customWidth="1"/>
    <col min="15484" max="15484" width="12.140625" style="1" customWidth="1"/>
    <col min="15485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42.7109375" style="1" customWidth="1"/>
    <col min="15621" max="15622" width="10.7109375" style="1" customWidth="1"/>
    <col min="15623" max="15623" width="25.7109375" style="1" customWidth="1"/>
    <col min="15624" max="15624" width="21.5703125" style="1" customWidth="1"/>
    <col min="15625" max="15625" width="3.5703125" style="1" customWidth="1"/>
    <col min="15626" max="15626" width="30.28515625" style="1" customWidth="1"/>
    <col min="15627" max="15628" width="5.7109375" style="1" customWidth="1"/>
    <col min="15629" max="15629" width="19.85546875" style="1" customWidth="1"/>
    <col min="15630" max="15643" width="3.28515625" style="1" customWidth="1"/>
    <col min="15644" max="15644" width="5.7109375" style="1" customWidth="1"/>
    <col min="15645" max="15645" width="1.42578125" style="1" customWidth="1"/>
    <col min="15646" max="15646" width="2.85546875" style="1" customWidth="1"/>
    <col min="15647" max="15647" width="1.42578125" style="1" customWidth="1"/>
    <col min="15648" max="15648" width="6.42578125" style="1" customWidth="1"/>
    <col min="15649" max="15649" width="3.5703125" style="1" customWidth="1"/>
    <col min="15650" max="15650" width="30.28515625" style="1" customWidth="1"/>
    <col min="15651" max="15652" width="5.42578125" style="1" customWidth="1"/>
    <col min="15653" max="15653" width="18.42578125" style="1" customWidth="1"/>
    <col min="15654" max="15654" width="4.5703125" style="1" customWidth="1"/>
    <col min="15655" max="15655" width="17" style="1" customWidth="1"/>
    <col min="15656" max="15656" width="14.28515625" style="1" customWidth="1"/>
    <col min="15657" max="15657" width="12.7109375" style="1" customWidth="1"/>
    <col min="15658" max="15658" width="3.7109375" style="1" customWidth="1"/>
    <col min="15659" max="15659" width="2.85546875" style="1" customWidth="1"/>
    <col min="15660" max="15660" width="1.28515625" style="1" customWidth="1"/>
    <col min="15661" max="15661" width="1.42578125" style="1" customWidth="1"/>
    <col min="15662" max="15662" width="2.85546875" style="1" customWidth="1"/>
    <col min="15663" max="15663" width="1.42578125" style="1" customWidth="1"/>
    <col min="15664" max="15664" width="5.7109375" style="1" customWidth="1"/>
    <col min="15665" max="15666" width="3.85546875" style="1" customWidth="1"/>
    <col min="15667" max="15667" width="26.42578125" style="1" customWidth="1"/>
    <col min="15668" max="15669" width="5.5703125" style="1" customWidth="1"/>
    <col min="15670" max="15670" width="16.425781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5" width="3.85546875" style="1" customWidth="1"/>
    <col min="15686" max="15686" width="26.42578125" style="1" customWidth="1"/>
    <col min="15687" max="15688" width="5.5703125" style="1" customWidth="1"/>
    <col min="15689" max="15689" width="16.42578125" style="1" customWidth="1"/>
    <col min="15690" max="15691" width="5.7109375" style="1" customWidth="1"/>
    <col min="15692" max="15692" width="2.140625" style="1" customWidth="1"/>
    <col min="15693" max="15694" width="5.7109375" style="1" customWidth="1"/>
    <col min="15695" max="15695" width="2.140625" style="1" customWidth="1"/>
    <col min="15696" max="15697" width="5.7109375" style="1" customWidth="1"/>
    <col min="15698" max="15698" width="2.140625" style="1" customWidth="1"/>
    <col min="15699" max="15699" width="5.7109375" style="1" customWidth="1"/>
    <col min="15700" max="15701" width="4.5703125" style="1" customWidth="1"/>
    <col min="15702" max="15702" width="12.140625" style="1" customWidth="1"/>
    <col min="15703" max="15704" width="3.85546875" style="1" customWidth="1"/>
    <col min="15705" max="15705" width="26.42578125" style="1" customWidth="1"/>
    <col min="15706" max="15707" width="5.5703125" style="1" customWidth="1"/>
    <col min="15708" max="15708" width="16.42578125" style="1" customWidth="1"/>
    <col min="15709" max="15710" width="5.7109375" style="1" customWidth="1"/>
    <col min="15711" max="15711" width="2.140625" style="1" customWidth="1"/>
    <col min="15712" max="15713" width="5.7109375" style="1" customWidth="1"/>
    <col min="15714" max="15714" width="2.140625" style="1" customWidth="1"/>
    <col min="15715" max="15716" width="5.7109375" style="1" customWidth="1"/>
    <col min="15717" max="15717" width="2.140625" style="1" customWidth="1"/>
    <col min="15718" max="15718" width="5.7109375" style="1" customWidth="1"/>
    <col min="15719" max="15720" width="4.5703125" style="1" customWidth="1"/>
    <col min="15721" max="15721" width="12.140625" style="1" customWidth="1"/>
    <col min="15722" max="15723" width="3.85546875" style="1" customWidth="1"/>
    <col min="15724" max="15724" width="26.42578125" style="1" customWidth="1"/>
    <col min="15725" max="15726" width="5.5703125" style="1" customWidth="1"/>
    <col min="15727" max="15727" width="16.42578125" style="1" customWidth="1"/>
    <col min="15728" max="15729" width="5.7109375" style="1" customWidth="1"/>
    <col min="15730" max="15730" width="2.140625" style="1" customWidth="1"/>
    <col min="15731" max="15732" width="5.7109375" style="1" customWidth="1"/>
    <col min="15733" max="15733" width="2.140625" style="1" customWidth="1"/>
    <col min="15734" max="15735" width="5.7109375" style="1" customWidth="1"/>
    <col min="15736" max="15736" width="2.140625" style="1" customWidth="1"/>
    <col min="15737" max="15737" width="5.7109375" style="1" customWidth="1"/>
    <col min="15738" max="15739" width="4.5703125" style="1" customWidth="1"/>
    <col min="15740" max="15740" width="12.140625" style="1" customWidth="1"/>
    <col min="15741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42.7109375" style="1" customWidth="1"/>
    <col min="15877" max="15878" width="10.7109375" style="1" customWidth="1"/>
    <col min="15879" max="15879" width="25.7109375" style="1" customWidth="1"/>
    <col min="15880" max="15880" width="21.5703125" style="1" customWidth="1"/>
    <col min="15881" max="15881" width="3.5703125" style="1" customWidth="1"/>
    <col min="15882" max="15882" width="30.28515625" style="1" customWidth="1"/>
    <col min="15883" max="15884" width="5.7109375" style="1" customWidth="1"/>
    <col min="15885" max="15885" width="19.85546875" style="1" customWidth="1"/>
    <col min="15886" max="15899" width="3.28515625" style="1" customWidth="1"/>
    <col min="15900" max="15900" width="5.7109375" style="1" customWidth="1"/>
    <col min="15901" max="15901" width="1.42578125" style="1" customWidth="1"/>
    <col min="15902" max="15902" width="2.85546875" style="1" customWidth="1"/>
    <col min="15903" max="15903" width="1.42578125" style="1" customWidth="1"/>
    <col min="15904" max="15904" width="6.42578125" style="1" customWidth="1"/>
    <col min="15905" max="15905" width="3.5703125" style="1" customWidth="1"/>
    <col min="15906" max="15906" width="30.28515625" style="1" customWidth="1"/>
    <col min="15907" max="15908" width="5.42578125" style="1" customWidth="1"/>
    <col min="15909" max="15909" width="18.42578125" style="1" customWidth="1"/>
    <col min="15910" max="15910" width="4.5703125" style="1" customWidth="1"/>
    <col min="15911" max="15911" width="17" style="1" customWidth="1"/>
    <col min="15912" max="15912" width="14.28515625" style="1" customWidth="1"/>
    <col min="15913" max="15913" width="12.7109375" style="1" customWidth="1"/>
    <col min="15914" max="15914" width="3.7109375" style="1" customWidth="1"/>
    <col min="15915" max="15915" width="2.85546875" style="1" customWidth="1"/>
    <col min="15916" max="15916" width="1.28515625" style="1" customWidth="1"/>
    <col min="15917" max="15917" width="1.42578125" style="1" customWidth="1"/>
    <col min="15918" max="15918" width="2.85546875" style="1" customWidth="1"/>
    <col min="15919" max="15919" width="1.42578125" style="1" customWidth="1"/>
    <col min="15920" max="15920" width="5.7109375" style="1" customWidth="1"/>
    <col min="15921" max="15922" width="3.85546875" style="1" customWidth="1"/>
    <col min="15923" max="15923" width="26.42578125" style="1" customWidth="1"/>
    <col min="15924" max="15925" width="5.5703125" style="1" customWidth="1"/>
    <col min="15926" max="15926" width="16.425781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1" width="3.85546875" style="1" customWidth="1"/>
    <col min="15942" max="15942" width="26.42578125" style="1" customWidth="1"/>
    <col min="15943" max="15944" width="5.5703125" style="1" customWidth="1"/>
    <col min="15945" max="15945" width="16.42578125" style="1" customWidth="1"/>
    <col min="15946" max="15947" width="5.7109375" style="1" customWidth="1"/>
    <col min="15948" max="15948" width="2.140625" style="1" customWidth="1"/>
    <col min="15949" max="15950" width="5.7109375" style="1" customWidth="1"/>
    <col min="15951" max="15951" width="2.140625" style="1" customWidth="1"/>
    <col min="15952" max="15953" width="5.7109375" style="1" customWidth="1"/>
    <col min="15954" max="15954" width="2.140625" style="1" customWidth="1"/>
    <col min="15955" max="15955" width="5.7109375" style="1" customWidth="1"/>
    <col min="15956" max="15957" width="4.5703125" style="1" customWidth="1"/>
    <col min="15958" max="15958" width="12.140625" style="1" customWidth="1"/>
    <col min="15959" max="15960" width="3.85546875" style="1" customWidth="1"/>
    <col min="15961" max="15961" width="26.42578125" style="1" customWidth="1"/>
    <col min="15962" max="15963" width="5.5703125" style="1" customWidth="1"/>
    <col min="15964" max="15964" width="16.42578125" style="1" customWidth="1"/>
    <col min="15965" max="15966" width="5.7109375" style="1" customWidth="1"/>
    <col min="15967" max="15967" width="2.140625" style="1" customWidth="1"/>
    <col min="15968" max="15969" width="5.7109375" style="1" customWidth="1"/>
    <col min="15970" max="15970" width="2.140625" style="1" customWidth="1"/>
    <col min="15971" max="15972" width="5.7109375" style="1" customWidth="1"/>
    <col min="15973" max="15973" width="2.140625" style="1" customWidth="1"/>
    <col min="15974" max="15974" width="5.7109375" style="1" customWidth="1"/>
    <col min="15975" max="15976" width="4.5703125" style="1" customWidth="1"/>
    <col min="15977" max="15977" width="12.140625" style="1" customWidth="1"/>
    <col min="15978" max="15979" width="3.85546875" style="1" customWidth="1"/>
    <col min="15980" max="15980" width="26.42578125" style="1" customWidth="1"/>
    <col min="15981" max="15982" width="5.5703125" style="1" customWidth="1"/>
    <col min="15983" max="15983" width="16.42578125" style="1" customWidth="1"/>
    <col min="15984" max="15985" width="5.7109375" style="1" customWidth="1"/>
    <col min="15986" max="15986" width="2.140625" style="1" customWidth="1"/>
    <col min="15987" max="15988" width="5.7109375" style="1" customWidth="1"/>
    <col min="15989" max="15989" width="2.140625" style="1" customWidth="1"/>
    <col min="15990" max="15991" width="5.7109375" style="1" customWidth="1"/>
    <col min="15992" max="15992" width="2.140625" style="1" customWidth="1"/>
    <col min="15993" max="15993" width="5.7109375" style="1" customWidth="1"/>
    <col min="15994" max="15995" width="4.5703125" style="1" customWidth="1"/>
    <col min="15996" max="15996" width="12.140625" style="1" customWidth="1"/>
    <col min="15997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42.7109375" style="1" customWidth="1"/>
    <col min="16133" max="16134" width="10.7109375" style="1" customWidth="1"/>
    <col min="16135" max="16135" width="25.7109375" style="1" customWidth="1"/>
    <col min="16136" max="16136" width="21.5703125" style="1" customWidth="1"/>
    <col min="16137" max="16137" width="3.5703125" style="1" customWidth="1"/>
    <col min="16138" max="16138" width="30.28515625" style="1" customWidth="1"/>
    <col min="16139" max="16140" width="5.7109375" style="1" customWidth="1"/>
    <col min="16141" max="16141" width="19.85546875" style="1" customWidth="1"/>
    <col min="16142" max="16155" width="3.28515625" style="1" customWidth="1"/>
    <col min="16156" max="16156" width="5.7109375" style="1" customWidth="1"/>
    <col min="16157" max="16157" width="1.42578125" style="1" customWidth="1"/>
    <col min="16158" max="16158" width="2.85546875" style="1" customWidth="1"/>
    <col min="16159" max="16159" width="1.42578125" style="1" customWidth="1"/>
    <col min="16160" max="16160" width="6.42578125" style="1" customWidth="1"/>
    <col min="16161" max="16161" width="3.5703125" style="1" customWidth="1"/>
    <col min="16162" max="16162" width="30.28515625" style="1" customWidth="1"/>
    <col min="16163" max="16164" width="5.42578125" style="1" customWidth="1"/>
    <col min="16165" max="16165" width="18.42578125" style="1" customWidth="1"/>
    <col min="16166" max="16166" width="4.5703125" style="1" customWidth="1"/>
    <col min="16167" max="16167" width="17" style="1" customWidth="1"/>
    <col min="16168" max="16168" width="14.28515625" style="1" customWidth="1"/>
    <col min="16169" max="16169" width="12.7109375" style="1" customWidth="1"/>
    <col min="16170" max="16170" width="3.7109375" style="1" customWidth="1"/>
    <col min="16171" max="16171" width="2.85546875" style="1" customWidth="1"/>
    <col min="16172" max="16172" width="1.28515625" style="1" customWidth="1"/>
    <col min="16173" max="16173" width="1.42578125" style="1" customWidth="1"/>
    <col min="16174" max="16174" width="2.85546875" style="1" customWidth="1"/>
    <col min="16175" max="16175" width="1.42578125" style="1" customWidth="1"/>
    <col min="16176" max="16176" width="5.7109375" style="1" customWidth="1"/>
    <col min="16177" max="16178" width="3.85546875" style="1" customWidth="1"/>
    <col min="16179" max="16179" width="26.42578125" style="1" customWidth="1"/>
    <col min="16180" max="16181" width="5.5703125" style="1" customWidth="1"/>
    <col min="16182" max="16182" width="16.425781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7" width="3.85546875" style="1" customWidth="1"/>
    <col min="16198" max="16198" width="26.42578125" style="1" customWidth="1"/>
    <col min="16199" max="16200" width="5.5703125" style="1" customWidth="1"/>
    <col min="16201" max="16201" width="16.42578125" style="1" customWidth="1"/>
    <col min="16202" max="16203" width="5.7109375" style="1" customWidth="1"/>
    <col min="16204" max="16204" width="2.140625" style="1" customWidth="1"/>
    <col min="16205" max="16206" width="5.7109375" style="1" customWidth="1"/>
    <col min="16207" max="16207" width="2.140625" style="1" customWidth="1"/>
    <col min="16208" max="16209" width="5.7109375" style="1" customWidth="1"/>
    <col min="16210" max="16210" width="2.140625" style="1" customWidth="1"/>
    <col min="16211" max="16211" width="5.7109375" style="1" customWidth="1"/>
    <col min="16212" max="16213" width="4.5703125" style="1" customWidth="1"/>
    <col min="16214" max="16214" width="12.140625" style="1" customWidth="1"/>
    <col min="16215" max="16216" width="3.85546875" style="1" customWidth="1"/>
    <col min="16217" max="16217" width="26.42578125" style="1" customWidth="1"/>
    <col min="16218" max="16219" width="5.5703125" style="1" customWidth="1"/>
    <col min="16220" max="16220" width="16.42578125" style="1" customWidth="1"/>
    <col min="16221" max="16222" width="5.7109375" style="1" customWidth="1"/>
    <col min="16223" max="16223" width="2.140625" style="1" customWidth="1"/>
    <col min="16224" max="16225" width="5.7109375" style="1" customWidth="1"/>
    <col min="16226" max="16226" width="2.140625" style="1" customWidth="1"/>
    <col min="16227" max="16228" width="5.7109375" style="1" customWidth="1"/>
    <col min="16229" max="16229" width="2.140625" style="1" customWidth="1"/>
    <col min="16230" max="16230" width="5.7109375" style="1" customWidth="1"/>
    <col min="16231" max="16232" width="4.5703125" style="1" customWidth="1"/>
    <col min="16233" max="16233" width="12.140625" style="1" customWidth="1"/>
    <col min="16234" max="16235" width="3.85546875" style="1" customWidth="1"/>
    <col min="16236" max="16236" width="26.42578125" style="1" customWidth="1"/>
    <col min="16237" max="16238" width="5.5703125" style="1" customWidth="1"/>
    <col min="16239" max="16239" width="16.42578125" style="1" customWidth="1"/>
    <col min="16240" max="16241" width="5.7109375" style="1" customWidth="1"/>
    <col min="16242" max="16242" width="2.140625" style="1" customWidth="1"/>
    <col min="16243" max="16244" width="5.7109375" style="1" customWidth="1"/>
    <col min="16245" max="16245" width="2.140625" style="1" customWidth="1"/>
    <col min="16246" max="16247" width="5.7109375" style="1" customWidth="1"/>
    <col min="16248" max="16248" width="2.140625" style="1" customWidth="1"/>
    <col min="16249" max="16249" width="5.7109375" style="1" customWidth="1"/>
    <col min="16250" max="16251" width="4.5703125" style="1" customWidth="1"/>
    <col min="16252" max="16252" width="12.140625" style="1" customWidth="1"/>
    <col min="16253" max="16384" width="9.140625" style="1"/>
  </cols>
  <sheetData>
    <row r="1" spans="1:124" ht="15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384" t="s">
        <v>1</v>
      </c>
      <c r="AH1" s="384"/>
      <c r="AI1" s="384"/>
      <c r="AJ1" s="384"/>
      <c r="AK1" s="384"/>
      <c r="AL1" s="384"/>
      <c r="AM1" s="384"/>
      <c r="AN1" s="384"/>
      <c r="AO1" s="384"/>
      <c r="AP1" s="384"/>
      <c r="AQ1" s="384"/>
      <c r="AR1" s="384"/>
      <c r="AS1" s="384"/>
      <c r="AT1" s="384"/>
      <c r="AU1" s="384"/>
      <c r="AV1" s="384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 t="s">
        <v>1</v>
      </c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 t="s">
        <v>1</v>
      </c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 t="s">
        <v>1</v>
      </c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</row>
    <row r="2" spans="1:124" ht="18">
      <c r="A2" s="171"/>
      <c r="B2" s="171"/>
      <c r="C2" s="171"/>
      <c r="D2" s="185" t="s">
        <v>129</v>
      </c>
      <c r="E2" s="185"/>
      <c r="F2" s="185"/>
      <c r="G2" s="185"/>
      <c r="H2" s="171"/>
      <c r="K2" s="188" t="s">
        <v>89</v>
      </c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</row>
    <row r="3" spans="1:124" ht="18">
      <c r="A3" s="170"/>
      <c r="B3" s="170"/>
      <c r="C3" s="170"/>
      <c r="D3" s="170"/>
      <c r="E3" s="170"/>
      <c r="F3" s="170"/>
      <c r="G3" s="170"/>
      <c r="H3" s="170"/>
      <c r="AG3" s="52"/>
      <c r="AH3" s="52"/>
      <c r="AI3" s="52"/>
      <c r="AJ3" s="52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7"/>
      <c r="BI3" s="7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7"/>
      <c r="CB3" s="7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7"/>
      <c r="CU3" s="7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7"/>
      <c r="DN3" s="7"/>
      <c r="DO3" s="172"/>
      <c r="DP3" s="172"/>
      <c r="DQ3" s="172"/>
      <c r="DR3" s="172"/>
      <c r="DS3" s="172"/>
      <c r="DT3" s="172"/>
    </row>
    <row r="4" spans="1:124" ht="23.25">
      <c r="A4" s="189" t="s">
        <v>3</v>
      </c>
      <c r="B4" s="189"/>
      <c r="C4" s="189"/>
      <c r="D4" s="189"/>
      <c r="E4" s="189"/>
      <c r="F4" s="189"/>
      <c r="G4" s="189"/>
      <c r="H4" s="189"/>
      <c r="I4" s="383" t="s">
        <v>4</v>
      </c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 t="s">
        <v>4</v>
      </c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 t="s">
        <v>90</v>
      </c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 t="s">
        <v>90</v>
      </c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 t="s">
        <v>90</v>
      </c>
      <c r="CJ4" s="383"/>
      <c r="CK4" s="383"/>
      <c r="CL4" s="383"/>
      <c r="CM4" s="383"/>
      <c r="CN4" s="383"/>
      <c r="CO4" s="383"/>
      <c r="CP4" s="383"/>
      <c r="CQ4" s="383"/>
      <c r="CR4" s="383"/>
      <c r="CS4" s="383"/>
      <c r="CT4" s="383"/>
      <c r="CU4" s="383"/>
      <c r="CV4" s="383"/>
      <c r="CW4" s="383"/>
      <c r="CX4" s="383"/>
      <c r="CY4" s="383"/>
      <c r="CZ4" s="383"/>
      <c r="DA4" s="383"/>
      <c r="DB4" s="383" t="s">
        <v>90</v>
      </c>
      <c r="DC4" s="383"/>
      <c r="DD4" s="383"/>
      <c r="DE4" s="383"/>
      <c r="DF4" s="383"/>
      <c r="DG4" s="383"/>
      <c r="DH4" s="383"/>
      <c r="DI4" s="383"/>
      <c r="DJ4" s="383"/>
      <c r="DK4" s="383"/>
      <c r="DL4" s="383"/>
      <c r="DM4" s="383"/>
      <c r="DN4" s="383"/>
      <c r="DO4" s="383"/>
      <c r="DP4" s="383"/>
      <c r="DQ4" s="383"/>
      <c r="DR4" s="383"/>
      <c r="DS4" s="383"/>
      <c r="DT4" s="383"/>
    </row>
    <row r="5" spans="1:124" ht="18" customHeight="1">
      <c r="A5" s="349" t="s">
        <v>69</v>
      </c>
      <c r="B5" s="349"/>
      <c r="C5" s="349"/>
      <c r="D5" s="349"/>
      <c r="E5" s="349"/>
      <c r="F5" s="349"/>
      <c r="G5" s="349"/>
      <c r="H5" s="349"/>
      <c r="I5" s="185" t="str">
        <f>A5</f>
        <v>Открытый Чемпионат Липецкой области по вольной борьбе</v>
      </c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 t="str">
        <f>$I$5</f>
        <v>Открытый Чемпионат Липецкой области по вольной борьбе</v>
      </c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385"/>
      <c r="AX5" s="385"/>
      <c r="AY5" s="385"/>
      <c r="AZ5" s="385"/>
      <c r="BA5" s="385"/>
      <c r="BB5" s="385"/>
      <c r="BC5" s="385"/>
      <c r="BD5" s="385"/>
      <c r="BE5" s="385"/>
      <c r="BF5" s="385"/>
      <c r="BG5" s="385"/>
      <c r="BH5" s="385"/>
      <c r="BI5" s="385"/>
      <c r="BJ5" s="385"/>
      <c r="BK5" s="385"/>
      <c r="BL5" s="385"/>
      <c r="BM5" s="385"/>
      <c r="BN5" s="385"/>
      <c r="BO5" s="385"/>
      <c r="BP5" s="385"/>
      <c r="BQ5" s="385"/>
      <c r="BR5" s="385"/>
      <c r="BS5" s="385"/>
      <c r="BT5" s="385"/>
      <c r="BU5" s="385"/>
      <c r="BV5" s="385"/>
      <c r="BW5" s="385"/>
      <c r="BX5" s="385"/>
      <c r="BY5" s="385"/>
      <c r="BZ5" s="385"/>
      <c r="CA5" s="385"/>
      <c r="CB5" s="385"/>
      <c r="CC5" s="385"/>
      <c r="CD5" s="385"/>
      <c r="CE5" s="385"/>
      <c r="CF5" s="385"/>
      <c r="CG5" s="385"/>
      <c r="CH5" s="385"/>
      <c r="CI5" s="385"/>
      <c r="CJ5" s="385"/>
      <c r="CK5" s="385"/>
      <c r="CL5" s="385"/>
      <c r="CM5" s="385"/>
      <c r="CN5" s="385"/>
      <c r="CO5" s="385"/>
      <c r="CP5" s="385"/>
      <c r="CQ5" s="385"/>
      <c r="CR5" s="385"/>
      <c r="CS5" s="385"/>
      <c r="CT5" s="385"/>
      <c r="CU5" s="385"/>
      <c r="CV5" s="385"/>
      <c r="CW5" s="385"/>
      <c r="CX5" s="385"/>
      <c r="CY5" s="385"/>
      <c r="CZ5" s="385"/>
      <c r="DA5" s="385"/>
      <c r="DB5" s="385"/>
      <c r="DC5" s="385"/>
      <c r="DD5" s="385"/>
      <c r="DE5" s="385"/>
      <c r="DF5" s="385"/>
      <c r="DG5" s="385"/>
      <c r="DH5" s="385"/>
      <c r="DI5" s="385"/>
      <c r="DJ5" s="385"/>
      <c r="DK5" s="385"/>
      <c r="DL5" s="385"/>
      <c r="DM5" s="385"/>
      <c r="DN5" s="385"/>
      <c r="DO5" s="385"/>
      <c r="DP5" s="385"/>
      <c r="DQ5" s="385"/>
      <c r="DR5" s="385"/>
      <c r="DS5" s="385"/>
      <c r="DT5" s="385"/>
    </row>
    <row r="6" spans="1:124" ht="18" customHeight="1">
      <c r="A6" s="349"/>
      <c r="B6" s="349"/>
      <c r="C6" s="349"/>
      <c r="D6" s="349"/>
      <c r="E6" s="349"/>
      <c r="F6" s="349"/>
      <c r="G6" s="349"/>
      <c r="H6" s="349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>
        <f>$I$6</f>
        <v>0</v>
      </c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385"/>
      <c r="AX6" s="385"/>
      <c r="AY6" s="385"/>
      <c r="AZ6" s="385"/>
      <c r="BA6" s="385"/>
      <c r="BB6" s="385"/>
      <c r="BC6" s="385"/>
      <c r="BD6" s="385"/>
      <c r="BE6" s="385"/>
      <c r="BF6" s="385"/>
      <c r="BG6" s="385"/>
      <c r="BH6" s="385"/>
      <c r="BI6" s="385"/>
      <c r="BJ6" s="385"/>
      <c r="BK6" s="385"/>
      <c r="BL6" s="385"/>
      <c r="BM6" s="385"/>
      <c r="BN6" s="385"/>
      <c r="BO6" s="385"/>
      <c r="BP6" s="385"/>
      <c r="BQ6" s="385"/>
      <c r="BR6" s="385"/>
      <c r="BS6" s="385"/>
      <c r="BT6" s="385"/>
      <c r="BU6" s="385"/>
      <c r="BV6" s="385"/>
      <c r="BW6" s="385"/>
      <c r="BX6" s="385"/>
      <c r="BY6" s="385"/>
      <c r="BZ6" s="385"/>
      <c r="CA6" s="385"/>
      <c r="CB6" s="385"/>
      <c r="CC6" s="385"/>
      <c r="CD6" s="385"/>
      <c r="CE6" s="385"/>
      <c r="CF6" s="385"/>
      <c r="CG6" s="385"/>
      <c r="CH6" s="385"/>
      <c r="CI6" s="385"/>
      <c r="CJ6" s="385"/>
      <c r="CK6" s="385"/>
      <c r="CL6" s="385"/>
      <c r="CM6" s="385"/>
      <c r="CN6" s="385"/>
      <c r="CO6" s="385"/>
      <c r="CP6" s="385"/>
      <c r="CQ6" s="385"/>
      <c r="CR6" s="385"/>
      <c r="CS6" s="385"/>
      <c r="CT6" s="385"/>
      <c r="CU6" s="385"/>
      <c r="CV6" s="385"/>
      <c r="CW6" s="385"/>
      <c r="CX6" s="385"/>
      <c r="CY6" s="385"/>
      <c r="CZ6" s="385"/>
      <c r="DA6" s="385"/>
      <c r="DB6" s="385"/>
      <c r="DC6" s="385"/>
      <c r="DD6" s="385"/>
      <c r="DE6" s="385"/>
      <c r="DF6" s="385"/>
      <c r="DG6" s="385"/>
      <c r="DH6" s="385"/>
      <c r="DI6" s="385"/>
      <c r="DJ6" s="385"/>
      <c r="DK6" s="385"/>
      <c r="DL6" s="385"/>
      <c r="DM6" s="385"/>
      <c r="DN6" s="385"/>
      <c r="DO6" s="385"/>
      <c r="DP6" s="385"/>
      <c r="DQ6" s="385"/>
      <c r="DR6" s="385"/>
      <c r="DS6" s="385"/>
      <c r="DT6" s="385"/>
    </row>
    <row r="7" spans="1:124" ht="23.25">
      <c r="A7" s="192" t="s">
        <v>7</v>
      </c>
      <c r="B7" s="192"/>
      <c r="C7" s="192"/>
      <c r="D7" s="192"/>
      <c r="E7" s="193" t="s">
        <v>168</v>
      </c>
      <c r="F7" s="193"/>
      <c r="G7" s="194"/>
      <c r="H7" s="194"/>
      <c r="I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</row>
    <row r="8" spans="1:124" ht="18">
      <c r="A8" s="192" t="s">
        <v>9</v>
      </c>
      <c r="B8" s="192"/>
      <c r="C8" s="192"/>
      <c r="D8" s="192"/>
      <c r="E8" s="193" t="s">
        <v>53</v>
      </c>
      <c r="F8" s="193"/>
      <c r="G8" s="193"/>
      <c r="H8" s="193"/>
      <c r="I8" s="6"/>
      <c r="J8" s="12" t="str">
        <f>$E$8</f>
        <v>17.03.2012г.</v>
      </c>
      <c r="K8" s="6"/>
      <c r="L8" s="6"/>
      <c r="M8" s="6"/>
      <c r="N8" s="54" t="str">
        <f>$E$7</f>
        <v>Вес 120 кг.</v>
      </c>
      <c r="O8" s="54"/>
      <c r="P8" s="54"/>
      <c r="Q8" s="54"/>
      <c r="R8" s="54"/>
      <c r="S8" s="54"/>
      <c r="T8" s="54"/>
      <c r="U8" s="54"/>
      <c r="V8" s="6"/>
      <c r="W8" s="6"/>
      <c r="X8" s="6"/>
      <c r="Y8" s="6"/>
      <c r="Z8" s="6"/>
      <c r="AA8" s="187" t="s">
        <v>79</v>
      </c>
      <c r="AB8" s="187"/>
      <c r="AC8" s="187"/>
      <c r="AD8" s="187"/>
      <c r="AE8" s="187"/>
      <c r="AF8" s="187"/>
      <c r="AH8" s="12" t="str">
        <f>$E$8</f>
        <v>17.03.2012г.</v>
      </c>
      <c r="AL8" s="158" t="str">
        <f>$E$7</f>
        <v>Вес 120 кг.</v>
      </c>
      <c r="AM8" s="158"/>
      <c r="AN8" s="158"/>
      <c r="AO8" s="158"/>
      <c r="AP8" s="187" t="str">
        <f>$AA$8</f>
        <v>с. Боринское</v>
      </c>
      <c r="AQ8" s="187"/>
      <c r="AR8" s="187"/>
      <c r="AS8" s="187"/>
      <c r="AT8" s="187"/>
      <c r="AU8" s="187"/>
      <c r="AV8" s="187"/>
      <c r="AW8" s="7"/>
      <c r="AX8" s="7"/>
      <c r="AY8" s="158" t="str">
        <f>$E$7</f>
        <v>Вес 120 кг.</v>
      </c>
      <c r="AZ8" s="7"/>
      <c r="BA8" s="7"/>
      <c r="BB8" s="184" t="s">
        <v>94</v>
      </c>
      <c r="BC8" s="184"/>
      <c r="BD8" s="184"/>
      <c r="BE8" s="184"/>
      <c r="BF8" s="184"/>
      <c r="BG8" s="184"/>
      <c r="BH8" s="7"/>
      <c r="BI8" s="7"/>
      <c r="BJ8" s="7"/>
      <c r="BK8" s="7"/>
      <c r="BL8" s="7"/>
      <c r="BM8" s="385" t="s">
        <v>93</v>
      </c>
      <c r="BN8" s="385"/>
      <c r="BO8" s="168"/>
      <c r="BP8" s="7"/>
      <c r="BQ8" s="7"/>
      <c r="BR8" s="158" t="str">
        <f>$E$7</f>
        <v>Вес 120 кг.</v>
      </c>
      <c r="BS8" s="7"/>
      <c r="BT8" s="7"/>
      <c r="BU8" s="184" t="s">
        <v>95</v>
      </c>
      <c r="BV8" s="184"/>
      <c r="BW8" s="184"/>
      <c r="BX8" s="184"/>
      <c r="BY8" s="184"/>
      <c r="BZ8" s="184"/>
      <c r="CA8" s="7"/>
      <c r="CB8" s="7"/>
      <c r="CC8" s="7"/>
      <c r="CD8" s="7"/>
      <c r="CE8" s="7"/>
      <c r="CF8" s="385" t="s">
        <v>93</v>
      </c>
      <c r="CG8" s="385"/>
      <c r="CH8" s="168">
        <f>$BO$8</f>
        <v>0</v>
      </c>
      <c r="CI8" s="7"/>
      <c r="CJ8" s="7"/>
      <c r="CK8" s="158" t="str">
        <f>$E$7</f>
        <v>Вес 120 кг.</v>
      </c>
      <c r="CL8" s="7"/>
      <c r="CM8" s="7"/>
      <c r="CN8" s="184" t="s">
        <v>97</v>
      </c>
      <c r="CO8" s="184"/>
      <c r="CP8" s="184"/>
      <c r="CQ8" s="184"/>
      <c r="CR8" s="184"/>
      <c r="CS8" s="184"/>
      <c r="CT8" s="7"/>
      <c r="CU8" s="7"/>
      <c r="CV8" s="7"/>
      <c r="CW8" s="7"/>
      <c r="CX8" s="7"/>
      <c r="CY8" s="385" t="s">
        <v>93</v>
      </c>
      <c r="CZ8" s="385"/>
      <c r="DA8" s="168">
        <f>$BO$8</f>
        <v>0</v>
      </c>
      <c r="DB8" s="7"/>
      <c r="DC8" s="7"/>
      <c r="DD8" s="158" t="str">
        <f>$E$7</f>
        <v>Вес 120 кг.</v>
      </c>
      <c r="DE8" s="7"/>
      <c r="DF8" s="7"/>
      <c r="DG8" s="184" t="s">
        <v>98</v>
      </c>
      <c r="DH8" s="184"/>
      <c r="DI8" s="184"/>
      <c r="DJ8" s="184"/>
      <c r="DK8" s="184"/>
      <c r="DL8" s="184"/>
      <c r="DM8" s="7"/>
      <c r="DN8" s="7"/>
      <c r="DO8" s="7"/>
      <c r="DP8" s="7"/>
      <c r="DQ8" s="7"/>
      <c r="DR8" s="385" t="s">
        <v>93</v>
      </c>
      <c r="DS8" s="385"/>
      <c r="DT8" s="168">
        <f>$BO$8</f>
        <v>0</v>
      </c>
    </row>
    <row r="9" spans="1:124" ht="6" customHeight="1">
      <c r="A9" s="192"/>
      <c r="B9" s="192"/>
      <c r="C9" s="192"/>
      <c r="D9" s="192"/>
      <c r="E9" s="193"/>
      <c r="F9" s="193"/>
      <c r="G9" s="193"/>
      <c r="H9" s="193"/>
      <c r="I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</row>
    <row r="10" spans="1:124" ht="13.5" customHeight="1">
      <c r="A10" s="199" t="s">
        <v>14</v>
      </c>
      <c r="B10" s="202" t="s">
        <v>15</v>
      </c>
      <c r="C10" s="199" t="s">
        <v>16</v>
      </c>
      <c r="D10" s="205" t="s">
        <v>17</v>
      </c>
      <c r="E10" s="208" t="s">
        <v>18</v>
      </c>
      <c r="F10" s="208" t="s">
        <v>99</v>
      </c>
      <c r="G10" s="208" t="s">
        <v>20</v>
      </c>
      <c r="H10" s="240" t="s">
        <v>21</v>
      </c>
      <c r="I10" s="215" t="s">
        <v>22</v>
      </c>
      <c r="J10" s="218" t="s">
        <v>23</v>
      </c>
      <c r="K10" s="221" t="s">
        <v>100</v>
      </c>
      <c r="L10" s="215" t="s">
        <v>99</v>
      </c>
      <c r="M10" s="208" t="s">
        <v>24</v>
      </c>
      <c r="N10" s="391" t="s">
        <v>25</v>
      </c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215" t="s">
        <v>26</v>
      </c>
      <c r="AC10" s="395" t="s">
        <v>27</v>
      </c>
      <c r="AD10" s="396"/>
      <c r="AE10" s="397"/>
      <c r="AF10" s="404" t="s">
        <v>28</v>
      </c>
      <c r="AG10" s="215" t="s">
        <v>22</v>
      </c>
      <c r="AH10" s="218" t="s">
        <v>23</v>
      </c>
      <c r="AI10" s="221" t="s">
        <v>101</v>
      </c>
      <c r="AJ10" s="215" t="s">
        <v>99</v>
      </c>
      <c r="AK10" s="386" t="s">
        <v>24</v>
      </c>
      <c r="AL10" s="240" t="s">
        <v>103</v>
      </c>
      <c r="AM10" s="240" t="s">
        <v>104</v>
      </c>
      <c r="AN10" s="240" t="s">
        <v>105</v>
      </c>
      <c r="AO10" s="407" t="s">
        <v>106</v>
      </c>
      <c r="AP10" s="407"/>
      <c r="AQ10" s="410"/>
      <c r="AR10" s="413"/>
      <c r="AS10" s="395" t="s">
        <v>27</v>
      </c>
      <c r="AT10" s="396"/>
      <c r="AU10" s="397"/>
      <c r="AV10" s="404" t="s">
        <v>28</v>
      </c>
      <c r="AW10" s="262" t="s">
        <v>29</v>
      </c>
      <c r="AX10" s="215" t="s">
        <v>22</v>
      </c>
      <c r="AY10" s="218" t="s">
        <v>23</v>
      </c>
      <c r="AZ10" s="221" t="s">
        <v>101</v>
      </c>
      <c r="BA10" s="215" t="s">
        <v>99</v>
      </c>
      <c r="BB10" s="208" t="s">
        <v>24</v>
      </c>
      <c r="BC10" s="224" t="s">
        <v>31</v>
      </c>
      <c r="BD10" s="225"/>
      <c r="BE10" s="225"/>
      <c r="BF10" s="225"/>
      <c r="BG10" s="225"/>
      <c r="BH10" s="225"/>
      <c r="BI10" s="225"/>
      <c r="BJ10" s="225"/>
      <c r="BK10" s="226"/>
      <c r="BL10" s="404" t="s">
        <v>32</v>
      </c>
      <c r="BM10" s="215" t="s">
        <v>33</v>
      </c>
      <c r="BN10" s="215" t="s">
        <v>34</v>
      </c>
      <c r="BO10" s="211" t="s">
        <v>35</v>
      </c>
      <c r="BP10" s="262" t="s">
        <v>29</v>
      </c>
      <c r="BQ10" s="215" t="s">
        <v>22</v>
      </c>
      <c r="BR10" s="218" t="s">
        <v>23</v>
      </c>
      <c r="BS10" s="221" t="s">
        <v>101</v>
      </c>
      <c r="BT10" s="215" t="s">
        <v>99</v>
      </c>
      <c r="BU10" s="208" t="s">
        <v>24</v>
      </c>
      <c r="BV10" s="224" t="s">
        <v>31</v>
      </c>
      <c r="BW10" s="225"/>
      <c r="BX10" s="225"/>
      <c r="BY10" s="225"/>
      <c r="BZ10" s="225"/>
      <c r="CA10" s="225"/>
      <c r="CB10" s="225"/>
      <c r="CC10" s="225"/>
      <c r="CD10" s="226"/>
      <c r="CE10" s="404" t="s">
        <v>32</v>
      </c>
      <c r="CF10" s="215" t="s">
        <v>33</v>
      </c>
      <c r="CG10" s="215" t="s">
        <v>34</v>
      </c>
      <c r="CH10" s="211" t="s">
        <v>35</v>
      </c>
      <c r="CI10" s="262" t="s">
        <v>29</v>
      </c>
      <c r="CJ10" s="215" t="s">
        <v>22</v>
      </c>
      <c r="CK10" s="218" t="s">
        <v>23</v>
      </c>
      <c r="CL10" s="221" t="s">
        <v>101</v>
      </c>
      <c r="CM10" s="215" t="s">
        <v>99</v>
      </c>
      <c r="CN10" s="208" t="s">
        <v>24</v>
      </c>
      <c r="CO10" s="224" t="s">
        <v>31</v>
      </c>
      <c r="CP10" s="225"/>
      <c r="CQ10" s="225"/>
      <c r="CR10" s="225"/>
      <c r="CS10" s="225"/>
      <c r="CT10" s="225"/>
      <c r="CU10" s="225"/>
      <c r="CV10" s="225"/>
      <c r="CW10" s="226"/>
      <c r="CX10" s="404" t="s">
        <v>32</v>
      </c>
      <c r="CY10" s="215" t="s">
        <v>33</v>
      </c>
      <c r="CZ10" s="215" t="s">
        <v>34</v>
      </c>
      <c r="DA10" s="211" t="s">
        <v>35</v>
      </c>
      <c r="DB10" s="262" t="s">
        <v>29</v>
      </c>
      <c r="DC10" s="215" t="s">
        <v>22</v>
      </c>
      <c r="DD10" s="218" t="s">
        <v>23</v>
      </c>
      <c r="DE10" s="221" t="s">
        <v>101</v>
      </c>
      <c r="DF10" s="215" t="s">
        <v>99</v>
      </c>
      <c r="DG10" s="208" t="s">
        <v>24</v>
      </c>
      <c r="DH10" s="224" t="s">
        <v>31</v>
      </c>
      <c r="DI10" s="225"/>
      <c r="DJ10" s="225"/>
      <c r="DK10" s="225"/>
      <c r="DL10" s="225"/>
      <c r="DM10" s="225"/>
      <c r="DN10" s="225"/>
      <c r="DO10" s="225"/>
      <c r="DP10" s="226"/>
      <c r="DQ10" s="404" t="s">
        <v>32</v>
      </c>
      <c r="DR10" s="215" t="s">
        <v>33</v>
      </c>
      <c r="DS10" s="215" t="s">
        <v>34</v>
      </c>
      <c r="DT10" s="211" t="s">
        <v>35</v>
      </c>
    </row>
    <row r="11" spans="1:124" ht="11.25" customHeight="1">
      <c r="A11" s="200"/>
      <c r="B11" s="203"/>
      <c r="C11" s="200"/>
      <c r="D11" s="206"/>
      <c r="E11" s="209"/>
      <c r="F11" s="209"/>
      <c r="G11" s="209"/>
      <c r="H11" s="241"/>
      <c r="I11" s="216"/>
      <c r="J11" s="219"/>
      <c r="K11" s="222"/>
      <c r="L11" s="216"/>
      <c r="M11" s="209"/>
      <c r="N11" s="393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  <c r="AB11" s="216"/>
      <c r="AC11" s="398"/>
      <c r="AD11" s="399"/>
      <c r="AE11" s="400"/>
      <c r="AF11" s="405"/>
      <c r="AG11" s="216"/>
      <c r="AH11" s="219"/>
      <c r="AI11" s="222"/>
      <c r="AJ11" s="216"/>
      <c r="AK11" s="387"/>
      <c r="AL11" s="241"/>
      <c r="AM11" s="241"/>
      <c r="AN11" s="241"/>
      <c r="AO11" s="408"/>
      <c r="AP11" s="408"/>
      <c r="AQ11" s="411"/>
      <c r="AR11" s="414"/>
      <c r="AS11" s="398"/>
      <c r="AT11" s="399"/>
      <c r="AU11" s="400"/>
      <c r="AV11" s="405"/>
      <c r="AW11" s="263"/>
      <c r="AX11" s="216"/>
      <c r="AY11" s="219"/>
      <c r="AZ11" s="222"/>
      <c r="BA11" s="216"/>
      <c r="BB11" s="209"/>
      <c r="BC11" s="227"/>
      <c r="BD11" s="228"/>
      <c r="BE11" s="228"/>
      <c r="BF11" s="228"/>
      <c r="BG11" s="228"/>
      <c r="BH11" s="228"/>
      <c r="BI11" s="228"/>
      <c r="BJ11" s="228"/>
      <c r="BK11" s="229"/>
      <c r="BL11" s="405"/>
      <c r="BM11" s="216"/>
      <c r="BN11" s="216"/>
      <c r="BO11" s="212"/>
      <c r="BP11" s="263"/>
      <c r="BQ11" s="216"/>
      <c r="BR11" s="219"/>
      <c r="BS11" s="222"/>
      <c r="BT11" s="216"/>
      <c r="BU11" s="209"/>
      <c r="BV11" s="227"/>
      <c r="BW11" s="228"/>
      <c r="BX11" s="228"/>
      <c r="BY11" s="228"/>
      <c r="BZ11" s="228"/>
      <c r="CA11" s="228"/>
      <c r="CB11" s="228"/>
      <c r="CC11" s="228"/>
      <c r="CD11" s="229"/>
      <c r="CE11" s="405"/>
      <c r="CF11" s="216"/>
      <c r="CG11" s="216"/>
      <c r="CH11" s="212"/>
      <c r="CI11" s="263"/>
      <c r="CJ11" s="216"/>
      <c r="CK11" s="219"/>
      <c r="CL11" s="222"/>
      <c r="CM11" s="216"/>
      <c r="CN11" s="209"/>
      <c r="CO11" s="227"/>
      <c r="CP11" s="228"/>
      <c r="CQ11" s="228"/>
      <c r="CR11" s="228"/>
      <c r="CS11" s="228"/>
      <c r="CT11" s="228"/>
      <c r="CU11" s="228"/>
      <c r="CV11" s="228"/>
      <c r="CW11" s="229"/>
      <c r="CX11" s="405"/>
      <c r="CY11" s="216"/>
      <c r="CZ11" s="216"/>
      <c r="DA11" s="212"/>
      <c r="DB11" s="263"/>
      <c r="DC11" s="216"/>
      <c r="DD11" s="219"/>
      <c r="DE11" s="222"/>
      <c r="DF11" s="216"/>
      <c r="DG11" s="209"/>
      <c r="DH11" s="227"/>
      <c r="DI11" s="228"/>
      <c r="DJ11" s="228"/>
      <c r="DK11" s="228"/>
      <c r="DL11" s="228"/>
      <c r="DM11" s="228"/>
      <c r="DN11" s="228"/>
      <c r="DO11" s="228"/>
      <c r="DP11" s="229"/>
      <c r="DQ11" s="405"/>
      <c r="DR11" s="216"/>
      <c r="DS11" s="216"/>
      <c r="DT11" s="212"/>
    </row>
    <row r="12" spans="1:124" ht="22.5" customHeight="1">
      <c r="A12" s="201"/>
      <c r="B12" s="204"/>
      <c r="C12" s="201"/>
      <c r="D12" s="207"/>
      <c r="E12" s="210"/>
      <c r="F12" s="210"/>
      <c r="G12" s="210"/>
      <c r="H12" s="242"/>
      <c r="I12" s="217"/>
      <c r="J12" s="220"/>
      <c r="K12" s="223"/>
      <c r="L12" s="217"/>
      <c r="M12" s="210"/>
      <c r="N12" s="418" t="s">
        <v>103</v>
      </c>
      <c r="O12" s="419"/>
      <c r="P12" s="418" t="s">
        <v>104</v>
      </c>
      <c r="Q12" s="419"/>
      <c r="R12" s="418" t="s">
        <v>108</v>
      </c>
      <c r="S12" s="420"/>
      <c r="T12" s="449" t="s">
        <v>109</v>
      </c>
      <c r="U12" s="419"/>
      <c r="V12" s="418" t="s">
        <v>110</v>
      </c>
      <c r="W12" s="419"/>
      <c r="X12" s="418"/>
      <c r="Y12" s="419"/>
      <c r="Z12" s="418"/>
      <c r="AA12" s="419"/>
      <c r="AB12" s="217"/>
      <c r="AC12" s="401"/>
      <c r="AD12" s="402"/>
      <c r="AE12" s="403"/>
      <c r="AF12" s="406"/>
      <c r="AG12" s="217"/>
      <c r="AH12" s="220"/>
      <c r="AI12" s="223"/>
      <c r="AJ12" s="216"/>
      <c r="AK12" s="387"/>
      <c r="AL12" s="242"/>
      <c r="AM12" s="242"/>
      <c r="AN12" s="242"/>
      <c r="AO12" s="409"/>
      <c r="AP12" s="409"/>
      <c r="AQ12" s="412"/>
      <c r="AR12" s="415"/>
      <c r="AS12" s="401"/>
      <c r="AT12" s="402"/>
      <c r="AU12" s="403"/>
      <c r="AV12" s="406"/>
      <c r="AW12" s="264"/>
      <c r="AX12" s="217"/>
      <c r="AY12" s="220"/>
      <c r="AZ12" s="223"/>
      <c r="BA12" s="217"/>
      <c r="BB12" s="210"/>
      <c r="BC12" s="19">
        <v>1</v>
      </c>
      <c r="BD12" s="20">
        <v>2</v>
      </c>
      <c r="BE12" s="167" t="s">
        <v>36</v>
      </c>
      <c r="BF12" s="20">
        <v>3</v>
      </c>
      <c r="BG12" s="20">
        <v>4</v>
      </c>
      <c r="BH12" s="167" t="s">
        <v>37</v>
      </c>
      <c r="BI12" s="20">
        <v>5</v>
      </c>
      <c r="BJ12" s="20">
        <v>6</v>
      </c>
      <c r="BK12" s="167" t="s">
        <v>38</v>
      </c>
      <c r="BL12" s="406"/>
      <c r="BM12" s="217"/>
      <c r="BN12" s="217"/>
      <c r="BO12" s="213"/>
      <c r="BP12" s="264"/>
      <c r="BQ12" s="217"/>
      <c r="BR12" s="220"/>
      <c r="BS12" s="223"/>
      <c r="BT12" s="217"/>
      <c r="BU12" s="210"/>
      <c r="BV12" s="19">
        <v>1</v>
      </c>
      <c r="BW12" s="20">
        <v>2</v>
      </c>
      <c r="BX12" s="167" t="s">
        <v>36</v>
      </c>
      <c r="BY12" s="20">
        <v>3</v>
      </c>
      <c r="BZ12" s="20">
        <v>4</v>
      </c>
      <c r="CA12" s="167" t="s">
        <v>37</v>
      </c>
      <c r="CB12" s="20">
        <v>5</v>
      </c>
      <c r="CC12" s="20">
        <v>6</v>
      </c>
      <c r="CD12" s="167" t="s">
        <v>38</v>
      </c>
      <c r="CE12" s="406"/>
      <c r="CF12" s="217"/>
      <c r="CG12" s="217"/>
      <c r="CH12" s="213"/>
      <c r="CI12" s="264"/>
      <c r="CJ12" s="217"/>
      <c r="CK12" s="220"/>
      <c r="CL12" s="223"/>
      <c r="CM12" s="217"/>
      <c r="CN12" s="210"/>
      <c r="CO12" s="19">
        <v>1</v>
      </c>
      <c r="CP12" s="20">
        <v>2</v>
      </c>
      <c r="CQ12" s="167" t="s">
        <v>36</v>
      </c>
      <c r="CR12" s="20">
        <v>3</v>
      </c>
      <c r="CS12" s="20">
        <v>4</v>
      </c>
      <c r="CT12" s="167" t="s">
        <v>37</v>
      </c>
      <c r="CU12" s="20">
        <v>5</v>
      </c>
      <c r="CV12" s="20">
        <v>6</v>
      </c>
      <c r="CW12" s="167" t="s">
        <v>38</v>
      </c>
      <c r="CX12" s="406"/>
      <c r="CY12" s="217"/>
      <c r="CZ12" s="217"/>
      <c r="DA12" s="213"/>
      <c r="DB12" s="264"/>
      <c r="DC12" s="217"/>
      <c r="DD12" s="220"/>
      <c r="DE12" s="223"/>
      <c r="DF12" s="217"/>
      <c r="DG12" s="210"/>
      <c r="DH12" s="19">
        <v>1</v>
      </c>
      <c r="DI12" s="20">
        <v>2</v>
      </c>
      <c r="DJ12" s="167" t="s">
        <v>36</v>
      </c>
      <c r="DK12" s="20">
        <v>3</v>
      </c>
      <c r="DL12" s="20">
        <v>4</v>
      </c>
      <c r="DM12" s="167" t="s">
        <v>37</v>
      </c>
      <c r="DN12" s="20">
        <v>5</v>
      </c>
      <c r="DO12" s="20">
        <v>6</v>
      </c>
      <c r="DP12" s="167" t="s">
        <v>38</v>
      </c>
      <c r="DQ12" s="406"/>
      <c r="DR12" s="217"/>
      <c r="DS12" s="217"/>
      <c r="DT12" s="213"/>
    </row>
    <row r="13" spans="1:124" ht="17.25" customHeight="1">
      <c r="A13" s="233">
        <v>1</v>
      </c>
      <c r="B13" s="205">
        <v>4</v>
      </c>
      <c r="C13" s="235"/>
      <c r="D13" s="351" t="s">
        <v>169</v>
      </c>
      <c r="E13" s="235">
        <v>96</v>
      </c>
      <c r="F13" s="235">
        <v>1</v>
      </c>
      <c r="G13" s="351" t="s">
        <v>75</v>
      </c>
      <c r="H13" s="233"/>
      <c r="I13" s="211">
        <v>1</v>
      </c>
      <c r="J13" s="265" t="str">
        <f>VLOOKUP(I13,$B$13:$G$28,3,0)</f>
        <v>Чесноков Александр</v>
      </c>
      <c r="K13" s="267">
        <f>VLOOKUP(I13,$B$13:$G$28,4,0)</f>
        <v>86</v>
      </c>
      <c r="L13" s="268" t="str">
        <f>VLOOKUP(I13,$B$13:$G$28,5,0)</f>
        <v>мс</v>
      </c>
      <c r="M13" s="450" t="str">
        <f>VLOOKUP(I13,$B$13:$G$28,6,0)</f>
        <v>Сокол</v>
      </c>
      <c r="N13" s="424">
        <v>2</v>
      </c>
      <c r="O13" s="56">
        <v>5</v>
      </c>
      <c r="P13" s="424">
        <v>3</v>
      </c>
      <c r="Q13" s="56">
        <v>0</v>
      </c>
      <c r="R13" s="424"/>
      <c r="S13" s="57"/>
      <c r="T13" s="427"/>
      <c r="U13" s="56"/>
      <c r="V13" s="422">
        <v>4</v>
      </c>
      <c r="W13" s="56">
        <v>0</v>
      </c>
      <c r="X13" s="422"/>
      <c r="Y13" s="56"/>
      <c r="Z13" s="424"/>
      <c r="AA13" s="56"/>
      <c r="AB13" s="233"/>
      <c r="AC13" s="292"/>
      <c r="AD13" s="58">
        <f>SUM(O13+Q13+S13+U13+W13+Y13+AA13)</f>
        <v>5</v>
      </c>
      <c r="AE13" s="293"/>
      <c r="AF13" s="272">
        <v>5</v>
      </c>
      <c r="AG13" s="431">
        <v>1</v>
      </c>
      <c r="AH13" s="284" t="str">
        <f>VLOOKUP(AG13,$I$13:$M$28,2,1)</f>
        <v>Чесноков Александр</v>
      </c>
      <c r="AI13" s="286">
        <f>VLOOKUP(AG13,$I$13:$M$28,3,1)</f>
        <v>86</v>
      </c>
      <c r="AJ13" s="288" t="str">
        <f>VLOOKUP(AG13,$I$13:$M$28,4,1)</f>
        <v>мс</v>
      </c>
      <c r="AK13" s="488" t="str">
        <f>VLOOKUP(AG13,$I$13:$M$28,5,1)</f>
        <v>Сокол</v>
      </c>
      <c r="AL13" s="7"/>
      <c r="AM13" s="183"/>
      <c r="AN13" s="7"/>
      <c r="AO13" s="7"/>
      <c r="AP13" s="7"/>
      <c r="AQ13" s="172"/>
      <c r="AS13" s="292"/>
      <c r="AT13" s="58">
        <f>$AD$13</f>
        <v>5</v>
      </c>
      <c r="AU13" s="293"/>
      <c r="AV13" s="272">
        <f>$AF$13</f>
        <v>5</v>
      </c>
      <c r="AW13" s="240">
        <v>1</v>
      </c>
      <c r="AX13" s="431">
        <v>1</v>
      </c>
      <c r="AY13" s="284" t="str">
        <f>VLOOKUP(AX13,$I$13:$M$28,2,1)</f>
        <v>Чесноков Александр</v>
      </c>
      <c r="AZ13" s="286">
        <f>VLOOKUP(AX13,$I$13:$M$28,3,1)</f>
        <v>86</v>
      </c>
      <c r="BA13" s="429" t="str">
        <f>VLOOKUP(AX13,$I$13:$M$28,4,1)</f>
        <v>мс</v>
      </c>
      <c r="BB13" s="290" t="str">
        <f>VLOOKUP(AX13,$I$13:$M$28,5,1)</f>
        <v>Сокол</v>
      </c>
      <c r="BC13" s="292"/>
      <c r="BD13" s="293"/>
      <c r="BE13" s="280"/>
      <c r="BF13" s="276"/>
      <c r="BG13" s="277"/>
      <c r="BH13" s="280"/>
      <c r="BI13" s="276"/>
      <c r="BJ13" s="277"/>
      <c r="BK13" s="280"/>
      <c r="BL13" s="280"/>
      <c r="BM13" s="313"/>
      <c r="BN13" s="317"/>
      <c r="BO13" s="280"/>
      <c r="BP13" s="240">
        <v>1</v>
      </c>
      <c r="BQ13" s="431">
        <f>AM14</f>
        <v>0</v>
      </c>
      <c r="BR13" s="284" t="e">
        <f>VLOOKUP(BQ13,$I$13:$M$28,2,1)</f>
        <v>#N/A</v>
      </c>
      <c r="BS13" s="286" t="e">
        <f>VLOOKUP(BQ13,$I$13:$M$28,3,1)</f>
        <v>#N/A</v>
      </c>
      <c r="BT13" s="288" t="e">
        <f>VLOOKUP(BQ13,$I$13:$M$28,4,1)</f>
        <v>#N/A</v>
      </c>
      <c r="BU13" s="290" t="e">
        <f>VLOOKUP(BQ13,$I$13:$M$28,5,1)</f>
        <v>#N/A</v>
      </c>
      <c r="BV13" s="292"/>
      <c r="BW13" s="293"/>
      <c r="BX13" s="280"/>
      <c r="BY13" s="276"/>
      <c r="BZ13" s="277"/>
      <c r="CA13" s="280"/>
      <c r="CB13" s="276"/>
      <c r="CC13" s="277"/>
      <c r="CD13" s="280"/>
      <c r="CE13" s="280"/>
      <c r="CF13" s="313"/>
      <c r="CG13" s="317"/>
      <c r="CH13" s="280"/>
      <c r="CI13" s="240">
        <v>1</v>
      </c>
      <c r="CJ13" s="431">
        <f>AM34</f>
        <v>0</v>
      </c>
      <c r="CK13" s="284" t="e">
        <f>VLOOKUP(CJ13,$I$13:$M$28,2,1)</f>
        <v>#N/A</v>
      </c>
      <c r="CL13" s="286" t="e">
        <f>VLOOKUP(CJ13,$I$13:$M$28,3,1)</f>
        <v>#N/A</v>
      </c>
      <c r="CM13" s="288" t="e">
        <f>VLOOKUP(CJ13,$I$13:$M$28,4,1)</f>
        <v>#N/A</v>
      </c>
      <c r="CN13" s="290" t="e">
        <f>VLOOKUP(CJ13,$I$13:$M$28,5,1)</f>
        <v>#N/A</v>
      </c>
      <c r="CO13" s="292"/>
      <c r="CP13" s="293"/>
      <c r="CQ13" s="280"/>
      <c r="CR13" s="276"/>
      <c r="CS13" s="277"/>
      <c r="CT13" s="280"/>
      <c r="CU13" s="276"/>
      <c r="CV13" s="277"/>
      <c r="CW13" s="280"/>
      <c r="CX13" s="280"/>
      <c r="CY13" s="313"/>
      <c r="CZ13" s="317"/>
      <c r="DA13" s="280"/>
      <c r="DB13" s="240">
        <v>1</v>
      </c>
      <c r="DC13" s="431">
        <f>AN16</f>
        <v>0</v>
      </c>
      <c r="DD13" s="284" t="e">
        <f>VLOOKUP(DC13,$I$13:$M$28,2,1)</f>
        <v>#N/A</v>
      </c>
      <c r="DE13" s="286" t="e">
        <f>VLOOKUP(DC13,$I$13:$M$28,3,1)</f>
        <v>#N/A</v>
      </c>
      <c r="DF13" s="288" t="e">
        <f>VLOOKUP(DC13,$I$13:$M$28,4,1)</f>
        <v>#N/A</v>
      </c>
      <c r="DG13" s="290" t="e">
        <f>VLOOKUP(DC13,$I$13:$M$28,5,1)</f>
        <v>#N/A</v>
      </c>
      <c r="DH13" s="292"/>
      <c r="DI13" s="293"/>
      <c r="DJ13" s="280"/>
      <c r="DK13" s="276"/>
      <c r="DL13" s="277"/>
      <c r="DM13" s="280"/>
      <c r="DN13" s="276"/>
      <c r="DO13" s="277"/>
      <c r="DP13" s="280"/>
      <c r="DQ13" s="280"/>
      <c r="DR13" s="313"/>
      <c r="DS13" s="317"/>
      <c r="DT13" s="280"/>
    </row>
    <row r="14" spans="1:124" ht="17.25" customHeight="1">
      <c r="A14" s="234"/>
      <c r="B14" s="207"/>
      <c r="C14" s="236"/>
      <c r="D14" s="352"/>
      <c r="E14" s="236"/>
      <c r="F14" s="236"/>
      <c r="G14" s="352"/>
      <c r="H14" s="234"/>
      <c r="I14" s="213"/>
      <c r="J14" s="265"/>
      <c r="K14" s="267"/>
      <c r="L14" s="268"/>
      <c r="M14" s="450"/>
      <c r="N14" s="425"/>
      <c r="O14" s="56">
        <v>4</v>
      </c>
      <c r="P14" s="425"/>
      <c r="Q14" s="56">
        <v>4</v>
      </c>
      <c r="R14" s="425"/>
      <c r="S14" s="57"/>
      <c r="T14" s="428"/>
      <c r="U14" s="56"/>
      <c r="V14" s="423"/>
      <c r="W14" s="56">
        <v>3</v>
      </c>
      <c r="X14" s="423"/>
      <c r="Y14" s="56"/>
      <c r="Z14" s="425"/>
      <c r="AA14" s="56"/>
      <c r="AB14" s="234"/>
      <c r="AC14" s="308"/>
      <c r="AD14" s="58">
        <f t="shared" ref="AD14:AD28" si="0">SUM(O14+Q14+S14+U14+W14+Y14+AA14)</f>
        <v>11</v>
      </c>
      <c r="AE14" s="379"/>
      <c r="AF14" s="273"/>
      <c r="AG14" s="432"/>
      <c r="AH14" s="285"/>
      <c r="AI14" s="287"/>
      <c r="AJ14" s="289"/>
      <c r="AK14" s="347"/>
      <c r="AL14" s="280"/>
      <c r="AM14" s="491"/>
      <c r="AN14" s="169"/>
      <c r="AO14" s="6"/>
      <c r="AP14" s="7"/>
      <c r="AQ14" s="172"/>
      <c r="AS14" s="308"/>
      <c r="AT14" s="58">
        <f>$AD$14</f>
        <v>11</v>
      </c>
      <c r="AU14" s="379"/>
      <c r="AV14" s="273"/>
      <c r="AW14" s="241"/>
      <c r="AX14" s="432"/>
      <c r="AY14" s="285"/>
      <c r="AZ14" s="287"/>
      <c r="BA14" s="430"/>
      <c r="BB14" s="291"/>
      <c r="BC14" s="294"/>
      <c r="BD14" s="295"/>
      <c r="BE14" s="281"/>
      <c r="BF14" s="278"/>
      <c r="BG14" s="279"/>
      <c r="BH14" s="281"/>
      <c r="BI14" s="278"/>
      <c r="BJ14" s="279"/>
      <c r="BK14" s="281"/>
      <c r="BL14" s="282"/>
      <c r="BM14" s="315"/>
      <c r="BN14" s="318"/>
      <c r="BO14" s="282"/>
      <c r="BP14" s="241"/>
      <c r="BQ14" s="432"/>
      <c r="BR14" s="285"/>
      <c r="BS14" s="287"/>
      <c r="BT14" s="289"/>
      <c r="BU14" s="291"/>
      <c r="BV14" s="294"/>
      <c r="BW14" s="295"/>
      <c r="BX14" s="281"/>
      <c r="BY14" s="278"/>
      <c r="BZ14" s="279"/>
      <c r="CA14" s="281"/>
      <c r="CB14" s="278"/>
      <c r="CC14" s="279"/>
      <c r="CD14" s="281"/>
      <c r="CE14" s="282"/>
      <c r="CF14" s="315"/>
      <c r="CG14" s="318"/>
      <c r="CH14" s="282"/>
      <c r="CI14" s="241"/>
      <c r="CJ14" s="432"/>
      <c r="CK14" s="285"/>
      <c r="CL14" s="287"/>
      <c r="CM14" s="289"/>
      <c r="CN14" s="291"/>
      <c r="CO14" s="294"/>
      <c r="CP14" s="295"/>
      <c r="CQ14" s="281"/>
      <c r="CR14" s="278"/>
      <c r="CS14" s="279"/>
      <c r="CT14" s="281"/>
      <c r="CU14" s="278"/>
      <c r="CV14" s="279"/>
      <c r="CW14" s="281"/>
      <c r="CX14" s="282"/>
      <c r="CY14" s="315"/>
      <c r="CZ14" s="318"/>
      <c r="DA14" s="282"/>
      <c r="DB14" s="241"/>
      <c r="DC14" s="432"/>
      <c r="DD14" s="285"/>
      <c r="DE14" s="287"/>
      <c r="DF14" s="289"/>
      <c r="DG14" s="291"/>
      <c r="DH14" s="294"/>
      <c r="DI14" s="295"/>
      <c r="DJ14" s="281"/>
      <c r="DK14" s="278"/>
      <c r="DL14" s="279"/>
      <c r="DM14" s="281"/>
      <c r="DN14" s="278"/>
      <c r="DO14" s="279"/>
      <c r="DP14" s="281"/>
      <c r="DQ14" s="282"/>
      <c r="DR14" s="315"/>
      <c r="DS14" s="318"/>
      <c r="DT14" s="282"/>
    </row>
    <row r="15" spans="1:124" ht="17.25" customHeight="1">
      <c r="A15" s="233">
        <v>2</v>
      </c>
      <c r="B15" s="205">
        <v>5</v>
      </c>
      <c r="C15" s="235"/>
      <c r="D15" s="351" t="s">
        <v>170</v>
      </c>
      <c r="E15" s="235">
        <v>61</v>
      </c>
      <c r="F15" s="235">
        <v>1</v>
      </c>
      <c r="G15" s="351" t="s">
        <v>83</v>
      </c>
      <c r="H15" s="233"/>
      <c r="I15" s="211">
        <v>2</v>
      </c>
      <c r="J15" s="265" t="str">
        <f>VLOOKUP(I15,$B$13:$G$28,3,0)</f>
        <v>Соколиков Владимир</v>
      </c>
      <c r="K15" s="267">
        <f>VLOOKUP(I15,$B$13:$G$28,4,0)</f>
        <v>63</v>
      </c>
      <c r="L15" s="268">
        <f>VLOOKUP(I15,$B$13:$G$28,5,0)</f>
        <v>2</v>
      </c>
      <c r="M15" s="450" t="str">
        <f>VLOOKUP(I15,$B$13:$G$28,6,0)</f>
        <v>Усмань окдюсш</v>
      </c>
      <c r="N15" s="424">
        <v>1</v>
      </c>
      <c r="O15" s="56">
        <v>0</v>
      </c>
      <c r="P15" s="424"/>
      <c r="Q15" s="56"/>
      <c r="R15" s="424"/>
      <c r="S15" s="57"/>
      <c r="T15" s="427"/>
      <c r="U15" s="56"/>
      <c r="V15" s="422"/>
      <c r="W15" s="56"/>
      <c r="X15" s="422"/>
      <c r="Y15" s="56"/>
      <c r="Z15" s="424"/>
      <c r="AA15" s="56"/>
      <c r="AB15" s="233"/>
      <c r="AC15" s="292"/>
      <c r="AD15" s="58">
        <f t="shared" si="0"/>
        <v>0</v>
      </c>
      <c r="AE15" s="293"/>
      <c r="AF15" s="272">
        <v>8</v>
      </c>
      <c r="AG15" s="432">
        <v>2</v>
      </c>
      <c r="AH15" s="285" t="str">
        <f>VLOOKUP(AG15,$I$13:$M$28,2,1)</f>
        <v>Соколиков Владимир</v>
      </c>
      <c r="AI15" s="287">
        <f>VLOOKUP(AG15,$I$13:$M$28,3,1)</f>
        <v>63</v>
      </c>
      <c r="AJ15" s="289">
        <f>VLOOKUP(AG15,$I$13:$M$28,4,1)</f>
        <v>2</v>
      </c>
      <c r="AK15" s="347" t="str">
        <f>VLOOKUP(AG15,$I$13:$M$28,5,1)</f>
        <v>Усмань окдюсш</v>
      </c>
      <c r="AL15" s="283"/>
      <c r="AM15" s="176"/>
      <c r="AN15" s="169"/>
      <c r="AO15" s="6"/>
      <c r="AP15" s="7"/>
      <c r="AQ15" s="172"/>
      <c r="AS15" s="292"/>
      <c r="AT15" s="58">
        <f>$AD$15</f>
        <v>0</v>
      </c>
      <c r="AU15" s="293"/>
      <c r="AV15" s="272">
        <f>$AF$15</f>
        <v>8</v>
      </c>
      <c r="AW15" s="241"/>
      <c r="AX15" s="432">
        <v>2</v>
      </c>
      <c r="AY15" s="285" t="str">
        <f>VLOOKUP(AX15,$I$13:$M$28,2,1)</f>
        <v>Соколиков Владимир</v>
      </c>
      <c r="AZ15" s="287">
        <f>VLOOKUP(AX15,$I$13:$M$28,3,1)</f>
        <v>63</v>
      </c>
      <c r="BA15" s="430">
        <f>VLOOKUP(AX15,$I$13:$M$28,4,1)</f>
        <v>2</v>
      </c>
      <c r="BB15" s="291" t="str">
        <f>VLOOKUP(AX15,$I$13:$M$28,5,1)</f>
        <v>Усмань окдюсш</v>
      </c>
      <c r="BC15" s="306"/>
      <c r="BD15" s="307"/>
      <c r="BE15" s="296"/>
      <c r="BF15" s="297"/>
      <c r="BG15" s="298"/>
      <c r="BH15" s="296"/>
      <c r="BI15" s="297"/>
      <c r="BJ15" s="298"/>
      <c r="BK15" s="296"/>
      <c r="BL15" s="282"/>
      <c r="BM15" s="315"/>
      <c r="BN15" s="318"/>
      <c r="BO15" s="282"/>
      <c r="BP15" s="241"/>
      <c r="BQ15" s="432">
        <f>AM18</f>
        <v>0</v>
      </c>
      <c r="BR15" s="285" t="e">
        <f>VLOOKUP(BQ15,$I$13:$M$28,2,1)</f>
        <v>#N/A</v>
      </c>
      <c r="BS15" s="287" t="e">
        <f>VLOOKUP(BQ15,$I$13:$M$28,3,1)</f>
        <v>#N/A</v>
      </c>
      <c r="BT15" s="289" t="e">
        <f>VLOOKUP(BQ15,$I$13:$M$28,4,1)</f>
        <v>#N/A</v>
      </c>
      <c r="BU15" s="291" t="e">
        <f>VLOOKUP(BQ15,$I$13:$M$28,5,1)</f>
        <v>#N/A</v>
      </c>
      <c r="BV15" s="306"/>
      <c r="BW15" s="307"/>
      <c r="BX15" s="296"/>
      <c r="BY15" s="297"/>
      <c r="BZ15" s="298"/>
      <c r="CA15" s="296"/>
      <c r="CB15" s="297"/>
      <c r="CC15" s="298"/>
      <c r="CD15" s="296"/>
      <c r="CE15" s="282"/>
      <c r="CF15" s="315"/>
      <c r="CG15" s="318"/>
      <c r="CH15" s="282"/>
      <c r="CI15" s="241"/>
      <c r="CJ15" s="432">
        <f>AM36</f>
        <v>0</v>
      </c>
      <c r="CK15" s="285" t="e">
        <f>VLOOKUP(CJ15,$I$13:$M$28,2,1)</f>
        <v>#N/A</v>
      </c>
      <c r="CL15" s="287" t="e">
        <f>VLOOKUP(CJ15,$I$13:$M$28,3,1)</f>
        <v>#N/A</v>
      </c>
      <c r="CM15" s="289" t="e">
        <f>VLOOKUP(CJ15,$I$13:$M$28,4,1)</f>
        <v>#N/A</v>
      </c>
      <c r="CN15" s="291" t="e">
        <f>VLOOKUP(CJ15,$I$13:$M$28,5,1)</f>
        <v>#N/A</v>
      </c>
      <c r="CO15" s="306"/>
      <c r="CP15" s="307"/>
      <c r="CQ15" s="296"/>
      <c r="CR15" s="297"/>
      <c r="CS15" s="298"/>
      <c r="CT15" s="296"/>
      <c r="CU15" s="297"/>
      <c r="CV15" s="298"/>
      <c r="CW15" s="296"/>
      <c r="CX15" s="282"/>
      <c r="CY15" s="315"/>
      <c r="CZ15" s="318"/>
      <c r="DA15" s="282"/>
      <c r="DB15" s="241"/>
      <c r="DC15" s="432">
        <f>AN24</f>
        <v>0</v>
      </c>
      <c r="DD15" s="285" t="e">
        <f>VLOOKUP(DC15,$I$13:$M$28,2,1)</f>
        <v>#N/A</v>
      </c>
      <c r="DE15" s="287" t="e">
        <f>VLOOKUP(DC15,$I$13:$M$28,3,1)</f>
        <v>#N/A</v>
      </c>
      <c r="DF15" s="289" t="e">
        <f>VLOOKUP(DC15,$I$13:$M$28,4,1)</f>
        <v>#N/A</v>
      </c>
      <c r="DG15" s="291" t="e">
        <f>VLOOKUP(DC15,$I$13:$M$28,5,1)</f>
        <v>#N/A</v>
      </c>
      <c r="DH15" s="306"/>
      <c r="DI15" s="307"/>
      <c r="DJ15" s="296"/>
      <c r="DK15" s="297"/>
      <c r="DL15" s="298"/>
      <c r="DM15" s="296"/>
      <c r="DN15" s="297"/>
      <c r="DO15" s="298"/>
      <c r="DP15" s="296"/>
      <c r="DQ15" s="282"/>
      <c r="DR15" s="315"/>
      <c r="DS15" s="318"/>
      <c r="DT15" s="282"/>
    </row>
    <row r="16" spans="1:124" ht="17.25" customHeight="1">
      <c r="A16" s="234"/>
      <c r="B16" s="207"/>
      <c r="C16" s="236"/>
      <c r="D16" s="352"/>
      <c r="E16" s="236"/>
      <c r="F16" s="236"/>
      <c r="G16" s="352"/>
      <c r="H16" s="234"/>
      <c r="I16" s="213"/>
      <c r="J16" s="265"/>
      <c r="K16" s="267"/>
      <c r="L16" s="268"/>
      <c r="M16" s="450"/>
      <c r="N16" s="425"/>
      <c r="O16" s="56">
        <v>0</v>
      </c>
      <c r="P16" s="425"/>
      <c r="Q16" s="56"/>
      <c r="R16" s="425"/>
      <c r="S16" s="57"/>
      <c r="T16" s="428"/>
      <c r="U16" s="56"/>
      <c r="V16" s="423"/>
      <c r="W16" s="56"/>
      <c r="X16" s="423"/>
      <c r="Y16" s="56"/>
      <c r="Z16" s="425"/>
      <c r="AA16" s="56"/>
      <c r="AB16" s="234"/>
      <c r="AC16" s="308"/>
      <c r="AD16" s="58">
        <f t="shared" si="0"/>
        <v>0</v>
      </c>
      <c r="AE16" s="379"/>
      <c r="AF16" s="273"/>
      <c r="AG16" s="438"/>
      <c r="AH16" s="439"/>
      <c r="AI16" s="435"/>
      <c r="AJ16" s="436"/>
      <c r="AK16" s="489"/>
      <c r="AL16" s="7"/>
      <c r="AM16" s="173"/>
      <c r="AN16" s="169"/>
      <c r="AO16" s="161"/>
      <c r="AP16" s="39"/>
      <c r="AQ16" s="177"/>
      <c r="AS16" s="308"/>
      <c r="AT16" s="58">
        <f>$AD$16</f>
        <v>0</v>
      </c>
      <c r="AU16" s="379"/>
      <c r="AV16" s="273"/>
      <c r="AW16" s="242"/>
      <c r="AX16" s="433"/>
      <c r="AY16" s="302"/>
      <c r="AZ16" s="303"/>
      <c r="BA16" s="434"/>
      <c r="BB16" s="305"/>
      <c r="BC16" s="308"/>
      <c r="BD16" s="309"/>
      <c r="BE16" s="283"/>
      <c r="BF16" s="299"/>
      <c r="BG16" s="300"/>
      <c r="BH16" s="283"/>
      <c r="BI16" s="299"/>
      <c r="BJ16" s="300"/>
      <c r="BK16" s="283"/>
      <c r="BL16" s="283"/>
      <c r="BM16" s="324"/>
      <c r="BN16" s="323"/>
      <c r="BO16" s="283"/>
      <c r="BP16" s="242"/>
      <c r="BQ16" s="433"/>
      <c r="BR16" s="302"/>
      <c r="BS16" s="303"/>
      <c r="BT16" s="304"/>
      <c r="BU16" s="305"/>
      <c r="BV16" s="308"/>
      <c r="BW16" s="309"/>
      <c r="BX16" s="283"/>
      <c r="BY16" s="299"/>
      <c r="BZ16" s="300"/>
      <c r="CA16" s="283"/>
      <c r="CB16" s="299"/>
      <c r="CC16" s="300"/>
      <c r="CD16" s="283"/>
      <c r="CE16" s="283"/>
      <c r="CF16" s="324"/>
      <c r="CG16" s="323"/>
      <c r="CH16" s="283"/>
      <c r="CI16" s="242"/>
      <c r="CJ16" s="433"/>
      <c r="CK16" s="302"/>
      <c r="CL16" s="303"/>
      <c r="CM16" s="304"/>
      <c r="CN16" s="305"/>
      <c r="CO16" s="308"/>
      <c r="CP16" s="309"/>
      <c r="CQ16" s="283"/>
      <c r="CR16" s="299"/>
      <c r="CS16" s="300"/>
      <c r="CT16" s="283"/>
      <c r="CU16" s="299"/>
      <c r="CV16" s="300"/>
      <c r="CW16" s="283"/>
      <c r="CX16" s="283"/>
      <c r="CY16" s="324"/>
      <c r="CZ16" s="323"/>
      <c r="DA16" s="283"/>
      <c r="DB16" s="242"/>
      <c r="DC16" s="433"/>
      <c r="DD16" s="302"/>
      <c r="DE16" s="303"/>
      <c r="DF16" s="304"/>
      <c r="DG16" s="305"/>
      <c r="DH16" s="308"/>
      <c r="DI16" s="309"/>
      <c r="DJ16" s="283"/>
      <c r="DK16" s="299"/>
      <c r="DL16" s="300"/>
      <c r="DM16" s="283"/>
      <c r="DN16" s="299"/>
      <c r="DO16" s="300"/>
      <c r="DP16" s="283"/>
      <c r="DQ16" s="283"/>
      <c r="DR16" s="324"/>
      <c r="DS16" s="323"/>
      <c r="DT16" s="283"/>
    </row>
    <row r="17" spans="1:124" ht="17.25" customHeight="1">
      <c r="A17" s="233">
        <v>3</v>
      </c>
      <c r="B17" s="205">
        <v>2</v>
      </c>
      <c r="C17" s="235"/>
      <c r="D17" s="351" t="s">
        <v>171</v>
      </c>
      <c r="E17" s="235">
        <v>63</v>
      </c>
      <c r="F17" s="235">
        <v>2</v>
      </c>
      <c r="G17" s="351" t="s">
        <v>78</v>
      </c>
      <c r="H17" s="233"/>
      <c r="I17" s="211">
        <v>3</v>
      </c>
      <c r="J17" s="265" t="str">
        <f>VLOOKUP(I17,$B$13:$G$28,3,0)</f>
        <v>Милованов Денис</v>
      </c>
      <c r="K17" s="267">
        <f>VLOOKUP(I17,$B$13:$G$28,4,0)</f>
        <v>94</v>
      </c>
      <c r="L17" s="268">
        <f>VLOOKUP(I17,$B$13:$G$28,5,0)</f>
        <v>1</v>
      </c>
      <c r="M17" s="450" t="str">
        <f>VLOOKUP(I17,$B$13:$G$28,6,0)</f>
        <v>Сокол</v>
      </c>
      <c r="N17" s="424">
        <v>4</v>
      </c>
      <c r="O17" s="56">
        <v>5</v>
      </c>
      <c r="P17" s="424">
        <v>1</v>
      </c>
      <c r="Q17" s="56">
        <v>4</v>
      </c>
      <c r="R17" s="424">
        <v>8</v>
      </c>
      <c r="S17" s="57">
        <v>5</v>
      </c>
      <c r="T17" s="427"/>
      <c r="U17" s="56"/>
      <c r="V17" s="422"/>
      <c r="W17" s="56"/>
      <c r="X17" s="422"/>
      <c r="Y17" s="56"/>
      <c r="Z17" s="424"/>
      <c r="AA17" s="56"/>
      <c r="AB17" s="233"/>
      <c r="AC17" s="292"/>
      <c r="AD17" s="58">
        <f t="shared" si="0"/>
        <v>14</v>
      </c>
      <c r="AE17" s="293"/>
      <c r="AF17" s="272">
        <v>1</v>
      </c>
      <c r="AG17" s="431">
        <v>3</v>
      </c>
      <c r="AH17" s="284" t="str">
        <f>VLOOKUP(AG17,$I$13:$M$28,2,1)</f>
        <v>Милованов Денис</v>
      </c>
      <c r="AI17" s="286">
        <f>VLOOKUP(AG17,$I$13:$M$28,3,1)</f>
        <v>94</v>
      </c>
      <c r="AJ17" s="429">
        <f>VLOOKUP(AG17,$I$13:$M$28,4,1)</f>
        <v>1</v>
      </c>
      <c r="AK17" s="490" t="str">
        <f>VLOOKUP(AG17,$I$13:$M$28,5,1)</f>
        <v>Сокол</v>
      </c>
      <c r="AL17" s="7"/>
      <c r="AM17" s="173"/>
      <c r="AN17" s="176"/>
      <c r="AO17" s="161"/>
      <c r="AP17" s="39"/>
      <c r="AQ17" s="177"/>
      <c r="AS17" s="292"/>
      <c r="AT17" s="58">
        <f>$AD$17</f>
        <v>14</v>
      </c>
      <c r="AU17" s="293"/>
      <c r="AV17" s="272">
        <f>$AF$17</f>
        <v>1</v>
      </c>
      <c r="AW17" s="240">
        <v>2</v>
      </c>
      <c r="AX17" s="431">
        <v>3</v>
      </c>
      <c r="AY17" s="284" t="str">
        <f>VLOOKUP(AX17,$I$13:$M$28,2,1)</f>
        <v>Милованов Денис</v>
      </c>
      <c r="AZ17" s="286">
        <f>VLOOKUP(AX17,$I$13:$M$28,3,1)</f>
        <v>94</v>
      </c>
      <c r="BA17" s="429">
        <f>VLOOKUP(AX17,$I$13:$M$28,4,1)</f>
        <v>1</v>
      </c>
      <c r="BB17" s="290" t="str">
        <f>VLOOKUP(AX17,$I$13:$M$28,5,1)</f>
        <v>Сокол</v>
      </c>
      <c r="BC17" s="292"/>
      <c r="BD17" s="293"/>
      <c r="BE17" s="280"/>
      <c r="BF17" s="276"/>
      <c r="BG17" s="277"/>
      <c r="BH17" s="280"/>
      <c r="BI17" s="276"/>
      <c r="BJ17" s="277"/>
      <c r="BK17" s="280"/>
      <c r="BL17" s="280"/>
      <c r="BM17" s="313"/>
      <c r="BN17" s="317"/>
      <c r="BO17" s="280"/>
      <c r="BP17" s="240">
        <v>2</v>
      </c>
      <c r="BQ17" s="431">
        <f>AM22</f>
        <v>0</v>
      </c>
      <c r="BR17" s="284" t="e">
        <f>VLOOKUP(BQ17,$I$13:$M$28,2,1)</f>
        <v>#N/A</v>
      </c>
      <c r="BS17" s="286" t="e">
        <f>VLOOKUP(BQ17,$I$13:$M$28,3,1)</f>
        <v>#N/A</v>
      </c>
      <c r="BT17" s="288" t="e">
        <f>VLOOKUP(BQ17,$I$13:$M$28,4,1)</f>
        <v>#N/A</v>
      </c>
      <c r="BU17" s="290" t="e">
        <f>VLOOKUP(BQ17,$I$13:$M$28,5,1)</f>
        <v>#N/A</v>
      </c>
      <c r="BV17" s="292"/>
      <c r="BW17" s="293"/>
      <c r="BX17" s="280"/>
      <c r="BY17" s="276"/>
      <c r="BZ17" s="277"/>
      <c r="CA17" s="280"/>
      <c r="CB17" s="276"/>
      <c r="CC17" s="277"/>
      <c r="CD17" s="280"/>
      <c r="CE17" s="280"/>
      <c r="CF17" s="313"/>
      <c r="CG17" s="317"/>
      <c r="CH17" s="280"/>
      <c r="CI17" s="240">
        <v>2</v>
      </c>
      <c r="CJ17" s="431">
        <f>AM40</f>
        <v>0</v>
      </c>
      <c r="CK17" s="284" t="e">
        <f>VLOOKUP(CJ17,$I$13:$M$28,2,1)</f>
        <v>#N/A</v>
      </c>
      <c r="CL17" s="286" t="e">
        <f>VLOOKUP(CJ17,$I$13:$M$28,3,1)</f>
        <v>#N/A</v>
      </c>
      <c r="CM17" s="288" t="e">
        <f>VLOOKUP(CJ17,$I$13:$M$28,4,1)</f>
        <v>#N/A</v>
      </c>
      <c r="CN17" s="290" t="e">
        <f>VLOOKUP(CJ17,$I$13:$M$28,5,1)</f>
        <v>#N/A</v>
      </c>
      <c r="CO17" s="292"/>
      <c r="CP17" s="293"/>
      <c r="CQ17" s="280"/>
      <c r="CR17" s="276"/>
      <c r="CS17" s="277"/>
      <c r="CT17" s="280"/>
      <c r="CU17" s="276"/>
      <c r="CV17" s="277"/>
      <c r="CW17" s="280"/>
      <c r="CX17" s="280"/>
      <c r="CY17" s="313"/>
      <c r="CZ17" s="317"/>
      <c r="DA17" s="280"/>
      <c r="DB17" s="180"/>
      <c r="DC17" s="165"/>
      <c r="DD17" s="164"/>
      <c r="DE17" s="166"/>
      <c r="DF17" s="182"/>
      <c r="DG17" s="181"/>
      <c r="DH17" s="166"/>
      <c r="DI17" s="166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</row>
    <row r="18" spans="1:124" ht="17.25" customHeight="1">
      <c r="A18" s="234"/>
      <c r="B18" s="207"/>
      <c r="C18" s="236"/>
      <c r="D18" s="352"/>
      <c r="E18" s="236"/>
      <c r="F18" s="236"/>
      <c r="G18" s="352"/>
      <c r="H18" s="234"/>
      <c r="I18" s="213"/>
      <c r="J18" s="265"/>
      <c r="K18" s="267"/>
      <c r="L18" s="268"/>
      <c r="M18" s="450"/>
      <c r="N18" s="425"/>
      <c r="O18" s="56">
        <v>4</v>
      </c>
      <c r="P18" s="425"/>
      <c r="Q18" s="56">
        <v>12</v>
      </c>
      <c r="R18" s="425"/>
      <c r="S18" s="57">
        <v>4</v>
      </c>
      <c r="T18" s="428"/>
      <c r="U18" s="56"/>
      <c r="V18" s="423"/>
      <c r="W18" s="56"/>
      <c r="X18" s="423"/>
      <c r="Y18" s="56"/>
      <c r="Z18" s="425"/>
      <c r="AA18" s="56"/>
      <c r="AB18" s="234"/>
      <c r="AC18" s="308"/>
      <c r="AD18" s="58">
        <f t="shared" si="0"/>
        <v>20</v>
      </c>
      <c r="AE18" s="379"/>
      <c r="AF18" s="273"/>
      <c r="AG18" s="432"/>
      <c r="AH18" s="285"/>
      <c r="AI18" s="287"/>
      <c r="AJ18" s="430"/>
      <c r="AK18" s="326"/>
      <c r="AL18" s="280"/>
      <c r="AM18" s="175"/>
      <c r="AN18" s="173"/>
      <c r="AO18" s="161"/>
      <c r="AP18" s="39"/>
      <c r="AQ18" s="177"/>
      <c r="AS18" s="308"/>
      <c r="AT18" s="58">
        <f>$AD$18</f>
        <v>20</v>
      </c>
      <c r="AU18" s="379"/>
      <c r="AV18" s="273"/>
      <c r="AW18" s="241"/>
      <c r="AX18" s="432"/>
      <c r="AY18" s="285"/>
      <c r="AZ18" s="287"/>
      <c r="BA18" s="430"/>
      <c r="BB18" s="291"/>
      <c r="BC18" s="294"/>
      <c r="BD18" s="295"/>
      <c r="BE18" s="281"/>
      <c r="BF18" s="278"/>
      <c r="BG18" s="279"/>
      <c r="BH18" s="281"/>
      <c r="BI18" s="278"/>
      <c r="BJ18" s="279"/>
      <c r="BK18" s="281"/>
      <c r="BL18" s="282"/>
      <c r="BM18" s="315"/>
      <c r="BN18" s="318"/>
      <c r="BO18" s="282"/>
      <c r="BP18" s="241"/>
      <c r="BQ18" s="432"/>
      <c r="BR18" s="285"/>
      <c r="BS18" s="287"/>
      <c r="BT18" s="289"/>
      <c r="BU18" s="291"/>
      <c r="BV18" s="294"/>
      <c r="BW18" s="295"/>
      <c r="BX18" s="281"/>
      <c r="BY18" s="278"/>
      <c r="BZ18" s="279"/>
      <c r="CA18" s="281"/>
      <c r="CB18" s="278"/>
      <c r="CC18" s="279"/>
      <c r="CD18" s="281"/>
      <c r="CE18" s="282"/>
      <c r="CF18" s="315"/>
      <c r="CG18" s="318"/>
      <c r="CH18" s="282"/>
      <c r="CI18" s="241"/>
      <c r="CJ18" s="432"/>
      <c r="CK18" s="285"/>
      <c r="CL18" s="287"/>
      <c r="CM18" s="289"/>
      <c r="CN18" s="291"/>
      <c r="CO18" s="294"/>
      <c r="CP18" s="295"/>
      <c r="CQ18" s="281"/>
      <c r="CR18" s="278"/>
      <c r="CS18" s="279"/>
      <c r="CT18" s="281"/>
      <c r="CU18" s="278"/>
      <c r="CV18" s="279"/>
      <c r="CW18" s="281"/>
      <c r="CX18" s="282"/>
      <c r="CY18" s="315"/>
      <c r="CZ18" s="318"/>
      <c r="DA18" s="282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</row>
    <row r="19" spans="1:124" ht="17.25" customHeight="1">
      <c r="A19" s="233">
        <v>4</v>
      </c>
      <c r="B19" s="205">
        <v>6</v>
      </c>
      <c r="C19" s="235"/>
      <c r="D19" s="351" t="s">
        <v>172</v>
      </c>
      <c r="E19" s="235">
        <v>65</v>
      </c>
      <c r="F19" s="235" t="s">
        <v>213</v>
      </c>
      <c r="G19" s="351" t="s">
        <v>173</v>
      </c>
      <c r="H19" s="233"/>
      <c r="I19" s="211">
        <v>4</v>
      </c>
      <c r="J19" s="265" t="str">
        <f>VLOOKUP(I19,$B$13:$G$28,3,0)</f>
        <v>Логинов Денис</v>
      </c>
      <c r="K19" s="267">
        <f>VLOOKUP(I19,$B$13:$G$28,4,0)</f>
        <v>96</v>
      </c>
      <c r="L19" s="268">
        <f>VLOOKUP(I19,$B$13:$G$28,5,0)</f>
        <v>1</v>
      </c>
      <c r="M19" s="450" t="str">
        <f>VLOOKUP(I19,$B$13:$G$28,6,0)</f>
        <v>Данков</v>
      </c>
      <c r="N19" s="424">
        <v>3</v>
      </c>
      <c r="O19" s="56">
        <v>0</v>
      </c>
      <c r="P19" s="424"/>
      <c r="Q19" s="56"/>
      <c r="R19" s="424"/>
      <c r="S19" s="57"/>
      <c r="T19" s="427"/>
      <c r="U19" s="56"/>
      <c r="V19" s="422">
        <v>1</v>
      </c>
      <c r="W19" s="56">
        <v>3</v>
      </c>
      <c r="X19" s="422"/>
      <c r="Y19" s="56"/>
      <c r="Z19" s="424"/>
      <c r="AA19" s="56"/>
      <c r="AB19" s="233"/>
      <c r="AC19" s="292"/>
      <c r="AD19" s="58">
        <f t="shared" si="0"/>
        <v>3</v>
      </c>
      <c r="AE19" s="293"/>
      <c r="AF19" s="272">
        <v>3</v>
      </c>
      <c r="AG19" s="432">
        <v>4</v>
      </c>
      <c r="AH19" s="285" t="str">
        <f>VLOOKUP(AG19,$I$13:$M$28,2,1)</f>
        <v>Логинов Денис</v>
      </c>
      <c r="AI19" s="287">
        <f>VLOOKUP(AG19,$I$13:$M$28,3,1)</f>
        <v>96</v>
      </c>
      <c r="AJ19" s="289">
        <f>VLOOKUP(AG19,$I$13:$M$28,4,1)</f>
        <v>1</v>
      </c>
      <c r="AK19" s="347" t="str">
        <f>VLOOKUP(AG19,$I$13:$M$28,5,1)</f>
        <v>Данков</v>
      </c>
      <c r="AL19" s="283"/>
      <c r="AM19" s="169"/>
      <c r="AN19" s="173"/>
      <c r="AO19" s="161"/>
      <c r="AP19" s="39"/>
      <c r="AQ19" s="177"/>
      <c r="AS19" s="292"/>
      <c r="AT19" s="58">
        <f>$AD$19</f>
        <v>3</v>
      </c>
      <c r="AU19" s="293"/>
      <c r="AV19" s="272">
        <f>$AF$19</f>
        <v>3</v>
      </c>
      <c r="AW19" s="241"/>
      <c r="AX19" s="432">
        <v>4</v>
      </c>
      <c r="AY19" s="285" t="str">
        <f>VLOOKUP(AX19,$I$13:$M$28,2,1)</f>
        <v>Логинов Денис</v>
      </c>
      <c r="AZ19" s="287">
        <f>VLOOKUP(AX19,$I$13:$M$28,3,1)</f>
        <v>96</v>
      </c>
      <c r="BA19" s="430">
        <f>VLOOKUP(AX19,$I$13:$M$28,4,1)</f>
        <v>1</v>
      </c>
      <c r="BB19" s="291" t="str">
        <f>VLOOKUP(AX19,$I$13:$M$28,5,1)</f>
        <v>Данков</v>
      </c>
      <c r="BC19" s="306"/>
      <c r="BD19" s="307"/>
      <c r="BE19" s="296"/>
      <c r="BF19" s="297"/>
      <c r="BG19" s="298"/>
      <c r="BH19" s="296"/>
      <c r="BI19" s="297"/>
      <c r="BJ19" s="298"/>
      <c r="BK19" s="296"/>
      <c r="BL19" s="282"/>
      <c r="BM19" s="315"/>
      <c r="BN19" s="318"/>
      <c r="BO19" s="282"/>
      <c r="BP19" s="241"/>
      <c r="BQ19" s="432">
        <f>AM26</f>
        <v>0</v>
      </c>
      <c r="BR19" s="285" t="e">
        <f>VLOOKUP(BQ19,$I$13:$M$28,2,1)</f>
        <v>#N/A</v>
      </c>
      <c r="BS19" s="287" t="e">
        <f>VLOOKUP(BQ19,$I$13:$M$28,3,1)</f>
        <v>#N/A</v>
      </c>
      <c r="BT19" s="289" t="e">
        <f>VLOOKUP(BQ19,$I$13:$M$28,4,1)</f>
        <v>#N/A</v>
      </c>
      <c r="BU19" s="291" t="e">
        <f>VLOOKUP(BQ19,$I$13:$M$28,5,1)</f>
        <v>#N/A</v>
      </c>
      <c r="BV19" s="306"/>
      <c r="BW19" s="307"/>
      <c r="BX19" s="296"/>
      <c r="BY19" s="297"/>
      <c r="BZ19" s="298"/>
      <c r="CA19" s="296"/>
      <c r="CB19" s="297"/>
      <c r="CC19" s="298"/>
      <c r="CD19" s="296"/>
      <c r="CE19" s="282"/>
      <c r="CF19" s="315"/>
      <c r="CG19" s="318"/>
      <c r="CH19" s="282"/>
      <c r="CI19" s="241"/>
      <c r="CJ19" s="432">
        <f>AM42</f>
        <v>0</v>
      </c>
      <c r="CK19" s="285" t="e">
        <f>VLOOKUP(CJ19,$I$13:$M$28,2,1)</f>
        <v>#N/A</v>
      </c>
      <c r="CL19" s="287" t="e">
        <f>VLOOKUP(CJ19,$I$13:$M$28,3,1)</f>
        <v>#N/A</v>
      </c>
      <c r="CM19" s="289" t="e">
        <f>VLOOKUP(CJ19,$I$13:$M$28,4,1)</f>
        <v>#N/A</v>
      </c>
      <c r="CN19" s="291" t="e">
        <f>VLOOKUP(CJ19,$I$13:$M$28,5,1)</f>
        <v>#N/A</v>
      </c>
      <c r="CO19" s="306"/>
      <c r="CP19" s="307"/>
      <c r="CQ19" s="296"/>
      <c r="CR19" s="297"/>
      <c r="CS19" s="298"/>
      <c r="CT19" s="296"/>
      <c r="CU19" s="297"/>
      <c r="CV19" s="298"/>
      <c r="CW19" s="296"/>
      <c r="CX19" s="282"/>
      <c r="CY19" s="315"/>
      <c r="CZ19" s="318"/>
      <c r="DA19" s="282"/>
      <c r="DB19" s="7"/>
      <c r="DC19" s="7"/>
      <c r="DD19" s="340" t="s">
        <v>111</v>
      </c>
      <c r="DE19" s="340"/>
      <c r="DF19" s="340"/>
      <c r="DG19" s="340"/>
      <c r="DH19" s="161"/>
      <c r="DI19" s="6"/>
      <c r="DJ19" s="187" t="s">
        <v>112</v>
      </c>
      <c r="DK19" s="187"/>
      <c r="DL19" s="187"/>
      <c r="DM19" s="187"/>
      <c r="DN19" s="187"/>
      <c r="DO19" s="187"/>
      <c r="DP19" s="187"/>
      <c r="DQ19" s="187"/>
      <c r="DR19" s="187"/>
      <c r="DS19" s="187"/>
      <c r="DT19" s="382"/>
    </row>
    <row r="20" spans="1:124" ht="17.25" customHeight="1">
      <c r="A20" s="234"/>
      <c r="B20" s="207"/>
      <c r="C20" s="236"/>
      <c r="D20" s="352"/>
      <c r="E20" s="236"/>
      <c r="F20" s="236"/>
      <c r="G20" s="352"/>
      <c r="H20" s="234"/>
      <c r="I20" s="213"/>
      <c r="J20" s="265"/>
      <c r="K20" s="267"/>
      <c r="L20" s="268"/>
      <c r="M20" s="450"/>
      <c r="N20" s="425"/>
      <c r="O20" s="56">
        <v>0</v>
      </c>
      <c r="P20" s="425"/>
      <c r="Q20" s="56"/>
      <c r="R20" s="425"/>
      <c r="S20" s="57"/>
      <c r="T20" s="428"/>
      <c r="U20" s="56"/>
      <c r="V20" s="423"/>
      <c r="W20" s="56">
        <v>7</v>
      </c>
      <c r="X20" s="423"/>
      <c r="Y20" s="56"/>
      <c r="Z20" s="425"/>
      <c r="AA20" s="56"/>
      <c r="AB20" s="234"/>
      <c r="AC20" s="308"/>
      <c r="AD20" s="58">
        <f t="shared" si="0"/>
        <v>7</v>
      </c>
      <c r="AE20" s="379"/>
      <c r="AF20" s="273"/>
      <c r="AG20" s="433"/>
      <c r="AH20" s="302"/>
      <c r="AI20" s="303"/>
      <c r="AJ20" s="304"/>
      <c r="AK20" s="348"/>
      <c r="AL20" s="7"/>
      <c r="AM20" s="169"/>
      <c r="AN20" s="173"/>
      <c r="AO20" s="169"/>
      <c r="AP20" s="39"/>
      <c r="AQ20" s="177"/>
      <c r="AS20" s="308"/>
      <c r="AT20" s="58">
        <f>$AD$20</f>
        <v>7</v>
      </c>
      <c r="AU20" s="379"/>
      <c r="AV20" s="273"/>
      <c r="AW20" s="242"/>
      <c r="AX20" s="433"/>
      <c r="AY20" s="302"/>
      <c r="AZ20" s="303"/>
      <c r="BA20" s="434"/>
      <c r="BB20" s="305"/>
      <c r="BC20" s="308"/>
      <c r="BD20" s="309"/>
      <c r="BE20" s="283"/>
      <c r="BF20" s="299"/>
      <c r="BG20" s="300"/>
      <c r="BH20" s="283"/>
      <c r="BI20" s="299"/>
      <c r="BJ20" s="300"/>
      <c r="BK20" s="283"/>
      <c r="BL20" s="283"/>
      <c r="BM20" s="324"/>
      <c r="BN20" s="323"/>
      <c r="BO20" s="283"/>
      <c r="BP20" s="242"/>
      <c r="BQ20" s="433"/>
      <c r="BR20" s="302"/>
      <c r="BS20" s="303"/>
      <c r="BT20" s="304"/>
      <c r="BU20" s="305"/>
      <c r="BV20" s="308"/>
      <c r="BW20" s="309"/>
      <c r="BX20" s="283"/>
      <c r="BY20" s="299"/>
      <c r="BZ20" s="300"/>
      <c r="CA20" s="283"/>
      <c r="CB20" s="299"/>
      <c r="CC20" s="300"/>
      <c r="CD20" s="283"/>
      <c r="CE20" s="283"/>
      <c r="CF20" s="324"/>
      <c r="CG20" s="323"/>
      <c r="CH20" s="283"/>
      <c r="CI20" s="242"/>
      <c r="CJ20" s="433"/>
      <c r="CK20" s="302"/>
      <c r="CL20" s="303"/>
      <c r="CM20" s="304"/>
      <c r="CN20" s="305"/>
      <c r="CO20" s="308"/>
      <c r="CP20" s="309"/>
      <c r="CQ20" s="283"/>
      <c r="CR20" s="299"/>
      <c r="CS20" s="300"/>
      <c r="CT20" s="283"/>
      <c r="CU20" s="299"/>
      <c r="CV20" s="300"/>
      <c r="CW20" s="283"/>
      <c r="CX20" s="283"/>
      <c r="CY20" s="324"/>
      <c r="CZ20" s="323"/>
      <c r="DA20" s="283"/>
      <c r="DB20" s="7"/>
      <c r="DC20" s="7"/>
      <c r="DD20" s="340"/>
      <c r="DE20" s="340"/>
      <c r="DF20" s="340"/>
      <c r="DG20" s="340"/>
      <c r="DH20" s="161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</row>
    <row r="21" spans="1:124" ht="17.25" customHeight="1">
      <c r="A21" s="233">
        <v>5</v>
      </c>
      <c r="B21" s="205">
        <v>8</v>
      </c>
      <c r="C21" s="235"/>
      <c r="D21" s="351" t="s">
        <v>174</v>
      </c>
      <c r="E21" s="235">
        <v>91</v>
      </c>
      <c r="F21" s="235" t="s">
        <v>213</v>
      </c>
      <c r="G21" s="351" t="s">
        <v>83</v>
      </c>
      <c r="H21" s="233"/>
      <c r="I21" s="211">
        <v>5</v>
      </c>
      <c r="J21" s="265" t="str">
        <f>VLOOKUP(I21,$B$13:$G$28,3,0)</f>
        <v>Мартиросян Гнел</v>
      </c>
      <c r="K21" s="267">
        <f>VLOOKUP(I21,$B$13:$G$28,4,0)</f>
        <v>61</v>
      </c>
      <c r="L21" s="268">
        <f>VLOOKUP(I21,$B$13:$G$28,5,0)</f>
        <v>1</v>
      </c>
      <c r="M21" s="450" t="str">
        <f>VLOOKUP(I21,$B$13:$G$28,6,0)</f>
        <v>Сокол</v>
      </c>
      <c r="N21" s="424">
        <v>6</v>
      </c>
      <c r="O21" s="56">
        <v>1</v>
      </c>
      <c r="P21" s="424"/>
      <c r="Q21" s="56"/>
      <c r="R21" s="424"/>
      <c r="S21" s="57"/>
      <c r="T21" s="427"/>
      <c r="U21" s="56"/>
      <c r="V21" s="422"/>
      <c r="W21" s="56"/>
      <c r="X21" s="422"/>
      <c r="Y21" s="56"/>
      <c r="Z21" s="424"/>
      <c r="AA21" s="56"/>
      <c r="AB21" s="233"/>
      <c r="AC21" s="292"/>
      <c r="AD21" s="58">
        <f t="shared" si="0"/>
        <v>1</v>
      </c>
      <c r="AE21" s="293"/>
      <c r="AF21" s="272">
        <v>7</v>
      </c>
      <c r="AG21" s="431">
        <v>5</v>
      </c>
      <c r="AH21" s="284" t="str">
        <f>VLOOKUP(AG21,$I$13:$M$28,2,1)</f>
        <v>Мартиросян Гнел</v>
      </c>
      <c r="AI21" s="286">
        <f>VLOOKUP(AG21,$I$13:$M$28,3,1)</f>
        <v>61</v>
      </c>
      <c r="AJ21" s="288">
        <f>VLOOKUP(AG21,$I$13:$M$28,4,1)</f>
        <v>1</v>
      </c>
      <c r="AK21" s="488" t="str">
        <f>VLOOKUP(AG21,$I$13:$M$28,5,1)</f>
        <v>Сокол</v>
      </c>
      <c r="AL21" s="7"/>
      <c r="AM21" s="169"/>
      <c r="AN21" s="173"/>
      <c r="AO21" s="492"/>
      <c r="AP21" s="493"/>
      <c r="AQ21" s="177"/>
      <c r="AS21" s="292"/>
      <c r="AT21" s="58">
        <f>$AD$21</f>
        <v>1</v>
      </c>
      <c r="AU21" s="293"/>
      <c r="AV21" s="272">
        <f>$AF$21</f>
        <v>7</v>
      </c>
      <c r="AW21" s="240">
        <v>3</v>
      </c>
      <c r="AX21" s="431">
        <v>5</v>
      </c>
      <c r="AY21" s="284" t="str">
        <f>VLOOKUP(AX21,$I$13:$M$28,2,1)</f>
        <v>Мартиросян Гнел</v>
      </c>
      <c r="AZ21" s="286">
        <f>VLOOKUP(AX21,$I$13:$M$28,3,1)</f>
        <v>61</v>
      </c>
      <c r="BA21" s="429">
        <f>VLOOKUP(AX21,$I$13:$M$28,4,1)</f>
        <v>1</v>
      </c>
      <c r="BB21" s="290" t="str">
        <f>VLOOKUP(AX21,$I$13:$M$28,5,1)</f>
        <v>Сокол</v>
      </c>
      <c r="BC21" s="292"/>
      <c r="BD21" s="293"/>
      <c r="BE21" s="280"/>
      <c r="BF21" s="276"/>
      <c r="BG21" s="277"/>
      <c r="BH21" s="280"/>
      <c r="BI21" s="276"/>
      <c r="BJ21" s="277"/>
      <c r="BK21" s="280"/>
      <c r="BL21" s="280"/>
      <c r="BM21" s="313"/>
      <c r="BN21" s="317"/>
      <c r="BO21" s="280"/>
      <c r="BP21" s="180"/>
      <c r="BQ21" s="165"/>
      <c r="BR21" s="164"/>
      <c r="BS21" s="166"/>
      <c r="BT21" s="182"/>
      <c r="BU21" s="181"/>
      <c r="BV21" s="166"/>
      <c r="BW21" s="166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80"/>
      <c r="CJ21" s="165"/>
      <c r="CK21" s="164"/>
      <c r="CL21" s="166"/>
      <c r="CM21" s="182"/>
      <c r="CN21" s="181"/>
      <c r="CO21" s="166"/>
      <c r="CP21" s="166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7"/>
      <c r="DC21" s="7"/>
      <c r="DD21" s="340" t="s">
        <v>113</v>
      </c>
      <c r="DE21" s="340"/>
      <c r="DF21" s="340"/>
      <c r="DG21" s="340"/>
      <c r="DH21" s="161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</row>
    <row r="22" spans="1:124" ht="17.25" customHeight="1">
      <c r="A22" s="234"/>
      <c r="B22" s="207"/>
      <c r="C22" s="236"/>
      <c r="D22" s="352"/>
      <c r="E22" s="236"/>
      <c r="F22" s="236"/>
      <c r="G22" s="352"/>
      <c r="H22" s="234"/>
      <c r="I22" s="213"/>
      <c r="J22" s="265"/>
      <c r="K22" s="267"/>
      <c r="L22" s="268"/>
      <c r="M22" s="450"/>
      <c r="N22" s="425"/>
      <c r="O22" s="56">
        <v>3</v>
      </c>
      <c r="P22" s="425"/>
      <c r="Q22" s="56"/>
      <c r="R22" s="425"/>
      <c r="S22" s="57"/>
      <c r="T22" s="428"/>
      <c r="U22" s="56"/>
      <c r="V22" s="423"/>
      <c r="W22" s="56"/>
      <c r="X22" s="423"/>
      <c r="Y22" s="56"/>
      <c r="Z22" s="425"/>
      <c r="AA22" s="56"/>
      <c r="AB22" s="234"/>
      <c r="AC22" s="308"/>
      <c r="AD22" s="58">
        <f t="shared" si="0"/>
        <v>3</v>
      </c>
      <c r="AE22" s="379"/>
      <c r="AF22" s="273"/>
      <c r="AG22" s="432"/>
      <c r="AH22" s="285"/>
      <c r="AI22" s="287"/>
      <c r="AJ22" s="289"/>
      <c r="AK22" s="347"/>
      <c r="AL22" s="280"/>
      <c r="AM22" s="169"/>
      <c r="AN22" s="173"/>
      <c r="AO22" s="494"/>
      <c r="AP22" s="493"/>
      <c r="AQ22" s="177"/>
      <c r="AS22" s="308"/>
      <c r="AT22" s="58">
        <f>$AD$22</f>
        <v>3</v>
      </c>
      <c r="AU22" s="379"/>
      <c r="AV22" s="273"/>
      <c r="AW22" s="241"/>
      <c r="AX22" s="432"/>
      <c r="AY22" s="285"/>
      <c r="AZ22" s="287"/>
      <c r="BA22" s="430"/>
      <c r="BB22" s="291"/>
      <c r="BC22" s="294"/>
      <c r="BD22" s="295"/>
      <c r="BE22" s="281"/>
      <c r="BF22" s="278"/>
      <c r="BG22" s="279"/>
      <c r="BH22" s="281"/>
      <c r="BI22" s="278"/>
      <c r="BJ22" s="279"/>
      <c r="BK22" s="281"/>
      <c r="BL22" s="282"/>
      <c r="BM22" s="315"/>
      <c r="BN22" s="318"/>
      <c r="BO22" s="282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</row>
    <row r="23" spans="1:124" ht="17.25" customHeight="1">
      <c r="A23" s="233">
        <v>6</v>
      </c>
      <c r="B23" s="205">
        <v>1</v>
      </c>
      <c r="C23" s="235"/>
      <c r="D23" s="265" t="s">
        <v>242</v>
      </c>
      <c r="E23" s="239">
        <v>86</v>
      </c>
      <c r="F23" s="239" t="s">
        <v>212</v>
      </c>
      <c r="G23" s="265" t="s">
        <v>83</v>
      </c>
      <c r="H23" s="233"/>
      <c r="I23" s="211">
        <v>6</v>
      </c>
      <c r="J23" s="265" t="str">
        <f>VLOOKUP(I23,$B$13:$G$28,3,0)</f>
        <v>Габуния Малхаз</v>
      </c>
      <c r="K23" s="267">
        <f>VLOOKUP(I23,$B$13:$G$28,4,0)</f>
        <v>65</v>
      </c>
      <c r="L23" s="268" t="str">
        <f>VLOOKUP(I23,$B$13:$G$28,5,0)</f>
        <v>кмс</v>
      </c>
      <c r="M23" s="450" t="str">
        <f>VLOOKUP(I23,$B$13:$G$28,6,0)</f>
        <v>Богатырь</v>
      </c>
      <c r="N23" s="424">
        <v>5</v>
      </c>
      <c r="O23" s="56">
        <v>3</v>
      </c>
      <c r="P23" s="424">
        <v>8</v>
      </c>
      <c r="Q23" s="56">
        <v>0</v>
      </c>
      <c r="R23" s="424"/>
      <c r="S23" s="57"/>
      <c r="T23" s="427"/>
      <c r="U23" s="56"/>
      <c r="V23" s="422">
        <v>7</v>
      </c>
      <c r="W23" s="56">
        <v>5</v>
      </c>
      <c r="X23" s="422"/>
      <c r="Y23" s="56"/>
      <c r="Z23" s="424"/>
      <c r="AA23" s="56"/>
      <c r="AB23" s="233"/>
      <c r="AC23" s="292"/>
      <c r="AD23" s="58">
        <f t="shared" si="0"/>
        <v>8</v>
      </c>
      <c r="AE23" s="293"/>
      <c r="AF23" s="272">
        <v>5</v>
      </c>
      <c r="AG23" s="432">
        <v>6</v>
      </c>
      <c r="AH23" s="285" t="str">
        <f>VLOOKUP(AG23,$I$13:$M$28,2,1)</f>
        <v>Габуния Малхаз</v>
      </c>
      <c r="AI23" s="287">
        <f>VLOOKUP(AG23,$I$13:$M$28,3,1)</f>
        <v>65</v>
      </c>
      <c r="AJ23" s="289" t="str">
        <f>VLOOKUP(AG23,$I$13:$M$28,4,1)</f>
        <v>кмс</v>
      </c>
      <c r="AK23" s="347" t="str">
        <f>VLOOKUP(AG23,$I$13:$M$28,5,1)</f>
        <v>Богатырь</v>
      </c>
      <c r="AL23" s="283"/>
      <c r="AM23" s="176"/>
      <c r="AN23" s="173"/>
      <c r="AO23" s="494"/>
      <c r="AP23" s="493"/>
      <c r="AQ23" s="177"/>
      <c r="AS23" s="292"/>
      <c r="AT23" s="58">
        <f>$AD$23</f>
        <v>8</v>
      </c>
      <c r="AU23" s="293"/>
      <c r="AV23" s="272">
        <f>$AF$23</f>
        <v>5</v>
      </c>
      <c r="AW23" s="241"/>
      <c r="AX23" s="432">
        <v>6</v>
      </c>
      <c r="AY23" s="285" t="str">
        <f>VLOOKUP(AX23,$I$13:$M$28,2,1)</f>
        <v>Габуния Малхаз</v>
      </c>
      <c r="AZ23" s="287">
        <f>VLOOKUP(AX23,$I$13:$M$28,3,1)</f>
        <v>65</v>
      </c>
      <c r="BA23" s="430" t="str">
        <f>VLOOKUP(AX23,$I$13:$M$28,4,1)</f>
        <v>кмс</v>
      </c>
      <c r="BB23" s="291" t="str">
        <f>VLOOKUP(AX23,$I$13:$M$28,5,1)</f>
        <v>Богатырь</v>
      </c>
      <c r="BC23" s="306"/>
      <c r="BD23" s="307"/>
      <c r="BE23" s="296"/>
      <c r="BF23" s="297"/>
      <c r="BG23" s="298"/>
      <c r="BH23" s="296"/>
      <c r="BI23" s="297"/>
      <c r="BJ23" s="298"/>
      <c r="BK23" s="296"/>
      <c r="BL23" s="282"/>
      <c r="BM23" s="315"/>
      <c r="BN23" s="318"/>
      <c r="BO23" s="282"/>
      <c r="BP23" s="7"/>
      <c r="BQ23" s="7"/>
      <c r="BR23" s="340" t="s">
        <v>111</v>
      </c>
      <c r="BS23" s="340"/>
      <c r="BT23" s="340"/>
      <c r="BU23" s="340"/>
      <c r="BV23" s="161"/>
      <c r="BW23" s="6"/>
      <c r="BX23" s="187" t="s">
        <v>112</v>
      </c>
      <c r="BY23" s="187"/>
      <c r="BZ23" s="187"/>
      <c r="CA23" s="187"/>
      <c r="CB23" s="187"/>
      <c r="CC23" s="187"/>
      <c r="CD23" s="187"/>
      <c r="CE23" s="187"/>
      <c r="CF23" s="187"/>
      <c r="CG23" s="187"/>
      <c r="CH23" s="382"/>
      <c r="CI23" s="6"/>
      <c r="CJ23" s="6"/>
      <c r="CK23" s="340" t="s">
        <v>111</v>
      </c>
      <c r="CL23" s="340"/>
      <c r="CM23" s="340"/>
      <c r="CN23" s="340"/>
      <c r="CO23" s="161"/>
      <c r="CP23" s="6"/>
      <c r="CQ23" s="187" t="s">
        <v>112</v>
      </c>
      <c r="CR23" s="187"/>
      <c r="CS23" s="187"/>
      <c r="CT23" s="187"/>
      <c r="CU23" s="187"/>
      <c r="CV23" s="187"/>
      <c r="CW23" s="187"/>
      <c r="CX23" s="187"/>
      <c r="CY23" s="187"/>
      <c r="CZ23" s="187"/>
      <c r="DA23" s="382"/>
    </row>
    <row r="24" spans="1:124" ht="17.25" customHeight="1">
      <c r="A24" s="234"/>
      <c r="B24" s="207"/>
      <c r="C24" s="236"/>
      <c r="D24" s="265"/>
      <c r="E24" s="239"/>
      <c r="F24" s="239"/>
      <c r="G24" s="265"/>
      <c r="H24" s="234"/>
      <c r="I24" s="213"/>
      <c r="J24" s="265"/>
      <c r="K24" s="267"/>
      <c r="L24" s="268"/>
      <c r="M24" s="450"/>
      <c r="N24" s="425"/>
      <c r="O24" s="56">
        <v>1</v>
      </c>
      <c r="P24" s="425"/>
      <c r="Q24" s="56">
        <v>0</v>
      </c>
      <c r="R24" s="425"/>
      <c r="S24" s="57"/>
      <c r="T24" s="428"/>
      <c r="U24" s="56"/>
      <c r="V24" s="423"/>
      <c r="W24" s="56">
        <v>4</v>
      </c>
      <c r="X24" s="423"/>
      <c r="Y24" s="56"/>
      <c r="Z24" s="425"/>
      <c r="AA24" s="56"/>
      <c r="AB24" s="234"/>
      <c r="AC24" s="308"/>
      <c r="AD24" s="58">
        <f t="shared" si="0"/>
        <v>5</v>
      </c>
      <c r="AE24" s="379"/>
      <c r="AF24" s="273"/>
      <c r="AG24" s="433"/>
      <c r="AH24" s="302"/>
      <c r="AI24" s="303"/>
      <c r="AJ24" s="304"/>
      <c r="AK24" s="348"/>
      <c r="AL24" s="7"/>
      <c r="AM24" s="173"/>
      <c r="AN24" s="175"/>
      <c r="AO24" s="494"/>
      <c r="AP24" s="493"/>
      <c r="AQ24" s="177"/>
      <c r="AS24" s="308"/>
      <c r="AT24" s="58">
        <f>$AD$24</f>
        <v>5</v>
      </c>
      <c r="AU24" s="379"/>
      <c r="AV24" s="273"/>
      <c r="AW24" s="242"/>
      <c r="AX24" s="433"/>
      <c r="AY24" s="302"/>
      <c r="AZ24" s="303"/>
      <c r="BA24" s="434"/>
      <c r="BB24" s="305"/>
      <c r="BC24" s="308"/>
      <c r="BD24" s="309"/>
      <c r="BE24" s="283"/>
      <c r="BF24" s="299"/>
      <c r="BG24" s="300"/>
      <c r="BH24" s="283"/>
      <c r="BI24" s="299"/>
      <c r="BJ24" s="300"/>
      <c r="BK24" s="283"/>
      <c r="BL24" s="283"/>
      <c r="BM24" s="324"/>
      <c r="BN24" s="323"/>
      <c r="BO24" s="283"/>
      <c r="BP24" s="7"/>
      <c r="BQ24" s="7"/>
      <c r="BR24" s="340"/>
      <c r="BS24" s="340"/>
      <c r="BT24" s="340"/>
      <c r="BU24" s="340"/>
      <c r="BV24" s="161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340"/>
      <c r="CL24" s="340"/>
      <c r="CM24" s="340"/>
      <c r="CN24" s="340"/>
      <c r="CO24" s="161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</row>
    <row r="25" spans="1:124" ht="17.25" customHeight="1">
      <c r="A25" s="233">
        <v>7</v>
      </c>
      <c r="B25" s="205">
        <v>7</v>
      </c>
      <c r="C25" s="235"/>
      <c r="D25" s="265" t="s">
        <v>243</v>
      </c>
      <c r="E25" s="239">
        <v>82</v>
      </c>
      <c r="F25" s="239" t="s">
        <v>212</v>
      </c>
      <c r="G25" s="265" t="s">
        <v>83</v>
      </c>
      <c r="H25" s="233"/>
      <c r="I25" s="211">
        <v>7</v>
      </c>
      <c r="J25" s="265" t="str">
        <f>VLOOKUP(I25,$B$13:$G$28,3,0)</f>
        <v>Фокин Матвей</v>
      </c>
      <c r="K25" s="267">
        <f>VLOOKUP(I25,$B$13:$G$28,4,0)</f>
        <v>82</v>
      </c>
      <c r="L25" s="268" t="str">
        <f>VLOOKUP(I25,$B$13:$G$28,5,0)</f>
        <v>мс</v>
      </c>
      <c r="M25" s="450" t="str">
        <f>VLOOKUP(I25,$B$13:$G$28,6,0)</f>
        <v>Сокол</v>
      </c>
      <c r="N25" s="424">
        <v>8</v>
      </c>
      <c r="O25" s="56">
        <v>0</v>
      </c>
      <c r="P25" s="424"/>
      <c r="Q25" s="56"/>
      <c r="R25" s="424"/>
      <c r="S25" s="57"/>
      <c r="T25" s="427"/>
      <c r="U25" s="56"/>
      <c r="V25" s="422">
        <v>6</v>
      </c>
      <c r="W25" s="56">
        <v>0</v>
      </c>
      <c r="X25" s="422"/>
      <c r="Y25" s="56"/>
      <c r="Z25" s="424"/>
      <c r="AA25" s="56"/>
      <c r="AB25" s="233"/>
      <c r="AC25" s="292"/>
      <c r="AD25" s="58">
        <f t="shared" si="0"/>
        <v>0</v>
      </c>
      <c r="AE25" s="293"/>
      <c r="AF25" s="272">
        <v>3</v>
      </c>
      <c r="AG25" s="431">
        <v>7</v>
      </c>
      <c r="AH25" s="284" t="str">
        <f>VLOOKUP(AG25,$I$13:$M$28,2,1)</f>
        <v>Фокин Матвей</v>
      </c>
      <c r="AI25" s="286">
        <f>VLOOKUP(AG25,$I$13:$M$28,3,1)</f>
        <v>82</v>
      </c>
      <c r="AJ25" s="288" t="str">
        <f>VLOOKUP(AG25,$I$13:$M$28,4,1)</f>
        <v>мс</v>
      </c>
      <c r="AK25" s="488" t="str">
        <f>VLOOKUP(AG25,$I$13:$M$28,5,1)</f>
        <v>Сокол</v>
      </c>
      <c r="AL25" s="7"/>
      <c r="AM25" s="173"/>
      <c r="AN25" s="169"/>
      <c r="AO25" s="494"/>
      <c r="AP25" s="493"/>
      <c r="AQ25" s="177"/>
      <c r="AS25" s="292"/>
      <c r="AT25" s="58">
        <f>$AD$25</f>
        <v>0</v>
      </c>
      <c r="AU25" s="293"/>
      <c r="AV25" s="272">
        <f>$AF$25</f>
        <v>3</v>
      </c>
      <c r="AW25" s="240">
        <v>4</v>
      </c>
      <c r="AX25" s="431">
        <v>7</v>
      </c>
      <c r="AY25" s="284" t="str">
        <f>VLOOKUP(AX25,$I$13:$M$28,2,1)</f>
        <v>Фокин Матвей</v>
      </c>
      <c r="AZ25" s="286">
        <f>VLOOKUP(AX25,$I$13:$M$28,3,1)</f>
        <v>82</v>
      </c>
      <c r="BA25" s="429" t="str">
        <f>VLOOKUP(AX25,$I$13:$M$28,4,1)</f>
        <v>мс</v>
      </c>
      <c r="BB25" s="290" t="str">
        <f>VLOOKUP(AX25,$I$13:$M$28,5,1)</f>
        <v>Сокол</v>
      </c>
      <c r="BC25" s="292"/>
      <c r="BD25" s="293"/>
      <c r="BE25" s="280"/>
      <c r="BF25" s="276"/>
      <c r="BG25" s="277"/>
      <c r="BH25" s="280"/>
      <c r="BI25" s="276"/>
      <c r="BJ25" s="277"/>
      <c r="BK25" s="280"/>
      <c r="BL25" s="280"/>
      <c r="BM25" s="313"/>
      <c r="BN25" s="317"/>
      <c r="BO25" s="280"/>
      <c r="BP25" s="7"/>
      <c r="BQ25" s="7"/>
      <c r="BR25" s="340" t="s">
        <v>113</v>
      </c>
      <c r="BS25" s="340"/>
      <c r="BT25" s="340"/>
      <c r="BU25" s="340"/>
      <c r="BV25" s="161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340" t="s">
        <v>113</v>
      </c>
      <c r="CL25" s="340"/>
      <c r="CM25" s="340"/>
      <c r="CN25" s="340"/>
      <c r="CO25" s="161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</row>
    <row r="26" spans="1:124" ht="17.25" customHeight="1">
      <c r="A26" s="234"/>
      <c r="B26" s="207"/>
      <c r="C26" s="236"/>
      <c r="D26" s="265"/>
      <c r="E26" s="239"/>
      <c r="F26" s="239"/>
      <c r="G26" s="265"/>
      <c r="H26" s="234"/>
      <c r="I26" s="213"/>
      <c r="J26" s="265"/>
      <c r="K26" s="267"/>
      <c r="L26" s="268"/>
      <c r="M26" s="450"/>
      <c r="N26" s="425"/>
      <c r="O26" s="56">
        <v>0</v>
      </c>
      <c r="P26" s="425"/>
      <c r="Q26" s="56"/>
      <c r="R26" s="425"/>
      <c r="S26" s="57"/>
      <c r="T26" s="428"/>
      <c r="U26" s="56"/>
      <c r="V26" s="423"/>
      <c r="W26" s="56">
        <v>0</v>
      </c>
      <c r="X26" s="423"/>
      <c r="Y26" s="56"/>
      <c r="Z26" s="425"/>
      <c r="AA26" s="56"/>
      <c r="AB26" s="234"/>
      <c r="AC26" s="308"/>
      <c r="AD26" s="58">
        <f t="shared" si="0"/>
        <v>0</v>
      </c>
      <c r="AE26" s="379"/>
      <c r="AF26" s="273"/>
      <c r="AG26" s="432"/>
      <c r="AH26" s="285"/>
      <c r="AI26" s="287"/>
      <c r="AJ26" s="289"/>
      <c r="AK26" s="347"/>
      <c r="AL26" s="280"/>
      <c r="AM26" s="175"/>
      <c r="AN26" s="169"/>
      <c r="AO26" s="494"/>
      <c r="AP26" s="493"/>
      <c r="AQ26" s="177"/>
      <c r="AS26" s="308"/>
      <c r="AT26" s="58">
        <f>$AD$26</f>
        <v>0</v>
      </c>
      <c r="AU26" s="379"/>
      <c r="AV26" s="273"/>
      <c r="AW26" s="241"/>
      <c r="AX26" s="432"/>
      <c r="AY26" s="285"/>
      <c r="AZ26" s="287"/>
      <c r="BA26" s="430"/>
      <c r="BB26" s="291"/>
      <c r="BC26" s="294"/>
      <c r="BD26" s="295"/>
      <c r="BE26" s="281"/>
      <c r="BF26" s="278"/>
      <c r="BG26" s="279"/>
      <c r="BH26" s="281"/>
      <c r="BI26" s="278"/>
      <c r="BJ26" s="279"/>
      <c r="BK26" s="281"/>
      <c r="BL26" s="282"/>
      <c r="BM26" s="315"/>
      <c r="BN26" s="318"/>
      <c r="BO26" s="282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</row>
    <row r="27" spans="1:124" ht="17.25" customHeight="1">
      <c r="A27" s="233">
        <v>8</v>
      </c>
      <c r="B27" s="205">
        <v>3</v>
      </c>
      <c r="C27" s="235"/>
      <c r="D27" s="443" t="s">
        <v>244</v>
      </c>
      <c r="E27" s="239">
        <v>94</v>
      </c>
      <c r="F27" s="239">
        <v>1</v>
      </c>
      <c r="G27" s="265" t="s">
        <v>83</v>
      </c>
      <c r="H27" s="233"/>
      <c r="I27" s="211">
        <v>8</v>
      </c>
      <c r="J27" s="265" t="str">
        <f>VLOOKUP(I27,$B$13:$G$28,3,0)</f>
        <v>Толчеев Василий</v>
      </c>
      <c r="K27" s="267">
        <f>VLOOKUP(I27,$B$13:$G$28,4,0)</f>
        <v>91</v>
      </c>
      <c r="L27" s="268" t="str">
        <f>VLOOKUP(I27,$B$13:$G$28,5,0)</f>
        <v>кмс</v>
      </c>
      <c r="M27" s="450" t="str">
        <f>VLOOKUP(I27,$B$13:$G$28,6,0)</f>
        <v>Сокол</v>
      </c>
      <c r="N27" s="424">
        <v>7</v>
      </c>
      <c r="O27" s="56">
        <v>5</v>
      </c>
      <c r="P27" s="424">
        <v>6</v>
      </c>
      <c r="Q27" s="56">
        <v>5</v>
      </c>
      <c r="R27" s="424">
        <v>3</v>
      </c>
      <c r="S27" s="57">
        <v>0</v>
      </c>
      <c r="T27" s="427"/>
      <c r="U27" s="56"/>
      <c r="V27" s="422"/>
      <c r="W27" s="56"/>
      <c r="X27" s="422"/>
      <c r="Y27" s="56"/>
      <c r="Z27" s="424"/>
      <c r="AA27" s="56"/>
      <c r="AB27" s="233"/>
      <c r="AC27" s="292"/>
      <c r="AD27" s="58">
        <f t="shared" si="0"/>
        <v>10</v>
      </c>
      <c r="AE27" s="293"/>
      <c r="AF27" s="272">
        <v>2</v>
      </c>
      <c r="AG27" s="432">
        <v>8</v>
      </c>
      <c r="AH27" s="285" t="str">
        <f>VLOOKUP(AG27,$I$13:$M$28,2,1)</f>
        <v>Толчеев Василий</v>
      </c>
      <c r="AI27" s="287">
        <f>VLOOKUP(AG27,$I$13:$M$28,3,1)</f>
        <v>91</v>
      </c>
      <c r="AJ27" s="289" t="str">
        <f>VLOOKUP(AG27,$I$13:$M$28,4,1)</f>
        <v>кмс</v>
      </c>
      <c r="AK27" s="347" t="str">
        <f>VLOOKUP(AG27,$I$13:$M$28,5,1)</f>
        <v>Сокол</v>
      </c>
      <c r="AL27" s="283"/>
      <c r="AM27" s="169"/>
      <c r="AN27" s="169"/>
      <c r="AO27" s="494"/>
      <c r="AP27" s="493"/>
      <c r="AQ27" s="177"/>
      <c r="AS27" s="292"/>
      <c r="AT27" s="58">
        <f>$AD$27</f>
        <v>10</v>
      </c>
      <c r="AU27" s="293"/>
      <c r="AV27" s="272">
        <f>$AF$27</f>
        <v>2</v>
      </c>
      <c r="AW27" s="241"/>
      <c r="AX27" s="432">
        <v>8</v>
      </c>
      <c r="AY27" s="285" t="str">
        <f>VLOOKUP(AX27,$I$13:$M$28,2,1)</f>
        <v>Толчеев Василий</v>
      </c>
      <c r="AZ27" s="287">
        <f>VLOOKUP(AX27,$I$13:$M$28,3,1)</f>
        <v>91</v>
      </c>
      <c r="BA27" s="430" t="str">
        <f>VLOOKUP(AX27,$I$13:$M$28,4,1)</f>
        <v>кмс</v>
      </c>
      <c r="BB27" s="291" t="str">
        <f>VLOOKUP(AX27,$I$13:$M$28,5,1)</f>
        <v>Сокол</v>
      </c>
      <c r="BC27" s="306"/>
      <c r="BD27" s="307"/>
      <c r="BE27" s="296"/>
      <c r="BF27" s="297"/>
      <c r="BG27" s="298"/>
      <c r="BH27" s="296"/>
      <c r="BI27" s="297"/>
      <c r="BJ27" s="298"/>
      <c r="BK27" s="296"/>
      <c r="BL27" s="282"/>
      <c r="BM27" s="315"/>
      <c r="BN27" s="318"/>
      <c r="BO27" s="282"/>
    </row>
    <row r="28" spans="1:124" ht="17.25" customHeight="1">
      <c r="A28" s="234"/>
      <c r="B28" s="207"/>
      <c r="C28" s="236"/>
      <c r="D28" s="444"/>
      <c r="E28" s="239"/>
      <c r="F28" s="239"/>
      <c r="G28" s="265"/>
      <c r="H28" s="234"/>
      <c r="I28" s="213"/>
      <c r="J28" s="265"/>
      <c r="K28" s="267"/>
      <c r="L28" s="268"/>
      <c r="M28" s="450"/>
      <c r="N28" s="425"/>
      <c r="O28" s="56">
        <v>4</v>
      </c>
      <c r="P28" s="425"/>
      <c r="Q28" s="56">
        <v>6</v>
      </c>
      <c r="R28" s="425"/>
      <c r="S28" s="57">
        <v>0</v>
      </c>
      <c r="T28" s="428"/>
      <c r="U28" s="56"/>
      <c r="V28" s="423"/>
      <c r="W28" s="56"/>
      <c r="X28" s="423"/>
      <c r="Y28" s="56"/>
      <c r="Z28" s="425"/>
      <c r="AA28" s="56"/>
      <c r="AB28" s="234"/>
      <c r="AC28" s="308"/>
      <c r="AD28" s="58">
        <f t="shared" si="0"/>
        <v>10</v>
      </c>
      <c r="AE28" s="309"/>
      <c r="AF28" s="273"/>
      <c r="AG28" s="433"/>
      <c r="AH28" s="302"/>
      <c r="AI28" s="303"/>
      <c r="AJ28" s="304"/>
      <c r="AK28" s="348"/>
      <c r="AL28" s="495"/>
      <c r="AM28" s="496"/>
      <c r="AN28" s="496"/>
      <c r="AO28" s="496"/>
      <c r="AP28" s="496"/>
      <c r="AQ28" s="85"/>
      <c r="AR28" s="86"/>
      <c r="AS28" s="308"/>
      <c r="AT28" s="58">
        <f>$AD$28</f>
        <v>10</v>
      </c>
      <c r="AU28" s="309"/>
      <c r="AV28" s="273"/>
      <c r="AW28" s="242"/>
      <c r="AX28" s="433"/>
      <c r="AY28" s="302"/>
      <c r="AZ28" s="303"/>
      <c r="BA28" s="434"/>
      <c r="BB28" s="305"/>
      <c r="BC28" s="308"/>
      <c r="BD28" s="309"/>
      <c r="BE28" s="283"/>
      <c r="BF28" s="299"/>
      <c r="BG28" s="300"/>
      <c r="BH28" s="283"/>
      <c r="BI28" s="299"/>
      <c r="BJ28" s="300"/>
      <c r="BK28" s="283"/>
      <c r="BL28" s="283"/>
      <c r="BM28" s="324"/>
      <c r="BN28" s="323"/>
      <c r="BO28" s="283"/>
    </row>
    <row r="29" spans="1:124" ht="17.25" customHeight="1">
      <c r="A29" s="165"/>
      <c r="B29" s="166"/>
      <c r="C29" s="166"/>
      <c r="D29" s="33"/>
      <c r="E29" s="166"/>
      <c r="F29" s="166"/>
      <c r="G29" s="33"/>
      <c r="H29" s="166"/>
      <c r="J29" s="161"/>
      <c r="K29" s="161"/>
      <c r="L29" s="161"/>
      <c r="M29" s="161"/>
      <c r="N29" s="161"/>
      <c r="O29" s="161"/>
      <c r="P29" s="161"/>
      <c r="Q29" s="161"/>
      <c r="AG29" s="165"/>
      <c r="AH29" s="162"/>
      <c r="AI29" s="166"/>
      <c r="AJ29" s="182"/>
      <c r="AK29" s="181"/>
      <c r="AM29" s="159"/>
      <c r="AN29" s="159"/>
      <c r="AQ29" s="177"/>
      <c r="AR29" s="88"/>
      <c r="AS29" s="166"/>
      <c r="AT29" s="89"/>
      <c r="AU29" s="166"/>
      <c r="AV29" s="163"/>
    </row>
    <row r="30" spans="1:124" ht="17.25" customHeight="1">
      <c r="A30" s="38"/>
      <c r="B30" s="38"/>
      <c r="C30" s="38"/>
      <c r="D30" s="38"/>
      <c r="E30" s="38"/>
      <c r="F30" s="38"/>
      <c r="G30" s="38"/>
      <c r="H30" s="38"/>
      <c r="J30" s="161"/>
      <c r="K30" s="161"/>
      <c r="L30" s="161"/>
      <c r="M30" s="161"/>
      <c r="N30" s="161"/>
      <c r="O30" s="161"/>
      <c r="P30" s="161"/>
      <c r="Q30" s="161"/>
      <c r="AM30" s="159"/>
      <c r="AN30" s="159"/>
      <c r="AQ30" s="172"/>
    </row>
    <row r="31" spans="1:124" ht="17.25" customHeight="1">
      <c r="A31" s="340" t="s">
        <v>45</v>
      </c>
      <c r="B31" s="340"/>
      <c r="C31" s="340"/>
      <c r="D31" s="340"/>
      <c r="E31" s="340" t="s">
        <v>46</v>
      </c>
      <c r="F31" s="340"/>
      <c r="G31" s="340"/>
      <c r="H31" s="340"/>
      <c r="J31" s="341" t="s">
        <v>114</v>
      </c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L31" s="184" t="s">
        <v>115</v>
      </c>
      <c r="AM31" s="184"/>
      <c r="AN31" s="184"/>
      <c r="AW31" s="7"/>
      <c r="AX31" s="7"/>
      <c r="AY31" s="340" t="s">
        <v>111</v>
      </c>
      <c r="AZ31" s="340"/>
      <c r="BA31" s="340"/>
      <c r="BB31" s="340"/>
      <c r="BC31" s="161"/>
      <c r="BD31" s="6"/>
      <c r="BE31" s="187" t="s">
        <v>112</v>
      </c>
      <c r="BF31" s="187"/>
      <c r="BG31" s="187"/>
      <c r="BH31" s="187"/>
      <c r="BI31" s="187"/>
      <c r="BJ31" s="187"/>
      <c r="BK31" s="187"/>
      <c r="BL31" s="187"/>
      <c r="BM31" s="187"/>
      <c r="BN31" s="187"/>
      <c r="BO31" s="382"/>
    </row>
    <row r="32" spans="1:124" ht="17.25" customHeight="1">
      <c r="A32" s="6"/>
      <c r="B32" s="6"/>
      <c r="C32" s="6"/>
      <c r="D32" s="6"/>
      <c r="E32" s="6"/>
      <c r="F32" s="6"/>
      <c r="G32" s="6"/>
      <c r="H32" s="6"/>
      <c r="J32" s="153"/>
      <c r="K32" s="153"/>
      <c r="L32" s="153"/>
      <c r="M32" s="153"/>
      <c r="N32" s="153"/>
      <c r="O32" s="153"/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K32" s="88"/>
      <c r="AQ32" s="172"/>
      <c r="AW32" s="7"/>
      <c r="AX32" s="7"/>
      <c r="AY32" s="340"/>
      <c r="AZ32" s="340"/>
      <c r="BA32" s="340"/>
      <c r="BB32" s="340"/>
      <c r="BC32" s="161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</row>
    <row r="33" spans="1:67" ht="17.25" customHeight="1">
      <c r="A33" s="340" t="s">
        <v>49</v>
      </c>
      <c r="B33" s="340"/>
      <c r="C33" s="340"/>
      <c r="D33" s="340"/>
      <c r="E33" s="6"/>
      <c r="F33" s="6"/>
      <c r="G33" s="6"/>
      <c r="H33" s="6"/>
      <c r="J33" s="340" t="s">
        <v>155</v>
      </c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40"/>
      <c r="AD33" s="340"/>
      <c r="AE33" s="340"/>
      <c r="AK33" s="91"/>
      <c r="AM33" s="169"/>
      <c r="AN33" s="172"/>
      <c r="AO33" s="177"/>
      <c r="AP33" s="87"/>
      <c r="AQ33" s="172"/>
      <c r="AW33" s="7"/>
      <c r="AX33" s="7"/>
      <c r="AY33" s="340" t="s">
        <v>113</v>
      </c>
      <c r="AZ33" s="340"/>
      <c r="BA33" s="340"/>
      <c r="BB33" s="340"/>
      <c r="BC33" s="161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</row>
    <row r="34" spans="1:67" ht="17.25" customHeight="1">
      <c r="A34" s="38"/>
      <c r="B34" s="38"/>
      <c r="C34" s="38"/>
      <c r="D34" s="38"/>
      <c r="E34" s="38"/>
      <c r="F34" s="38"/>
      <c r="G34" s="38"/>
      <c r="H34" s="38"/>
      <c r="AK34" s="91"/>
      <c r="AL34" s="91" t="s">
        <v>103</v>
      </c>
      <c r="AM34" s="172"/>
      <c r="AN34" s="87"/>
      <c r="AO34" s="177"/>
      <c r="AP34" s="87"/>
      <c r="AQ34" s="172"/>
    </row>
    <row r="35" spans="1:67" ht="17.25" customHeight="1">
      <c r="A35" s="38"/>
      <c r="B35" s="38"/>
      <c r="C35" s="38"/>
      <c r="D35" s="38"/>
      <c r="E35" s="38"/>
      <c r="F35" s="38"/>
      <c r="G35" s="38"/>
      <c r="H35" s="38"/>
      <c r="AK35" s="91"/>
      <c r="AL35" s="88"/>
      <c r="AM35" s="157"/>
      <c r="AN35" s="155"/>
      <c r="AO35" s="81"/>
      <c r="AP35" s="87"/>
      <c r="AQ35" s="172"/>
    </row>
    <row r="36" spans="1:67" ht="17.25" customHeight="1">
      <c r="A36" s="38"/>
      <c r="B36" s="38"/>
      <c r="C36" s="38"/>
      <c r="D36" s="38"/>
      <c r="E36" s="38"/>
      <c r="F36" s="38"/>
      <c r="G36" s="38"/>
      <c r="H36" s="38"/>
      <c r="AK36" s="91"/>
      <c r="AL36" s="91" t="s">
        <v>104</v>
      </c>
      <c r="AM36" s="156"/>
      <c r="AN36" s="172"/>
      <c r="AO36" s="177"/>
      <c r="AQ36" s="179"/>
    </row>
    <row r="37" spans="1:67" ht="17.25" customHeight="1">
      <c r="A37" s="38"/>
      <c r="B37" s="38"/>
      <c r="C37" s="38"/>
      <c r="D37" s="38"/>
      <c r="E37" s="38"/>
      <c r="F37" s="38"/>
      <c r="G37" s="38"/>
      <c r="H37" s="38"/>
      <c r="AH37" s="95"/>
      <c r="AI37" s="95"/>
      <c r="AJ37" s="95"/>
      <c r="AM37" s="172"/>
      <c r="AN37" s="172"/>
      <c r="AQ37" s="172"/>
    </row>
    <row r="38" spans="1:67" ht="17.25" customHeight="1">
      <c r="A38" s="38"/>
      <c r="B38" s="38"/>
      <c r="C38" s="38"/>
      <c r="D38" s="38"/>
      <c r="E38" s="38"/>
      <c r="F38" s="38"/>
      <c r="G38" s="38"/>
      <c r="H38" s="38"/>
      <c r="AK38" s="91"/>
      <c r="AO38" s="177"/>
      <c r="AQ38" s="172"/>
    </row>
    <row r="39" spans="1:67" ht="17.25" customHeight="1">
      <c r="A39" s="40"/>
      <c r="B39" s="40"/>
      <c r="C39" s="40"/>
      <c r="D39" s="40"/>
      <c r="E39" s="40"/>
      <c r="F39" s="40"/>
      <c r="G39" s="40"/>
      <c r="H39" s="40"/>
      <c r="AK39" s="91"/>
      <c r="AO39" s="177"/>
      <c r="AQ39" s="177"/>
    </row>
    <row r="40" spans="1:67" ht="17.25" customHeight="1">
      <c r="A40" s="40"/>
      <c r="B40" s="40"/>
      <c r="C40" s="40"/>
      <c r="D40" s="40"/>
      <c r="E40" s="40"/>
      <c r="F40" s="40"/>
      <c r="G40" s="40"/>
      <c r="H40" s="40"/>
      <c r="AH40" s="95"/>
      <c r="AI40" s="95"/>
      <c r="AJ40" s="95"/>
      <c r="AK40" s="91"/>
      <c r="AL40" s="91" t="s">
        <v>103</v>
      </c>
      <c r="AM40" s="172"/>
      <c r="AN40" s="172"/>
      <c r="AO40" s="81"/>
      <c r="AQ40" s="96"/>
    </row>
    <row r="41" spans="1:67" ht="17.25" customHeight="1">
      <c r="A41" s="40"/>
      <c r="B41" s="40"/>
      <c r="C41" s="40"/>
      <c r="D41" s="40"/>
      <c r="E41" s="40"/>
      <c r="F41" s="40"/>
      <c r="G41" s="40"/>
      <c r="H41" s="40"/>
      <c r="AH41" s="95"/>
      <c r="AI41" s="95"/>
      <c r="AJ41" s="95"/>
      <c r="AK41" s="91"/>
      <c r="AM41" s="157"/>
      <c r="AN41" s="155"/>
      <c r="AO41" s="177"/>
      <c r="AQ41" s="96"/>
    </row>
    <row r="42" spans="1:67" ht="17.25" customHeight="1">
      <c r="A42" s="40"/>
      <c r="B42" s="40"/>
      <c r="C42" s="40"/>
      <c r="D42" s="40"/>
      <c r="E42" s="40"/>
      <c r="F42" s="40"/>
      <c r="G42" s="40"/>
      <c r="H42" s="40"/>
      <c r="AH42" s="95"/>
      <c r="AI42" s="95"/>
      <c r="AJ42" s="95"/>
      <c r="AK42" s="91"/>
      <c r="AL42" s="91" t="s">
        <v>104</v>
      </c>
      <c r="AM42" s="156"/>
      <c r="AN42" s="172"/>
      <c r="AQ42" s="96"/>
    </row>
    <row r="43" spans="1:67" ht="17.25" customHeight="1">
      <c r="A43" s="40"/>
      <c r="B43" s="40"/>
      <c r="C43" s="40"/>
      <c r="D43" s="40"/>
      <c r="E43" s="40"/>
      <c r="F43" s="40"/>
      <c r="G43" s="40"/>
      <c r="H43" s="40"/>
      <c r="AH43" s="95"/>
      <c r="AI43" s="95"/>
      <c r="AJ43" s="95"/>
      <c r="AK43" s="97"/>
      <c r="AM43" s="172"/>
      <c r="AN43" s="87"/>
      <c r="AO43" s="179"/>
      <c r="AP43" s="172"/>
      <c r="AQ43" s="96"/>
    </row>
    <row r="44" spans="1:67" ht="17.25" customHeight="1">
      <c r="A44" s="40"/>
      <c r="B44" s="40"/>
      <c r="C44" s="40"/>
      <c r="D44" s="40"/>
      <c r="E44" s="40"/>
      <c r="F44" s="40"/>
      <c r="G44" s="40"/>
      <c r="H44" s="40"/>
      <c r="AH44" s="95"/>
      <c r="AI44" s="95"/>
      <c r="AJ44" s="95"/>
      <c r="AK44" s="97"/>
      <c r="AM44" s="172"/>
      <c r="AN44" s="87"/>
      <c r="AO44" s="179"/>
      <c r="AP44" s="172"/>
      <c r="AQ44" s="96"/>
    </row>
    <row r="45" spans="1:67" ht="17.25" customHeight="1">
      <c r="A45" s="40"/>
      <c r="B45" s="40"/>
      <c r="C45" s="40"/>
      <c r="D45" s="40"/>
      <c r="E45" s="40"/>
      <c r="F45" s="40"/>
      <c r="G45" s="40"/>
      <c r="H45" s="40"/>
      <c r="AK45" s="91"/>
      <c r="AL45" s="179"/>
      <c r="AM45" s="179"/>
      <c r="AN45" s="179"/>
      <c r="AO45" s="179"/>
      <c r="AP45" s="172"/>
    </row>
    <row r="46" spans="1:67" ht="17.25" customHeight="1">
      <c r="A46" s="40"/>
      <c r="B46" s="40"/>
      <c r="C46" s="40"/>
      <c r="D46" s="40"/>
      <c r="E46" s="40"/>
      <c r="F46" s="40"/>
      <c r="G46" s="40"/>
      <c r="H46" s="40"/>
      <c r="AG46" s="340" t="str">
        <f>$J$31</f>
        <v>Главный судья:                                                                        судья МК,    Логутов Ю. А. /Липецк/</v>
      </c>
      <c r="AH46" s="340"/>
      <c r="AI46" s="340"/>
      <c r="AJ46" s="340"/>
      <c r="AK46" s="340"/>
      <c r="AL46" s="340"/>
      <c r="AM46" s="340"/>
      <c r="AN46" s="340"/>
      <c r="AO46" s="340"/>
      <c r="AP46" s="340"/>
      <c r="AQ46" s="340"/>
    </row>
    <row r="47" spans="1:67" ht="17.25" customHeight="1">
      <c r="A47" s="40"/>
      <c r="B47" s="40"/>
      <c r="C47" s="40"/>
      <c r="D47" s="40"/>
      <c r="E47" s="40"/>
      <c r="F47" s="40"/>
      <c r="G47" s="40"/>
      <c r="H47" s="40"/>
      <c r="AG47" s="341"/>
      <c r="AH47" s="341"/>
      <c r="AI47" s="341"/>
      <c r="AJ47" s="341"/>
      <c r="AK47" s="341"/>
      <c r="AL47" s="341"/>
      <c r="AM47" s="341"/>
      <c r="AN47" s="341"/>
      <c r="AO47" s="161"/>
      <c r="AP47" s="161"/>
      <c r="AQ47" s="161"/>
      <c r="AR47" s="178"/>
      <c r="AS47" s="178"/>
      <c r="AT47" s="178"/>
      <c r="AU47" s="178"/>
      <c r="AV47" s="178"/>
    </row>
    <row r="48" spans="1:67" ht="17.25" customHeight="1">
      <c r="A48" s="40"/>
      <c r="B48" s="40"/>
      <c r="C48" s="40"/>
      <c r="D48" s="40"/>
      <c r="E48" s="40"/>
      <c r="F48" s="40"/>
      <c r="G48" s="40"/>
      <c r="H48" s="40"/>
      <c r="AG48" s="341" t="str">
        <f>$J$33</f>
        <v>Главный секретарь:                                                               судья РК,   Подосинников А. Ю. /Липецк/</v>
      </c>
      <c r="AH48" s="341"/>
      <c r="AI48" s="341"/>
      <c r="AJ48" s="341"/>
      <c r="AK48" s="341"/>
      <c r="AL48" s="341"/>
      <c r="AM48" s="341"/>
      <c r="AN48" s="341"/>
      <c r="AO48" s="341"/>
      <c r="AP48" s="341"/>
      <c r="AQ48" s="341"/>
    </row>
    <row r="49" spans="1:8" ht="17.25" customHeight="1">
      <c r="A49" s="40"/>
      <c r="B49" s="40"/>
      <c r="C49" s="40"/>
      <c r="D49" s="40"/>
      <c r="E49" s="40"/>
      <c r="F49" s="40"/>
      <c r="G49" s="40"/>
      <c r="H49" s="40"/>
    </row>
    <row r="50" spans="1:8" ht="18">
      <c r="A50" s="40"/>
      <c r="B50" s="40"/>
      <c r="C50" s="40"/>
      <c r="D50" s="40"/>
      <c r="E50" s="40"/>
      <c r="F50" s="40"/>
      <c r="G50" s="40"/>
      <c r="H50" s="40"/>
    </row>
    <row r="51" spans="1:8" ht="18">
      <c r="A51" s="40"/>
      <c r="B51" s="40"/>
      <c r="C51" s="40"/>
      <c r="D51" s="40"/>
      <c r="E51" s="40"/>
      <c r="F51" s="40"/>
      <c r="G51" s="40"/>
      <c r="H51" s="40"/>
    </row>
    <row r="52" spans="1:8" ht="18">
      <c r="A52" s="40"/>
      <c r="B52" s="40"/>
      <c r="C52" s="40"/>
      <c r="D52" s="40"/>
      <c r="E52" s="40"/>
      <c r="F52" s="40"/>
      <c r="G52" s="40"/>
      <c r="H52" s="40"/>
    </row>
    <row r="53" spans="1:8" ht="18">
      <c r="A53" s="40"/>
      <c r="B53" s="40"/>
      <c r="C53" s="40"/>
      <c r="D53" s="40"/>
      <c r="E53" s="40"/>
      <c r="F53" s="40"/>
      <c r="G53" s="40"/>
      <c r="H53" s="40"/>
    </row>
    <row r="54" spans="1:8" ht="18">
      <c r="A54" s="40"/>
      <c r="B54" s="40"/>
      <c r="C54" s="40"/>
      <c r="D54" s="40"/>
      <c r="E54" s="40"/>
      <c r="F54" s="40"/>
      <c r="G54" s="40"/>
      <c r="H54" s="40"/>
    </row>
    <row r="55" spans="1:8" ht="18">
      <c r="A55" s="40"/>
      <c r="B55" s="40"/>
      <c r="C55" s="40"/>
      <c r="D55" s="40"/>
      <c r="E55" s="40"/>
      <c r="F55" s="40"/>
      <c r="G55" s="40"/>
      <c r="H55" s="40"/>
    </row>
    <row r="56" spans="1:8" ht="18">
      <c r="A56" s="40"/>
      <c r="B56" s="40"/>
      <c r="C56" s="40"/>
      <c r="D56" s="40"/>
      <c r="E56" s="40"/>
      <c r="F56" s="40"/>
      <c r="G56" s="40"/>
      <c r="H56" s="40"/>
    </row>
    <row r="57" spans="1:8" ht="18">
      <c r="A57" s="40"/>
      <c r="B57" s="40"/>
      <c r="C57" s="40"/>
      <c r="D57" s="40"/>
      <c r="E57" s="40"/>
      <c r="F57" s="40"/>
      <c r="G57" s="40"/>
      <c r="H57" s="40"/>
    </row>
    <row r="58" spans="1:8" ht="18">
      <c r="A58" s="40"/>
      <c r="B58" s="40"/>
      <c r="C58" s="40"/>
      <c r="D58" s="40"/>
      <c r="E58" s="40"/>
      <c r="F58" s="40"/>
      <c r="G58" s="40"/>
      <c r="H58" s="40"/>
    </row>
    <row r="59" spans="1:8" ht="18">
      <c r="A59" s="40"/>
      <c r="B59" s="40"/>
      <c r="C59" s="40"/>
      <c r="D59" s="40"/>
      <c r="E59" s="40"/>
      <c r="F59" s="40"/>
      <c r="G59" s="40"/>
      <c r="H59" s="40"/>
    </row>
    <row r="60" spans="1:8" ht="18">
      <c r="A60" s="40"/>
      <c r="B60" s="40"/>
      <c r="C60" s="40"/>
      <c r="D60" s="40"/>
      <c r="E60" s="40"/>
      <c r="F60" s="40"/>
      <c r="G60" s="40"/>
      <c r="H60" s="40"/>
    </row>
    <row r="61" spans="1:8" ht="18">
      <c r="A61" s="40"/>
      <c r="B61" s="40"/>
      <c r="C61" s="40"/>
      <c r="D61" s="40"/>
      <c r="E61" s="40"/>
      <c r="F61" s="40"/>
      <c r="G61" s="40"/>
      <c r="H61" s="40"/>
    </row>
    <row r="62" spans="1:8" ht="18">
      <c r="A62" s="40"/>
      <c r="B62" s="40"/>
      <c r="C62" s="40"/>
      <c r="D62" s="40"/>
      <c r="E62" s="40"/>
      <c r="F62" s="40"/>
      <c r="G62" s="40"/>
      <c r="H62" s="40"/>
    </row>
    <row r="63" spans="1:8" ht="18">
      <c r="A63" s="40"/>
      <c r="B63" s="40"/>
      <c r="C63" s="40"/>
      <c r="D63" s="40"/>
      <c r="E63" s="40"/>
      <c r="F63" s="40"/>
      <c r="G63" s="40"/>
      <c r="H63" s="40"/>
    </row>
    <row r="64" spans="1:8" ht="18">
      <c r="A64" s="40"/>
      <c r="B64" s="40"/>
      <c r="C64" s="40"/>
      <c r="D64" s="40"/>
      <c r="E64" s="40"/>
      <c r="F64" s="40"/>
      <c r="G64" s="40"/>
      <c r="H64" s="40"/>
    </row>
    <row r="65" spans="1:8" ht="18">
      <c r="A65" s="40"/>
      <c r="B65" s="40"/>
      <c r="C65" s="40"/>
      <c r="D65" s="40"/>
      <c r="E65" s="40"/>
      <c r="F65" s="40"/>
      <c r="G65" s="40"/>
      <c r="H65" s="40"/>
    </row>
    <row r="66" spans="1:8" ht="18">
      <c r="A66" s="40"/>
      <c r="B66" s="40"/>
      <c r="C66" s="40"/>
      <c r="D66" s="40"/>
      <c r="E66" s="40"/>
      <c r="F66" s="40"/>
      <c r="G66" s="40"/>
      <c r="H66" s="40"/>
    </row>
    <row r="67" spans="1:8" ht="18">
      <c r="A67" s="40"/>
      <c r="B67" s="40"/>
      <c r="C67" s="40"/>
      <c r="D67" s="40"/>
      <c r="E67" s="40"/>
      <c r="F67" s="40"/>
      <c r="G67" s="40"/>
      <c r="H67" s="40"/>
    </row>
    <row r="68" spans="1:8" ht="18">
      <c r="A68" s="40"/>
      <c r="B68" s="40"/>
      <c r="C68" s="40"/>
      <c r="D68" s="40"/>
      <c r="E68" s="40"/>
      <c r="F68" s="40"/>
      <c r="G68" s="40"/>
      <c r="H68" s="40"/>
    </row>
    <row r="69" spans="1:8" ht="18">
      <c r="A69" s="40"/>
      <c r="B69" s="40"/>
      <c r="C69" s="40"/>
      <c r="D69" s="40"/>
      <c r="E69" s="40"/>
      <c r="F69" s="40"/>
      <c r="G69" s="40"/>
      <c r="H69" s="40"/>
    </row>
    <row r="70" spans="1:8" ht="18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  <row r="114" spans="1:8" ht="18">
      <c r="A114" s="40"/>
      <c r="B114" s="40"/>
      <c r="C114" s="40"/>
      <c r="D114" s="40"/>
      <c r="E114" s="40"/>
      <c r="F114" s="40"/>
      <c r="G114" s="40"/>
      <c r="H114" s="40"/>
    </row>
    <row r="115" spans="1:8" ht="18">
      <c r="A115" s="40"/>
      <c r="B115" s="40"/>
      <c r="C115" s="40"/>
      <c r="D115" s="40"/>
      <c r="E115" s="40"/>
      <c r="F115" s="40"/>
      <c r="G115" s="40"/>
      <c r="H115" s="40"/>
    </row>
    <row r="116" spans="1:8" ht="18">
      <c r="A116" s="40"/>
      <c r="B116" s="40"/>
      <c r="C116" s="40"/>
      <c r="D116" s="40"/>
      <c r="E116" s="40"/>
      <c r="F116" s="40"/>
      <c r="G116" s="40"/>
      <c r="H116" s="40"/>
    </row>
    <row r="117" spans="1:8" ht="18">
      <c r="A117" s="40"/>
      <c r="B117" s="40"/>
      <c r="C117" s="40"/>
      <c r="D117" s="40"/>
      <c r="E117" s="40"/>
      <c r="F117" s="40"/>
      <c r="G117" s="40"/>
      <c r="H117" s="40"/>
    </row>
    <row r="118" spans="1:8" ht="18">
      <c r="A118" s="40"/>
      <c r="B118" s="40"/>
      <c r="C118" s="40"/>
      <c r="D118" s="40"/>
      <c r="E118" s="40"/>
      <c r="F118" s="40"/>
      <c r="G118" s="40"/>
      <c r="H118" s="40"/>
    </row>
    <row r="119" spans="1:8" ht="18">
      <c r="A119" s="40"/>
      <c r="B119" s="40"/>
      <c r="C119" s="40"/>
      <c r="D119" s="40"/>
      <c r="E119" s="40"/>
      <c r="F119" s="40"/>
      <c r="G119" s="40"/>
      <c r="H119" s="40"/>
    </row>
  </sheetData>
  <mergeCells count="673">
    <mergeCell ref="AG48:AQ48"/>
    <mergeCell ref="AY32:BB32"/>
    <mergeCell ref="A33:D33"/>
    <mergeCell ref="J33:AE33"/>
    <mergeCell ref="AY33:BB33"/>
    <mergeCell ref="AG46:AQ46"/>
    <mergeCell ref="AG47:AN47"/>
    <mergeCell ref="A31:D31"/>
    <mergeCell ref="E31:H31"/>
    <mergeCell ref="J31:AE31"/>
    <mergeCell ref="AL31:AN31"/>
    <mergeCell ref="AY31:BB31"/>
    <mergeCell ref="BE31:BO31"/>
    <mergeCell ref="BA27:BA28"/>
    <mergeCell ref="BB27:BB28"/>
    <mergeCell ref="BC27:BD28"/>
    <mergeCell ref="BE27:BE28"/>
    <mergeCell ref="BF27:BG28"/>
    <mergeCell ref="BH27:BH28"/>
    <mergeCell ref="AH27:AH28"/>
    <mergeCell ref="AI27:AI28"/>
    <mergeCell ref="AJ27:AJ28"/>
    <mergeCell ref="AK27:AK28"/>
    <mergeCell ref="AS27:AS28"/>
    <mergeCell ref="AU27:AU28"/>
    <mergeCell ref="Z27:Z28"/>
    <mergeCell ref="AB27:AB28"/>
    <mergeCell ref="AC27:AC28"/>
    <mergeCell ref="AE27:AE28"/>
    <mergeCell ref="AF27:AF28"/>
    <mergeCell ref="AG27:AG28"/>
    <mergeCell ref="N27:N28"/>
    <mergeCell ref="P27:P28"/>
    <mergeCell ref="R27:R28"/>
    <mergeCell ref="T27:T28"/>
    <mergeCell ref="V27:V28"/>
    <mergeCell ref="X27:X28"/>
    <mergeCell ref="H27:H28"/>
    <mergeCell ref="I27:I28"/>
    <mergeCell ref="J27:J28"/>
    <mergeCell ref="K27:K28"/>
    <mergeCell ref="L27:L28"/>
    <mergeCell ref="M27:M28"/>
    <mergeCell ref="BR25:BU25"/>
    <mergeCell ref="CK25:CN25"/>
    <mergeCell ref="AL26:AL27"/>
    <mergeCell ref="A27:A28"/>
    <mergeCell ref="B27:B28"/>
    <mergeCell ref="C27:C28"/>
    <mergeCell ref="D27:D28"/>
    <mergeCell ref="E27:E28"/>
    <mergeCell ref="F27:F28"/>
    <mergeCell ref="G27:G28"/>
    <mergeCell ref="BI25:BJ26"/>
    <mergeCell ref="BK25:BK26"/>
    <mergeCell ref="BL25:BL28"/>
    <mergeCell ref="BM25:BM26"/>
    <mergeCell ref="BN25:BN26"/>
    <mergeCell ref="BO25:BO28"/>
    <mergeCell ref="BI27:BJ28"/>
    <mergeCell ref="BK27:BK28"/>
    <mergeCell ref="BM27:BM28"/>
    <mergeCell ref="BN27:BN28"/>
    <mergeCell ref="BA25:BA26"/>
    <mergeCell ref="BB25:BB26"/>
    <mergeCell ref="BC25:BD26"/>
    <mergeCell ref="BE25:BE26"/>
    <mergeCell ref="BF25:BG26"/>
    <mergeCell ref="BH25:BH26"/>
    <mergeCell ref="AU25:AU26"/>
    <mergeCell ref="AV25:AV26"/>
    <mergeCell ref="AW25:AW28"/>
    <mergeCell ref="AX25:AX26"/>
    <mergeCell ref="AY25:AY26"/>
    <mergeCell ref="AZ25:AZ26"/>
    <mergeCell ref="AV27:AV28"/>
    <mergeCell ref="AX27:AX28"/>
    <mergeCell ref="AY27:AY28"/>
    <mergeCell ref="AZ27:AZ28"/>
    <mergeCell ref="AG25:AG26"/>
    <mergeCell ref="AH25:AH26"/>
    <mergeCell ref="AI25:AI26"/>
    <mergeCell ref="AJ25:AJ26"/>
    <mergeCell ref="AK25:AK26"/>
    <mergeCell ref="AS25:AS26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BR23:BU23"/>
    <mergeCell ref="BX23:CH23"/>
    <mergeCell ref="CK23:CN23"/>
    <mergeCell ref="CQ23:DA23"/>
    <mergeCell ref="BR24:BU24"/>
    <mergeCell ref="CK24:CN24"/>
    <mergeCell ref="BA23:BA24"/>
    <mergeCell ref="BB23:BB24"/>
    <mergeCell ref="BC23:BD24"/>
    <mergeCell ref="BE23:BE24"/>
    <mergeCell ref="BF23:BG24"/>
    <mergeCell ref="BH23:BH24"/>
    <mergeCell ref="AI23:AI24"/>
    <mergeCell ref="AJ23:AJ24"/>
    <mergeCell ref="AK23:AK24"/>
    <mergeCell ref="AS23:AS24"/>
    <mergeCell ref="AU23:AU24"/>
    <mergeCell ref="AV23:AV24"/>
    <mergeCell ref="AB23:AB24"/>
    <mergeCell ref="AC23:AC24"/>
    <mergeCell ref="AE23:AE24"/>
    <mergeCell ref="AF23:AF24"/>
    <mergeCell ref="AG23:AG24"/>
    <mergeCell ref="AH23:AH24"/>
    <mergeCell ref="P23:P24"/>
    <mergeCell ref="R23:R24"/>
    <mergeCell ref="T23:T24"/>
    <mergeCell ref="V23:V24"/>
    <mergeCell ref="X23:X24"/>
    <mergeCell ref="Z23:Z24"/>
    <mergeCell ref="I23:I24"/>
    <mergeCell ref="J23:J24"/>
    <mergeCell ref="K23:K24"/>
    <mergeCell ref="L23:L24"/>
    <mergeCell ref="M23:M24"/>
    <mergeCell ref="N23:N24"/>
    <mergeCell ref="DD21:DG21"/>
    <mergeCell ref="AL22:AL23"/>
    <mergeCell ref="A23:A24"/>
    <mergeCell ref="B23:B24"/>
    <mergeCell ref="C23:C24"/>
    <mergeCell ref="D23:D24"/>
    <mergeCell ref="E23:E24"/>
    <mergeCell ref="F23:F24"/>
    <mergeCell ref="G23:G24"/>
    <mergeCell ref="H23:H24"/>
    <mergeCell ref="BI21:BJ22"/>
    <mergeCell ref="BK21:BK22"/>
    <mergeCell ref="BL21:BL24"/>
    <mergeCell ref="BM21:BM22"/>
    <mergeCell ref="BN21:BN22"/>
    <mergeCell ref="BO21:BO24"/>
    <mergeCell ref="BI23:BJ24"/>
    <mergeCell ref="BK23:BK24"/>
    <mergeCell ref="BM23:BM24"/>
    <mergeCell ref="BN23:BN24"/>
    <mergeCell ref="BA21:BA22"/>
    <mergeCell ref="BB21:BB22"/>
    <mergeCell ref="BC21:BD22"/>
    <mergeCell ref="BE21:BE22"/>
    <mergeCell ref="BF21:BG22"/>
    <mergeCell ref="BH21:BH22"/>
    <mergeCell ref="AU21:AU22"/>
    <mergeCell ref="AV21:AV22"/>
    <mergeCell ref="AW21:AW24"/>
    <mergeCell ref="AX21:AX22"/>
    <mergeCell ref="AY21:AY22"/>
    <mergeCell ref="AZ21:AZ22"/>
    <mergeCell ref="AX23:AX24"/>
    <mergeCell ref="AY23:AY24"/>
    <mergeCell ref="AZ23:AZ24"/>
    <mergeCell ref="AG21:AG22"/>
    <mergeCell ref="AH21:AH22"/>
    <mergeCell ref="AI21:AI22"/>
    <mergeCell ref="AJ21:AJ22"/>
    <mergeCell ref="AK21:AK22"/>
    <mergeCell ref="AS21:AS22"/>
    <mergeCell ref="X21:X22"/>
    <mergeCell ref="Z21:Z22"/>
    <mergeCell ref="AB21:AB22"/>
    <mergeCell ref="AC21:AC22"/>
    <mergeCell ref="AE21:AE22"/>
    <mergeCell ref="AF21:AF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CZ19:CZ20"/>
    <mergeCell ref="DD19:DG19"/>
    <mergeCell ref="DJ19:DT19"/>
    <mergeCell ref="DD20:DG20"/>
    <mergeCell ref="A21:A22"/>
    <mergeCell ref="B21:B22"/>
    <mergeCell ref="C21:C22"/>
    <mergeCell ref="D21:D22"/>
    <mergeCell ref="E21:E22"/>
    <mergeCell ref="F21:F22"/>
    <mergeCell ref="CM19:CM20"/>
    <mergeCell ref="CN19:CN20"/>
    <mergeCell ref="CO19:CP20"/>
    <mergeCell ref="CQ19:CQ20"/>
    <mergeCell ref="CR19:CS20"/>
    <mergeCell ref="CT19:CT20"/>
    <mergeCell ref="CD19:CD20"/>
    <mergeCell ref="CF19:CF20"/>
    <mergeCell ref="CG19:CG20"/>
    <mergeCell ref="CJ19:CJ20"/>
    <mergeCell ref="CK19:CK20"/>
    <mergeCell ref="CL19:CL20"/>
    <mergeCell ref="BU19:BU20"/>
    <mergeCell ref="BV19:BW20"/>
    <mergeCell ref="BX19:BX20"/>
    <mergeCell ref="BY19:BZ20"/>
    <mergeCell ref="CA19:CA20"/>
    <mergeCell ref="CB19:CC20"/>
    <mergeCell ref="BA19:BA20"/>
    <mergeCell ref="BB19:BB20"/>
    <mergeCell ref="BC19:BD20"/>
    <mergeCell ref="BE19:BE20"/>
    <mergeCell ref="BF19:BG20"/>
    <mergeCell ref="BH19:BH20"/>
    <mergeCell ref="AH19:AH20"/>
    <mergeCell ref="AI19:AI20"/>
    <mergeCell ref="AJ19:AJ20"/>
    <mergeCell ref="AK19:AK20"/>
    <mergeCell ref="AS19:AS20"/>
    <mergeCell ref="AU19:AU20"/>
    <mergeCell ref="Z19:Z20"/>
    <mergeCell ref="AB19:AB20"/>
    <mergeCell ref="AC19:AC20"/>
    <mergeCell ref="AE19:AE20"/>
    <mergeCell ref="AF19:AF20"/>
    <mergeCell ref="AG19:AG20"/>
    <mergeCell ref="N19:N20"/>
    <mergeCell ref="P19:P20"/>
    <mergeCell ref="R19:R20"/>
    <mergeCell ref="T19:T20"/>
    <mergeCell ref="V19:V20"/>
    <mergeCell ref="X19:X20"/>
    <mergeCell ref="H19:H20"/>
    <mergeCell ref="I19:I20"/>
    <mergeCell ref="J19:J20"/>
    <mergeCell ref="K19:K20"/>
    <mergeCell ref="L19:L20"/>
    <mergeCell ref="M19:M20"/>
    <mergeCell ref="CZ17:CZ18"/>
    <mergeCell ref="DA17:DA20"/>
    <mergeCell ref="AL18:AL19"/>
    <mergeCell ref="A19:A20"/>
    <mergeCell ref="B19:B20"/>
    <mergeCell ref="C19:C20"/>
    <mergeCell ref="D19:D20"/>
    <mergeCell ref="E19:E20"/>
    <mergeCell ref="F19:F20"/>
    <mergeCell ref="G19:G20"/>
    <mergeCell ref="CR17:CS18"/>
    <mergeCell ref="CT17:CT18"/>
    <mergeCell ref="CU17:CV18"/>
    <mergeCell ref="CW17:CW18"/>
    <mergeCell ref="CX17:CX20"/>
    <mergeCell ref="CY17:CY18"/>
    <mergeCell ref="CU19:CV20"/>
    <mergeCell ref="CW19:CW20"/>
    <mergeCell ref="CY19:CY20"/>
    <mergeCell ref="CK17:CK18"/>
    <mergeCell ref="CL17:CL18"/>
    <mergeCell ref="CM17:CM18"/>
    <mergeCell ref="CN17:CN18"/>
    <mergeCell ref="CO17:CP18"/>
    <mergeCell ref="CQ17:CQ18"/>
    <mergeCell ref="CE17:CE20"/>
    <mergeCell ref="CF17:CF18"/>
    <mergeCell ref="CG17:CG18"/>
    <mergeCell ref="CH17:CH20"/>
    <mergeCell ref="CI17:CI20"/>
    <mergeCell ref="CJ17:CJ18"/>
    <mergeCell ref="BV17:BW18"/>
    <mergeCell ref="BX17:BX18"/>
    <mergeCell ref="BY17:BZ18"/>
    <mergeCell ref="CA17:CA18"/>
    <mergeCell ref="CB17:CC18"/>
    <mergeCell ref="CD17:CD18"/>
    <mergeCell ref="BP17:BP20"/>
    <mergeCell ref="BQ17:BQ18"/>
    <mergeCell ref="BR17:BR18"/>
    <mergeCell ref="BS17:BS18"/>
    <mergeCell ref="BT17:BT18"/>
    <mergeCell ref="BU17:BU18"/>
    <mergeCell ref="BQ19:BQ20"/>
    <mergeCell ref="BR19:BR20"/>
    <mergeCell ref="BS19:BS20"/>
    <mergeCell ref="BT19:BT20"/>
    <mergeCell ref="BI17:BJ18"/>
    <mergeCell ref="BK17:BK18"/>
    <mergeCell ref="BL17:BL20"/>
    <mergeCell ref="BM17:BM18"/>
    <mergeCell ref="BN17:BN18"/>
    <mergeCell ref="BO17:BO20"/>
    <mergeCell ref="BI19:BJ20"/>
    <mergeCell ref="BK19:BK20"/>
    <mergeCell ref="BM19:BM20"/>
    <mergeCell ref="BN19:BN20"/>
    <mergeCell ref="BA17:BA18"/>
    <mergeCell ref="BB17:BB18"/>
    <mergeCell ref="BC17:BD18"/>
    <mergeCell ref="BE17:BE18"/>
    <mergeCell ref="BF17:BG18"/>
    <mergeCell ref="BH17:BH18"/>
    <mergeCell ref="AU17:AU18"/>
    <mergeCell ref="AV17:AV18"/>
    <mergeCell ref="AW17:AW20"/>
    <mergeCell ref="AX17:AX18"/>
    <mergeCell ref="AY17:AY18"/>
    <mergeCell ref="AZ17:AZ18"/>
    <mergeCell ref="AV19:AV20"/>
    <mergeCell ref="AX19:AX20"/>
    <mergeCell ref="AY19:AY20"/>
    <mergeCell ref="AZ19:AZ20"/>
    <mergeCell ref="AG17:AG18"/>
    <mergeCell ref="AH17:AH18"/>
    <mergeCell ref="AI17:AI18"/>
    <mergeCell ref="AJ17:AJ18"/>
    <mergeCell ref="AK17:AK18"/>
    <mergeCell ref="AS17:AS18"/>
    <mergeCell ref="X17:X18"/>
    <mergeCell ref="Z17:Z18"/>
    <mergeCell ref="AB17:AB18"/>
    <mergeCell ref="AC17:AC18"/>
    <mergeCell ref="AE17:AE18"/>
    <mergeCell ref="AF17:AF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DF15:DF16"/>
    <mergeCell ref="DG15:DG16"/>
    <mergeCell ref="DH15:DI16"/>
    <mergeCell ref="DJ15:DJ16"/>
    <mergeCell ref="DK15:DL16"/>
    <mergeCell ref="DM15:DM16"/>
    <mergeCell ref="CM15:CM16"/>
    <mergeCell ref="CN15:CN16"/>
    <mergeCell ref="CO15:CP16"/>
    <mergeCell ref="CQ15:CQ16"/>
    <mergeCell ref="CR15:CS16"/>
    <mergeCell ref="CT15:CT16"/>
    <mergeCell ref="CD15:CD16"/>
    <mergeCell ref="CF15:CF16"/>
    <mergeCell ref="CG15:CG16"/>
    <mergeCell ref="CJ15:CJ16"/>
    <mergeCell ref="CK15:CK16"/>
    <mergeCell ref="CL15:CL16"/>
    <mergeCell ref="BU15:BU16"/>
    <mergeCell ref="BV15:BW16"/>
    <mergeCell ref="BX15:BX16"/>
    <mergeCell ref="BY15:BZ16"/>
    <mergeCell ref="CA15:CA16"/>
    <mergeCell ref="CB15:CC16"/>
    <mergeCell ref="BA15:BA16"/>
    <mergeCell ref="BB15:BB16"/>
    <mergeCell ref="BC15:BD16"/>
    <mergeCell ref="BE15:BE16"/>
    <mergeCell ref="BF15:BG16"/>
    <mergeCell ref="BH15:BH16"/>
    <mergeCell ref="AJ15:AJ16"/>
    <mergeCell ref="AK15:AK16"/>
    <mergeCell ref="AS15:AS16"/>
    <mergeCell ref="AU15:AU16"/>
    <mergeCell ref="AV15:AV16"/>
    <mergeCell ref="AX15:AX16"/>
    <mergeCell ref="X15:X16"/>
    <mergeCell ref="Z15:Z16"/>
    <mergeCell ref="AB15:AB16"/>
    <mergeCell ref="AC15:AC16"/>
    <mergeCell ref="AE15:AE16"/>
    <mergeCell ref="AF15:AF16"/>
    <mergeCell ref="M15:M16"/>
    <mergeCell ref="N15:N16"/>
    <mergeCell ref="P15:P16"/>
    <mergeCell ref="R15:R16"/>
    <mergeCell ref="T15:T16"/>
    <mergeCell ref="V15:V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Y15:AY16"/>
    <mergeCell ref="AZ15:AZ16"/>
    <mergeCell ref="AG13:AG14"/>
    <mergeCell ref="AH13:AH14"/>
    <mergeCell ref="AI13:AI14"/>
    <mergeCell ref="AJ13:AJ14"/>
    <mergeCell ref="AK13:AK14"/>
    <mergeCell ref="AS13:AS14"/>
    <mergeCell ref="AL14:AL15"/>
    <mergeCell ref="AG15:AG16"/>
    <mergeCell ref="AH15:AH16"/>
    <mergeCell ref="AI15:AI16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DR10:DR12"/>
    <mergeCell ref="DS10:DS12"/>
    <mergeCell ref="DT10:DT12"/>
    <mergeCell ref="N12:O12"/>
    <mergeCell ref="P12:Q12"/>
    <mergeCell ref="R12:S12"/>
    <mergeCell ref="T12:U12"/>
    <mergeCell ref="V12:W12"/>
    <mergeCell ref="X12:Y12"/>
    <mergeCell ref="Z12:AA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AN10:AN12"/>
    <mergeCell ref="AO10:AO12"/>
    <mergeCell ref="AP10:AP12"/>
    <mergeCell ref="AQ10:AQ12"/>
    <mergeCell ref="AR10:AR12"/>
    <mergeCell ref="AS10:AU12"/>
    <mergeCell ref="AH10:AH12"/>
    <mergeCell ref="AI10:AI12"/>
    <mergeCell ref="AJ10:AJ12"/>
    <mergeCell ref="AK10:AK12"/>
    <mergeCell ref="AL10:AL12"/>
    <mergeCell ref="AM10:AM12"/>
    <mergeCell ref="M10:M12"/>
    <mergeCell ref="N10:AA11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K10:K12"/>
    <mergeCell ref="L10:L12"/>
    <mergeCell ref="DG8:DL8"/>
    <mergeCell ref="DR8:DS8"/>
    <mergeCell ref="A9:D9"/>
    <mergeCell ref="E9:H9"/>
    <mergeCell ref="A10:A12"/>
    <mergeCell ref="B10:B12"/>
    <mergeCell ref="C10:C12"/>
    <mergeCell ref="D10:D12"/>
    <mergeCell ref="E10:E12"/>
    <mergeCell ref="F10:F12"/>
    <mergeCell ref="BB8:BG8"/>
    <mergeCell ref="BM8:BN8"/>
    <mergeCell ref="BU8:BZ8"/>
    <mergeCell ref="CF8:CG8"/>
    <mergeCell ref="CN8:CS8"/>
    <mergeCell ref="CY8:CZ8"/>
    <mergeCell ref="A7:D7"/>
    <mergeCell ref="E7:H7"/>
    <mergeCell ref="A8:D8"/>
    <mergeCell ref="E8:H8"/>
    <mergeCell ref="AA8:AF8"/>
    <mergeCell ref="AP8:AV8"/>
    <mergeCell ref="DB5:DT5"/>
    <mergeCell ref="I6:AF6"/>
    <mergeCell ref="AG6:AV6"/>
    <mergeCell ref="AW6:BO6"/>
    <mergeCell ref="BP6:CH6"/>
    <mergeCell ref="CI6:DA6"/>
    <mergeCell ref="DB6:DT6"/>
    <mergeCell ref="A5:H6"/>
    <mergeCell ref="I5:AF5"/>
    <mergeCell ref="AG5:AV5"/>
    <mergeCell ref="AW5:BO5"/>
    <mergeCell ref="BP5:CH5"/>
    <mergeCell ref="CI5:DA5"/>
    <mergeCell ref="DB1:DT1"/>
    <mergeCell ref="D2:G2"/>
    <mergeCell ref="K2:V2"/>
    <mergeCell ref="A4:H4"/>
    <mergeCell ref="I4:AF4"/>
    <mergeCell ref="AG4:AV4"/>
    <mergeCell ref="AW4:BO4"/>
    <mergeCell ref="BP4:CH4"/>
    <mergeCell ref="CI4:DA4"/>
    <mergeCell ref="DB4:DT4"/>
    <mergeCell ref="A1:H1"/>
    <mergeCell ref="I1:AF1"/>
    <mergeCell ref="AG1:AV1"/>
    <mergeCell ref="AW1:BO1"/>
    <mergeCell ref="BP1:CH1"/>
    <mergeCell ref="CI1:DA1"/>
  </mergeCells>
  <pageMargins left="0.39370078740157483" right="0.19685039370078741" top="0.19685039370078741" bottom="0.19685039370078741" header="0.31496062992125984" footer="0.19685039370078741"/>
  <pageSetup paperSize="9" scale="72" orientation="portrait" verticalDpi="4294967293" r:id="rId1"/>
  <headerFooter alignWithMargins="0"/>
  <colBreaks count="6" manualBreakCount="6">
    <brk id="8" max="80" man="1"/>
    <brk id="32" max="1048575" man="1"/>
    <brk id="48" max="80" man="1"/>
    <brk id="67" max="80" man="1"/>
    <brk id="86" max="80" man="1"/>
    <brk id="105" max="8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BO113"/>
  <sheetViews>
    <sheetView view="pageBreakPreview" topLeftCell="H7" zoomScale="75" zoomScaleNormal="100" workbookViewId="0">
      <selection activeCell="K32" sqref="K32"/>
    </sheetView>
  </sheetViews>
  <sheetFormatPr defaultRowHeight="12.75"/>
  <cols>
    <col min="1" max="1" width="4.28515625" style="1" customWidth="1"/>
    <col min="2" max="2" width="5.7109375" style="1" customWidth="1"/>
    <col min="3" max="3" width="4.28515625" style="1" customWidth="1"/>
    <col min="4" max="4" width="38.7109375" style="1" customWidth="1"/>
    <col min="5" max="6" width="10.7109375" style="1" customWidth="1"/>
    <col min="7" max="7" width="22.85546875" style="1" customWidth="1"/>
    <col min="8" max="8" width="23.7109375" style="1" customWidth="1"/>
    <col min="9" max="9" width="4.28515625" style="1" customWidth="1"/>
    <col min="10" max="10" width="32.28515625" style="1" customWidth="1"/>
    <col min="11" max="12" width="6.42578125" style="1" customWidth="1"/>
    <col min="13" max="13" width="21.5703125" style="1" customWidth="1"/>
    <col min="14" max="23" width="3.140625" style="1" customWidth="1"/>
    <col min="24" max="25" width="2.5703125" style="1" customWidth="1"/>
    <col min="26" max="26" width="1.42578125" style="1" customWidth="1"/>
    <col min="27" max="27" width="3.140625" style="1" customWidth="1"/>
    <col min="28" max="28" width="1.42578125" style="1" customWidth="1"/>
    <col min="29" max="29" width="6.42578125" style="1" customWidth="1"/>
    <col min="30" max="30" width="3.5703125" style="1" customWidth="1"/>
    <col min="31" max="31" width="3.28515625" style="1" customWidth="1"/>
    <col min="32" max="32" width="26.42578125" style="1" customWidth="1"/>
    <col min="33" max="34" width="5.42578125" style="1" customWidth="1"/>
    <col min="35" max="35" width="14.28515625" style="1" customWidth="1"/>
    <col min="36" max="37" width="5.7109375" style="1" customWidth="1"/>
    <col min="38" max="38" width="2.140625" style="1" customWidth="1"/>
    <col min="39" max="40" width="5.7109375" style="1" customWidth="1"/>
    <col min="41" max="41" width="2.140625" style="1" customWidth="1"/>
    <col min="42" max="43" width="5.7109375" style="1" customWidth="1"/>
    <col min="44" max="44" width="2.140625" style="1" customWidth="1"/>
    <col min="45" max="45" width="5.7109375" style="1" customWidth="1"/>
    <col min="46" max="47" width="4.5703125" style="1" customWidth="1"/>
    <col min="48" max="48" width="12.140625" style="1" customWidth="1"/>
    <col min="49" max="49" width="3.5703125" style="1" customWidth="1"/>
    <col min="50" max="50" width="3.28515625" style="1" customWidth="1"/>
    <col min="51" max="51" width="26.42578125" style="1" customWidth="1"/>
    <col min="52" max="53" width="5.42578125" style="1" customWidth="1"/>
    <col min="54" max="54" width="14.28515625" style="1" customWidth="1"/>
    <col min="55" max="56" width="5.7109375" style="1" customWidth="1"/>
    <col min="57" max="57" width="2.140625" style="1" customWidth="1"/>
    <col min="58" max="59" width="5.7109375" style="1" customWidth="1"/>
    <col min="60" max="60" width="2.140625" style="1" customWidth="1"/>
    <col min="61" max="62" width="5.7109375" style="1" customWidth="1"/>
    <col min="63" max="63" width="2.140625" style="1" customWidth="1"/>
    <col min="64" max="64" width="5.7109375" style="1" customWidth="1"/>
    <col min="65" max="66" width="4.5703125" style="1" customWidth="1"/>
    <col min="67" max="67" width="12.140625" style="1" customWidth="1"/>
    <col min="68" max="68" width="3.5703125" style="1" customWidth="1"/>
    <col min="69" max="69" width="3.28515625" style="1" customWidth="1"/>
    <col min="70" max="70" width="25.7109375" style="1" customWidth="1"/>
    <col min="71" max="71" width="3.85546875" style="1" customWidth="1"/>
    <col min="72" max="72" width="12.85546875" style="1" customWidth="1"/>
    <col min="73" max="74" width="4.28515625" style="1" customWidth="1"/>
    <col min="75" max="75" width="2.140625" style="1" customWidth="1"/>
    <col min="76" max="77" width="4.28515625" style="1" customWidth="1"/>
    <col min="78" max="78" width="2.140625" style="1" customWidth="1"/>
    <col min="79" max="80" width="4.28515625" style="1" customWidth="1"/>
    <col min="81" max="81" width="2.140625" style="1" customWidth="1"/>
    <col min="82" max="82" width="5.7109375" style="1" customWidth="1"/>
    <col min="83" max="84" width="4.5703125" style="1" customWidth="1"/>
    <col min="85" max="85" width="12.140625" style="1" customWidth="1"/>
    <col min="86" max="256" width="9.140625" style="1"/>
    <col min="257" max="257" width="4.28515625" style="1" customWidth="1"/>
    <col min="258" max="258" width="5.7109375" style="1" customWidth="1"/>
    <col min="259" max="259" width="4.28515625" style="1" customWidth="1"/>
    <col min="260" max="260" width="38.7109375" style="1" customWidth="1"/>
    <col min="261" max="262" width="10.7109375" style="1" customWidth="1"/>
    <col min="263" max="263" width="22.85546875" style="1" customWidth="1"/>
    <col min="264" max="264" width="23.7109375" style="1" customWidth="1"/>
    <col min="265" max="265" width="4.28515625" style="1" customWidth="1"/>
    <col min="266" max="266" width="32.28515625" style="1" customWidth="1"/>
    <col min="267" max="268" width="6.42578125" style="1" customWidth="1"/>
    <col min="269" max="269" width="21.5703125" style="1" customWidth="1"/>
    <col min="270" max="279" width="3.140625" style="1" customWidth="1"/>
    <col min="280" max="281" width="2.5703125" style="1" customWidth="1"/>
    <col min="282" max="282" width="1.42578125" style="1" customWidth="1"/>
    <col min="283" max="283" width="3.140625" style="1" customWidth="1"/>
    <col min="284" max="284" width="1.42578125" style="1" customWidth="1"/>
    <col min="285" max="285" width="6.42578125" style="1" customWidth="1"/>
    <col min="286" max="286" width="3.5703125" style="1" customWidth="1"/>
    <col min="287" max="287" width="3.28515625" style="1" customWidth="1"/>
    <col min="288" max="288" width="26.42578125" style="1" customWidth="1"/>
    <col min="289" max="290" width="5.42578125" style="1" customWidth="1"/>
    <col min="291" max="291" width="14.28515625" style="1" customWidth="1"/>
    <col min="292" max="293" width="5.7109375" style="1" customWidth="1"/>
    <col min="294" max="294" width="2.140625" style="1" customWidth="1"/>
    <col min="295" max="296" width="5.7109375" style="1" customWidth="1"/>
    <col min="297" max="297" width="2.140625" style="1" customWidth="1"/>
    <col min="298" max="299" width="5.7109375" style="1" customWidth="1"/>
    <col min="300" max="300" width="2.140625" style="1" customWidth="1"/>
    <col min="301" max="301" width="5.7109375" style="1" customWidth="1"/>
    <col min="302" max="303" width="4.5703125" style="1" customWidth="1"/>
    <col min="304" max="304" width="12.140625" style="1" customWidth="1"/>
    <col min="305" max="305" width="3.5703125" style="1" customWidth="1"/>
    <col min="306" max="306" width="3.28515625" style="1" customWidth="1"/>
    <col min="307" max="307" width="26.42578125" style="1" customWidth="1"/>
    <col min="308" max="309" width="5.42578125" style="1" customWidth="1"/>
    <col min="310" max="310" width="14.28515625" style="1" customWidth="1"/>
    <col min="311" max="312" width="5.7109375" style="1" customWidth="1"/>
    <col min="313" max="313" width="2.140625" style="1" customWidth="1"/>
    <col min="314" max="315" width="5.7109375" style="1" customWidth="1"/>
    <col min="316" max="316" width="2.140625" style="1" customWidth="1"/>
    <col min="317" max="318" width="5.7109375" style="1" customWidth="1"/>
    <col min="319" max="319" width="2.140625" style="1" customWidth="1"/>
    <col min="320" max="320" width="5.7109375" style="1" customWidth="1"/>
    <col min="321" max="322" width="4.5703125" style="1" customWidth="1"/>
    <col min="323" max="323" width="12.140625" style="1" customWidth="1"/>
    <col min="324" max="324" width="3.5703125" style="1" customWidth="1"/>
    <col min="325" max="325" width="3.28515625" style="1" customWidth="1"/>
    <col min="326" max="326" width="25.7109375" style="1" customWidth="1"/>
    <col min="327" max="327" width="3.85546875" style="1" customWidth="1"/>
    <col min="328" max="328" width="12.85546875" style="1" customWidth="1"/>
    <col min="329" max="330" width="4.28515625" style="1" customWidth="1"/>
    <col min="331" max="331" width="2.140625" style="1" customWidth="1"/>
    <col min="332" max="333" width="4.28515625" style="1" customWidth="1"/>
    <col min="334" max="334" width="2.140625" style="1" customWidth="1"/>
    <col min="335" max="336" width="4.28515625" style="1" customWidth="1"/>
    <col min="337" max="337" width="2.140625" style="1" customWidth="1"/>
    <col min="338" max="338" width="5.7109375" style="1" customWidth="1"/>
    <col min="339" max="340" width="4.5703125" style="1" customWidth="1"/>
    <col min="341" max="341" width="12.140625" style="1" customWidth="1"/>
    <col min="342" max="512" width="9.140625" style="1"/>
    <col min="513" max="513" width="4.28515625" style="1" customWidth="1"/>
    <col min="514" max="514" width="5.7109375" style="1" customWidth="1"/>
    <col min="515" max="515" width="4.28515625" style="1" customWidth="1"/>
    <col min="516" max="516" width="38.7109375" style="1" customWidth="1"/>
    <col min="517" max="518" width="10.7109375" style="1" customWidth="1"/>
    <col min="519" max="519" width="22.85546875" style="1" customWidth="1"/>
    <col min="520" max="520" width="23.7109375" style="1" customWidth="1"/>
    <col min="521" max="521" width="4.28515625" style="1" customWidth="1"/>
    <col min="522" max="522" width="32.28515625" style="1" customWidth="1"/>
    <col min="523" max="524" width="6.42578125" style="1" customWidth="1"/>
    <col min="525" max="525" width="21.5703125" style="1" customWidth="1"/>
    <col min="526" max="535" width="3.140625" style="1" customWidth="1"/>
    <col min="536" max="537" width="2.5703125" style="1" customWidth="1"/>
    <col min="538" max="538" width="1.42578125" style="1" customWidth="1"/>
    <col min="539" max="539" width="3.140625" style="1" customWidth="1"/>
    <col min="540" max="540" width="1.42578125" style="1" customWidth="1"/>
    <col min="541" max="541" width="6.42578125" style="1" customWidth="1"/>
    <col min="542" max="542" width="3.5703125" style="1" customWidth="1"/>
    <col min="543" max="543" width="3.28515625" style="1" customWidth="1"/>
    <col min="544" max="544" width="26.42578125" style="1" customWidth="1"/>
    <col min="545" max="546" width="5.42578125" style="1" customWidth="1"/>
    <col min="547" max="547" width="14.28515625" style="1" customWidth="1"/>
    <col min="548" max="549" width="5.7109375" style="1" customWidth="1"/>
    <col min="550" max="550" width="2.140625" style="1" customWidth="1"/>
    <col min="551" max="552" width="5.7109375" style="1" customWidth="1"/>
    <col min="553" max="553" width="2.140625" style="1" customWidth="1"/>
    <col min="554" max="555" width="5.7109375" style="1" customWidth="1"/>
    <col min="556" max="556" width="2.140625" style="1" customWidth="1"/>
    <col min="557" max="557" width="5.7109375" style="1" customWidth="1"/>
    <col min="558" max="559" width="4.5703125" style="1" customWidth="1"/>
    <col min="560" max="560" width="12.140625" style="1" customWidth="1"/>
    <col min="561" max="561" width="3.5703125" style="1" customWidth="1"/>
    <col min="562" max="562" width="3.28515625" style="1" customWidth="1"/>
    <col min="563" max="563" width="26.42578125" style="1" customWidth="1"/>
    <col min="564" max="565" width="5.42578125" style="1" customWidth="1"/>
    <col min="566" max="566" width="14.28515625" style="1" customWidth="1"/>
    <col min="567" max="568" width="5.7109375" style="1" customWidth="1"/>
    <col min="569" max="569" width="2.140625" style="1" customWidth="1"/>
    <col min="570" max="571" width="5.7109375" style="1" customWidth="1"/>
    <col min="572" max="572" width="2.140625" style="1" customWidth="1"/>
    <col min="573" max="574" width="5.7109375" style="1" customWidth="1"/>
    <col min="575" max="575" width="2.140625" style="1" customWidth="1"/>
    <col min="576" max="576" width="5.7109375" style="1" customWidth="1"/>
    <col min="577" max="578" width="4.5703125" style="1" customWidth="1"/>
    <col min="579" max="579" width="12.140625" style="1" customWidth="1"/>
    <col min="580" max="580" width="3.5703125" style="1" customWidth="1"/>
    <col min="581" max="581" width="3.28515625" style="1" customWidth="1"/>
    <col min="582" max="582" width="25.7109375" style="1" customWidth="1"/>
    <col min="583" max="583" width="3.85546875" style="1" customWidth="1"/>
    <col min="584" max="584" width="12.85546875" style="1" customWidth="1"/>
    <col min="585" max="586" width="4.28515625" style="1" customWidth="1"/>
    <col min="587" max="587" width="2.140625" style="1" customWidth="1"/>
    <col min="588" max="589" width="4.28515625" style="1" customWidth="1"/>
    <col min="590" max="590" width="2.140625" style="1" customWidth="1"/>
    <col min="591" max="592" width="4.28515625" style="1" customWidth="1"/>
    <col min="593" max="593" width="2.140625" style="1" customWidth="1"/>
    <col min="594" max="594" width="5.7109375" style="1" customWidth="1"/>
    <col min="595" max="596" width="4.5703125" style="1" customWidth="1"/>
    <col min="597" max="597" width="12.140625" style="1" customWidth="1"/>
    <col min="598" max="768" width="9.140625" style="1"/>
    <col min="769" max="769" width="4.28515625" style="1" customWidth="1"/>
    <col min="770" max="770" width="5.7109375" style="1" customWidth="1"/>
    <col min="771" max="771" width="4.28515625" style="1" customWidth="1"/>
    <col min="772" max="772" width="38.7109375" style="1" customWidth="1"/>
    <col min="773" max="774" width="10.7109375" style="1" customWidth="1"/>
    <col min="775" max="775" width="22.85546875" style="1" customWidth="1"/>
    <col min="776" max="776" width="23.7109375" style="1" customWidth="1"/>
    <col min="777" max="777" width="4.28515625" style="1" customWidth="1"/>
    <col min="778" max="778" width="32.28515625" style="1" customWidth="1"/>
    <col min="779" max="780" width="6.42578125" style="1" customWidth="1"/>
    <col min="781" max="781" width="21.5703125" style="1" customWidth="1"/>
    <col min="782" max="791" width="3.140625" style="1" customWidth="1"/>
    <col min="792" max="793" width="2.5703125" style="1" customWidth="1"/>
    <col min="794" max="794" width="1.42578125" style="1" customWidth="1"/>
    <col min="795" max="795" width="3.140625" style="1" customWidth="1"/>
    <col min="796" max="796" width="1.42578125" style="1" customWidth="1"/>
    <col min="797" max="797" width="6.42578125" style="1" customWidth="1"/>
    <col min="798" max="798" width="3.5703125" style="1" customWidth="1"/>
    <col min="799" max="799" width="3.28515625" style="1" customWidth="1"/>
    <col min="800" max="800" width="26.42578125" style="1" customWidth="1"/>
    <col min="801" max="802" width="5.42578125" style="1" customWidth="1"/>
    <col min="803" max="803" width="14.28515625" style="1" customWidth="1"/>
    <col min="804" max="805" width="5.7109375" style="1" customWidth="1"/>
    <col min="806" max="806" width="2.140625" style="1" customWidth="1"/>
    <col min="807" max="808" width="5.7109375" style="1" customWidth="1"/>
    <col min="809" max="809" width="2.140625" style="1" customWidth="1"/>
    <col min="810" max="811" width="5.7109375" style="1" customWidth="1"/>
    <col min="812" max="812" width="2.140625" style="1" customWidth="1"/>
    <col min="813" max="813" width="5.7109375" style="1" customWidth="1"/>
    <col min="814" max="815" width="4.5703125" style="1" customWidth="1"/>
    <col min="816" max="816" width="12.140625" style="1" customWidth="1"/>
    <col min="817" max="817" width="3.5703125" style="1" customWidth="1"/>
    <col min="818" max="818" width="3.28515625" style="1" customWidth="1"/>
    <col min="819" max="819" width="26.42578125" style="1" customWidth="1"/>
    <col min="820" max="821" width="5.42578125" style="1" customWidth="1"/>
    <col min="822" max="822" width="14.28515625" style="1" customWidth="1"/>
    <col min="823" max="824" width="5.7109375" style="1" customWidth="1"/>
    <col min="825" max="825" width="2.140625" style="1" customWidth="1"/>
    <col min="826" max="827" width="5.7109375" style="1" customWidth="1"/>
    <col min="828" max="828" width="2.140625" style="1" customWidth="1"/>
    <col min="829" max="830" width="5.7109375" style="1" customWidth="1"/>
    <col min="831" max="831" width="2.140625" style="1" customWidth="1"/>
    <col min="832" max="832" width="5.7109375" style="1" customWidth="1"/>
    <col min="833" max="834" width="4.5703125" style="1" customWidth="1"/>
    <col min="835" max="835" width="12.140625" style="1" customWidth="1"/>
    <col min="836" max="836" width="3.5703125" style="1" customWidth="1"/>
    <col min="837" max="837" width="3.28515625" style="1" customWidth="1"/>
    <col min="838" max="838" width="25.7109375" style="1" customWidth="1"/>
    <col min="839" max="839" width="3.85546875" style="1" customWidth="1"/>
    <col min="840" max="840" width="12.85546875" style="1" customWidth="1"/>
    <col min="841" max="842" width="4.28515625" style="1" customWidth="1"/>
    <col min="843" max="843" width="2.140625" style="1" customWidth="1"/>
    <col min="844" max="845" width="4.28515625" style="1" customWidth="1"/>
    <col min="846" max="846" width="2.140625" style="1" customWidth="1"/>
    <col min="847" max="848" width="4.28515625" style="1" customWidth="1"/>
    <col min="849" max="849" width="2.140625" style="1" customWidth="1"/>
    <col min="850" max="850" width="5.7109375" style="1" customWidth="1"/>
    <col min="851" max="852" width="4.5703125" style="1" customWidth="1"/>
    <col min="853" max="853" width="12.140625" style="1" customWidth="1"/>
    <col min="854" max="1024" width="9.140625" style="1"/>
    <col min="1025" max="1025" width="4.28515625" style="1" customWidth="1"/>
    <col min="1026" max="1026" width="5.7109375" style="1" customWidth="1"/>
    <col min="1027" max="1027" width="4.28515625" style="1" customWidth="1"/>
    <col min="1028" max="1028" width="38.7109375" style="1" customWidth="1"/>
    <col min="1029" max="1030" width="10.7109375" style="1" customWidth="1"/>
    <col min="1031" max="1031" width="22.85546875" style="1" customWidth="1"/>
    <col min="1032" max="1032" width="23.7109375" style="1" customWidth="1"/>
    <col min="1033" max="1033" width="4.28515625" style="1" customWidth="1"/>
    <col min="1034" max="1034" width="32.28515625" style="1" customWidth="1"/>
    <col min="1035" max="1036" width="6.42578125" style="1" customWidth="1"/>
    <col min="1037" max="1037" width="21.5703125" style="1" customWidth="1"/>
    <col min="1038" max="1047" width="3.140625" style="1" customWidth="1"/>
    <col min="1048" max="1049" width="2.5703125" style="1" customWidth="1"/>
    <col min="1050" max="1050" width="1.42578125" style="1" customWidth="1"/>
    <col min="1051" max="1051" width="3.140625" style="1" customWidth="1"/>
    <col min="1052" max="1052" width="1.42578125" style="1" customWidth="1"/>
    <col min="1053" max="1053" width="6.42578125" style="1" customWidth="1"/>
    <col min="1054" max="1054" width="3.5703125" style="1" customWidth="1"/>
    <col min="1055" max="1055" width="3.28515625" style="1" customWidth="1"/>
    <col min="1056" max="1056" width="26.42578125" style="1" customWidth="1"/>
    <col min="1057" max="1058" width="5.42578125" style="1" customWidth="1"/>
    <col min="1059" max="1059" width="14.28515625" style="1" customWidth="1"/>
    <col min="1060" max="1061" width="5.7109375" style="1" customWidth="1"/>
    <col min="1062" max="1062" width="2.140625" style="1" customWidth="1"/>
    <col min="1063" max="1064" width="5.7109375" style="1" customWidth="1"/>
    <col min="1065" max="1065" width="2.140625" style="1" customWidth="1"/>
    <col min="1066" max="1067" width="5.7109375" style="1" customWidth="1"/>
    <col min="1068" max="1068" width="2.140625" style="1" customWidth="1"/>
    <col min="1069" max="1069" width="5.7109375" style="1" customWidth="1"/>
    <col min="1070" max="1071" width="4.5703125" style="1" customWidth="1"/>
    <col min="1072" max="1072" width="12.140625" style="1" customWidth="1"/>
    <col min="1073" max="1073" width="3.5703125" style="1" customWidth="1"/>
    <col min="1074" max="1074" width="3.28515625" style="1" customWidth="1"/>
    <col min="1075" max="1075" width="26.42578125" style="1" customWidth="1"/>
    <col min="1076" max="1077" width="5.42578125" style="1" customWidth="1"/>
    <col min="1078" max="1078" width="14.28515625" style="1" customWidth="1"/>
    <col min="1079" max="1080" width="5.7109375" style="1" customWidth="1"/>
    <col min="1081" max="1081" width="2.140625" style="1" customWidth="1"/>
    <col min="1082" max="1083" width="5.7109375" style="1" customWidth="1"/>
    <col min="1084" max="1084" width="2.140625" style="1" customWidth="1"/>
    <col min="1085" max="1086" width="5.7109375" style="1" customWidth="1"/>
    <col min="1087" max="1087" width="2.140625" style="1" customWidth="1"/>
    <col min="1088" max="1088" width="5.7109375" style="1" customWidth="1"/>
    <col min="1089" max="1090" width="4.5703125" style="1" customWidth="1"/>
    <col min="1091" max="1091" width="12.140625" style="1" customWidth="1"/>
    <col min="1092" max="1092" width="3.5703125" style="1" customWidth="1"/>
    <col min="1093" max="1093" width="3.28515625" style="1" customWidth="1"/>
    <col min="1094" max="1094" width="25.7109375" style="1" customWidth="1"/>
    <col min="1095" max="1095" width="3.85546875" style="1" customWidth="1"/>
    <col min="1096" max="1096" width="12.85546875" style="1" customWidth="1"/>
    <col min="1097" max="1098" width="4.28515625" style="1" customWidth="1"/>
    <col min="1099" max="1099" width="2.140625" style="1" customWidth="1"/>
    <col min="1100" max="1101" width="4.28515625" style="1" customWidth="1"/>
    <col min="1102" max="1102" width="2.140625" style="1" customWidth="1"/>
    <col min="1103" max="1104" width="4.28515625" style="1" customWidth="1"/>
    <col min="1105" max="1105" width="2.140625" style="1" customWidth="1"/>
    <col min="1106" max="1106" width="5.7109375" style="1" customWidth="1"/>
    <col min="1107" max="1108" width="4.5703125" style="1" customWidth="1"/>
    <col min="1109" max="1109" width="12.140625" style="1" customWidth="1"/>
    <col min="1110" max="1280" width="9.140625" style="1"/>
    <col min="1281" max="1281" width="4.28515625" style="1" customWidth="1"/>
    <col min="1282" max="1282" width="5.7109375" style="1" customWidth="1"/>
    <col min="1283" max="1283" width="4.28515625" style="1" customWidth="1"/>
    <col min="1284" max="1284" width="38.7109375" style="1" customWidth="1"/>
    <col min="1285" max="1286" width="10.7109375" style="1" customWidth="1"/>
    <col min="1287" max="1287" width="22.85546875" style="1" customWidth="1"/>
    <col min="1288" max="1288" width="23.7109375" style="1" customWidth="1"/>
    <col min="1289" max="1289" width="4.28515625" style="1" customWidth="1"/>
    <col min="1290" max="1290" width="32.28515625" style="1" customWidth="1"/>
    <col min="1291" max="1292" width="6.42578125" style="1" customWidth="1"/>
    <col min="1293" max="1293" width="21.5703125" style="1" customWidth="1"/>
    <col min="1294" max="1303" width="3.140625" style="1" customWidth="1"/>
    <col min="1304" max="1305" width="2.5703125" style="1" customWidth="1"/>
    <col min="1306" max="1306" width="1.42578125" style="1" customWidth="1"/>
    <col min="1307" max="1307" width="3.140625" style="1" customWidth="1"/>
    <col min="1308" max="1308" width="1.42578125" style="1" customWidth="1"/>
    <col min="1309" max="1309" width="6.42578125" style="1" customWidth="1"/>
    <col min="1310" max="1310" width="3.5703125" style="1" customWidth="1"/>
    <col min="1311" max="1311" width="3.28515625" style="1" customWidth="1"/>
    <col min="1312" max="1312" width="26.42578125" style="1" customWidth="1"/>
    <col min="1313" max="1314" width="5.42578125" style="1" customWidth="1"/>
    <col min="1315" max="1315" width="14.28515625" style="1" customWidth="1"/>
    <col min="1316" max="1317" width="5.7109375" style="1" customWidth="1"/>
    <col min="1318" max="1318" width="2.140625" style="1" customWidth="1"/>
    <col min="1319" max="1320" width="5.7109375" style="1" customWidth="1"/>
    <col min="1321" max="1321" width="2.140625" style="1" customWidth="1"/>
    <col min="1322" max="1323" width="5.7109375" style="1" customWidth="1"/>
    <col min="1324" max="1324" width="2.140625" style="1" customWidth="1"/>
    <col min="1325" max="1325" width="5.7109375" style="1" customWidth="1"/>
    <col min="1326" max="1327" width="4.5703125" style="1" customWidth="1"/>
    <col min="1328" max="1328" width="12.140625" style="1" customWidth="1"/>
    <col min="1329" max="1329" width="3.5703125" style="1" customWidth="1"/>
    <col min="1330" max="1330" width="3.28515625" style="1" customWidth="1"/>
    <col min="1331" max="1331" width="26.42578125" style="1" customWidth="1"/>
    <col min="1332" max="1333" width="5.42578125" style="1" customWidth="1"/>
    <col min="1334" max="1334" width="14.28515625" style="1" customWidth="1"/>
    <col min="1335" max="1336" width="5.7109375" style="1" customWidth="1"/>
    <col min="1337" max="1337" width="2.140625" style="1" customWidth="1"/>
    <col min="1338" max="1339" width="5.7109375" style="1" customWidth="1"/>
    <col min="1340" max="1340" width="2.140625" style="1" customWidth="1"/>
    <col min="1341" max="1342" width="5.7109375" style="1" customWidth="1"/>
    <col min="1343" max="1343" width="2.140625" style="1" customWidth="1"/>
    <col min="1344" max="1344" width="5.7109375" style="1" customWidth="1"/>
    <col min="1345" max="1346" width="4.5703125" style="1" customWidth="1"/>
    <col min="1347" max="1347" width="12.140625" style="1" customWidth="1"/>
    <col min="1348" max="1348" width="3.5703125" style="1" customWidth="1"/>
    <col min="1349" max="1349" width="3.28515625" style="1" customWidth="1"/>
    <col min="1350" max="1350" width="25.7109375" style="1" customWidth="1"/>
    <col min="1351" max="1351" width="3.85546875" style="1" customWidth="1"/>
    <col min="1352" max="1352" width="12.85546875" style="1" customWidth="1"/>
    <col min="1353" max="1354" width="4.28515625" style="1" customWidth="1"/>
    <col min="1355" max="1355" width="2.140625" style="1" customWidth="1"/>
    <col min="1356" max="1357" width="4.28515625" style="1" customWidth="1"/>
    <col min="1358" max="1358" width="2.140625" style="1" customWidth="1"/>
    <col min="1359" max="1360" width="4.28515625" style="1" customWidth="1"/>
    <col min="1361" max="1361" width="2.140625" style="1" customWidth="1"/>
    <col min="1362" max="1362" width="5.7109375" style="1" customWidth="1"/>
    <col min="1363" max="1364" width="4.5703125" style="1" customWidth="1"/>
    <col min="1365" max="1365" width="12.140625" style="1" customWidth="1"/>
    <col min="1366" max="1536" width="9.140625" style="1"/>
    <col min="1537" max="1537" width="4.28515625" style="1" customWidth="1"/>
    <col min="1538" max="1538" width="5.7109375" style="1" customWidth="1"/>
    <col min="1539" max="1539" width="4.28515625" style="1" customWidth="1"/>
    <col min="1540" max="1540" width="38.7109375" style="1" customWidth="1"/>
    <col min="1541" max="1542" width="10.7109375" style="1" customWidth="1"/>
    <col min="1543" max="1543" width="22.85546875" style="1" customWidth="1"/>
    <col min="1544" max="1544" width="23.7109375" style="1" customWidth="1"/>
    <col min="1545" max="1545" width="4.28515625" style="1" customWidth="1"/>
    <col min="1546" max="1546" width="32.28515625" style="1" customWidth="1"/>
    <col min="1547" max="1548" width="6.42578125" style="1" customWidth="1"/>
    <col min="1549" max="1549" width="21.5703125" style="1" customWidth="1"/>
    <col min="1550" max="1559" width="3.140625" style="1" customWidth="1"/>
    <col min="1560" max="1561" width="2.5703125" style="1" customWidth="1"/>
    <col min="1562" max="1562" width="1.42578125" style="1" customWidth="1"/>
    <col min="1563" max="1563" width="3.140625" style="1" customWidth="1"/>
    <col min="1564" max="1564" width="1.42578125" style="1" customWidth="1"/>
    <col min="1565" max="1565" width="6.42578125" style="1" customWidth="1"/>
    <col min="1566" max="1566" width="3.5703125" style="1" customWidth="1"/>
    <col min="1567" max="1567" width="3.28515625" style="1" customWidth="1"/>
    <col min="1568" max="1568" width="26.42578125" style="1" customWidth="1"/>
    <col min="1569" max="1570" width="5.42578125" style="1" customWidth="1"/>
    <col min="1571" max="1571" width="14.28515625" style="1" customWidth="1"/>
    <col min="1572" max="1573" width="5.7109375" style="1" customWidth="1"/>
    <col min="1574" max="1574" width="2.140625" style="1" customWidth="1"/>
    <col min="1575" max="1576" width="5.7109375" style="1" customWidth="1"/>
    <col min="1577" max="1577" width="2.140625" style="1" customWidth="1"/>
    <col min="1578" max="1579" width="5.7109375" style="1" customWidth="1"/>
    <col min="1580" max="1580" width="2.140625" style="1" customWidth="1"/>
    <col min="1581" max="1581" width="5.7109375" style="1" customWidth="1"/>
    <col min="1582" max="1583" width="4.5703125" style="1" customWidth="1"/>
    <col min="1584" max="1584" width="12.140625" style="1" customWidth="1"/>
    <col min="1585" max="1585" width="3.5703125" style="1" customWidth="1"/>
    <col min="1586" max="1586" width="3.28515625" style="1" customWidth="1"/>
    <col min="1587" max="1587" width="26.42578125" style="1" customWidth="1"/>
    <col min="1588" max="1589" width="5.42578125" style="1" customWidth="1"/>
    <col min="1590" max="1590" width="14.28515625" style="1" customWidth="1"/>
    <col min="1591" max="1592" width="5.7109375" style="1" customWidth="1"/>
    <col min="1593" max="1593" width="2.140625" style="1" customWidth="1"/>
    <col min="1594" max="1595" width="5.7109375" style="1" customWidth="1"/>
    <col min="1596" max="1596" width="2.140625" style="1" customWidth="1"/>
    <col min="1597" max="1598" width="5.7109375" style="1" customWidth="1"/>
    <col min="1599" max="1599" width="2.140625" style="1" customWidth="1"/>
    <col min="1600" max="1600" width="5.7109375" style="1" customWidth="1"/>
    <col min="1601" max="1602" width="4.5703125" style="1" customWidth="1"/>
    <col min="1603" max="1603" width="12.140625" style="1" customWidth="1"/>
    <col min="1604" max="1604" width="3.5703125" style="1" customWidth="1"/>
    <col min="1605" max="1605" width="3.28515625" style="1" customWidth="1"/>
    <col min="1606" max="1606" width="25.7109375" style="1" customWidth="1"/>
    <col min="1607" max="1607" width="3.85546875" style="1" customWidth="1"/>
    <col min="1608" max="1608" width="12.85546875" style="1" customWidth="1"/>
    <col min="1609" max="1610" width="4.28515625" style="1" customWidth="1"/>
    <col min="1611" max="1611" width="2.140625" style="1" customWidth="1"/>
    <col min="1612" max="1613" width="4.28515625" style="1" customWidth="1"/>
    <col min="1614" max="1614" width="2.140625" style="1" customWidth="1"/>
    <col min="1615" max="1616" width="4.28515625" style="1" customWidth="1"/>
    <col min="1617" max="1617" width="2.140625" style="1" customWidth="1"/>
    <col min="1618" max="1618" width="5.7109375" style="1" customWidth="1"/>
    <col min="1619" max="1620" width="4.5703125" style="1" customWidth="1"/>
    <col min="1621" max="1621" width="12.140625" style="1" customWidth="1"/>
    <col min="1622" max="1792" width="9.140625" style="1"/>
    <col min="1793" max="1793" width="4.28515625" style="1" customWidth="1"/>
    <col min="1794" max="1794" width="5.7109375" style="1" customWidth="1"/>
    <col min="1795" max="1795" width="4.28515625" style="1" customWidth="1"/>
    <col min="1796" max="1796" width="38.7109375" style="1" customWidth="1"/>
    <col min="1797" max="1798" width="10.7109375" style="1" customWidth="1"/>
    <col min="1799" max="1799" width="22.85546875" style="1" customWidth="1"/>
    <col min="1800" max="1800" width="23.7109375" style="1" customWidth="1"/>
    <col min="1801" max="1801" width="4.28515625" style="1" customWidth="1"/>
    <col min="1802" max="1802" width="32.28515625" style="1" customWidth="1"/>
    <col min="1803" max="1804" width="6.42578125" style="1" customWidth="1"/>
    <col min="1805" max="1805" width="21.5703125" style="1" customWidth="1"/>
    <col min="1806" max="1815" width="3.140625" style="1" customWidth="1"/>
    <col min="1816" max="1817" width="2.5703125" style="1" customWidth="1"/>
    <col min="1818" max="1818" width="1.42578125" style="1" customWidth="1"/>
    <col min="1819" max="1819" width="3.140625" style="1" customWidth="1"/>
    <col min="1820" max="1820" width="1.42578125" style="1" customWidth="1"/>
    <col min="1821" max="1821" width="6.42578125" style="1" customWidth="1"/>
    <col min="1822" max="1822" width="3.5703125" style="1" customWidth="1"/>
    <col min="1823" max="1823" width="3.28515625" style="1" customWidth="1"/>
    <col min="1824" max="1824" width="26.42578125" style="1" customWidth="1"/>
    <col min="1825" max="1826" width="5.42578125" style="1" customWidth="1"/>
    <col min="1827" max="1827" width="14.28515625" style="1" customWidth="1"/>
    <col min="1828" max="1829" width="5.7109375" style="1" customWidth="1"/>
    <col min="1830" max="1830" width="2.140625" style="1" customWidth="1"/>
    <col min="1831" max="1832" width="5.7109375" style="1" customWidth="1"/>
    <col min="1833" max="1833" width="2.140625" style="1" customWidth="1"/>
    <col min="1834" max="1835" width="5.7109375" style="1" customWidth="1"/>
    <col min="1836" max="1836" width="2.140625" style="1" customWidth="1"/>
    <col min="1837" max="1837" width="5.7109375" style="1" customWidth="1"/>
    <col min="1838" max="1839" width="4.5703125" style="1" customWidth="1"/>
    <col min="1840" max="1840" width="12.140625" style="1" customWidth="1"/>
    <col min="1841" max="1841" width="3.5703125" style="1" customWidth="1"/>
    <col min="1842" max="1842" width="3.28515625" style="1" customWidth="1"/>
    <col min="1843" max="1843" width="26.42578125" style="1" customWidth="1"/>
    <col min="1844" max="1845" width="5.42578125" style="1" customWidth="1"/>
    <col min="1846" max="1846" width="14.28515625" style="1" customWidth="1"/>
    <col min="1847" max="1848" width="5.7109375" style="1" customWidth="1"/>
    <col min="1849" max="1849" width="2.140625" style="1" customWidth="1"/>
    <col min="1850" max="1851" width="5.7109375" style="1" customWidth="1"/>
    <col min="1852" max="1852" width="2.140625" style="1" customWidth="1"/>
    <col min="1853" max="1854" width="5.7109375" style="1" customWidth="1"/>
    <col min="1855" max="1855" width="2.140625" style="1" customWidth="1"/>
    <col min="1856" max="1856" width="5.7109375" style="1" customWidth="1"/>
    <col min="1857" max="1858" width="4.5703125" style="1" customWidth="1"/>
    <col min="1859" max="1859" width="12.140625" style="1" customWidth="1"/>
    <col min="1860" max="1860" width="3.5703125" style="1" customWidth="1"/>
    <col min="1861" max="1861" width="3.28515625" style="1" customWidth="1"/>
    <col min="1862" max="1862" width="25.7109375" style="1" customWidth="1"/>
    <col min="1863" max="1863" width="3.85546875" style="1" customWidth="1"/>
    <col min="1864" max="1864" width="12.85546875" style="1" customWidth="1"/>
    <col min="1865" max="1866" width="4.28515625" style="1" customWidth="1"/>
    <col min="1867" max="1867" width="2.140625" style="1" customWidth="1"/>
    <col min="1868" max="1869" width="4.28515625" style="1" customWidth="1"/>
    <col min="1870" max="1870" width="2.140625" style="1" customWidth="1"/>
    <col min="1871" max="1872" width="4.28515625" style="1" customWidth="1"/>
    <col min="1873" max="1873" width="2.140625" style="1" customWidth="1"/>
    <col min="1874" max="1874" width="5.7109375" style="1" customWidth="1"/>
    <col min="1875" max="1876" width="4.5703125" style="1" customWidth="1"/>
    <col min="1877" max="1877" width="12.140625" style="1" customWidth="1"/>
    <col min="1878" max="2048" width="9.140625" style="1"/>
    <col min="2049" max="2049" width="4.28515625" style="1" customWidth="1"/>
    <col min="2050" max="2050" width="5.7109375" style="1" customWidth="1"/>
    <col min="2051" max="2051" width="4.28515625" style="1" customWidth="1"/>
    <col min="2052" max="2052" width="38.7109375" style="1" customWidth="1"/>
    <col min="2053" max="2054" width="10.7109375" style="1" customWidth="1"/>
    <col min="2055" max="2055" width="22.85546875" style="1" customWidth="1"/>
    <col min="2056" max="2056" width="23.7109375" style="1" customWidth="1"/>
    <col min="2057" max="2057" width="4.28515625" style="1" customWidth="1"/>
    <col min="2058" max="2058" width="32.28515625" style="1" customWidth="1"/>
    <col min="2059" max="2060" width="6.42578125" style="1" customWidth="1"/>
    <col min="2061" max="2061" width="21.5703125" style="1" customWidth="1"/>
    <col min="2062" max="2071" width="3.140625" style="1" customWidth="1"/>
    <col min="2072" max="2073" width="2.5703125" style="1" customWidth="1"/>
    <col min="2074" max="2074" width="1.42578125" style="1" customWidth="1"/>
    <col min="2075" max="2075" width="3.140625" style="1" customWidth="1"/>
    <col min="2076" max="2076" width="1.42578125" style="1" customWidth="1"/>
    <col min="2077" max="2077" width="6.42578125" style="1" customWidth="1"/>
    <col min="2078" max="2078" width="3.5703125" style="1" customWidth="1"/>
    <col min="2079" max="2079" width="3.28515625" style="1" customWidth="1"/>
    <col min="2080" max="2080" width="26.42578125" style="1" customWidth="1"/>
    <col min="2081" max="2082" width="5.42578125" style="1" customWidth="1"/>
    <col min="2083" max="2083" width="14.28515625" style="1" customWidth="1"/>
    <col min="2084" max="2085" width="5.7109375" style="1" customWidth="1"/>
    <col min="2086" max="2086" width="2.140625" style="1" customWidth="1"/>
    <col min="2087" max="2088" width="5.7109375" style="1" customWidth="1"/>
    <col min="2089" max="2089" width="2.140625" style="1" customWidth="1"/>
    <col min="2090" max="2091" width="5.7109375" style="1" customWidth="1"/>
    <col min="2092" max="2092" width="2.140625" style="1" customWidth="1"/>
    <col min="2093" max="2093" width="5.7109375" style="1" customWidth="1"/>
    <col min="2094" max="2095" width="4.5703125" style="1" customWidth="1"/>
    <col min="2096" max="2096" width="12.140625" style="1" customWidth="1"/>
    <col min="2097" max="2097" width="3.5703125" style="1" customWidth="1"/>
    <col min="2098" max="2098" width="3.28515625" style="1" customWidth="1"/>
    <col min="2099" max="2099" width="26.42578125" style="1" customWidth="1"/>
    <col min="2100" max="2101" width="5.42578125" style="1" customWidth="1"/>
    <col min="2102" max="2102" width="14.28515625" style="1" customWidth="1"/>
    <col min="2103" max="2104" width="5.7109375" style="1" customWidth="1"/>
    <col min="2105" max="2105" width="2.140625" style="1" customWidth="1"/>
    <col min="2106" max="2107" width="5.7109375" style="1" customWidth="1"/>
    <col min="2108" max="2108" width="2.140625" style="1" customWidth="1"/>
    <col min="2109" max="2110" width="5.7109375" style="1" customWidth="1"/>
    <col min="2111" max="2111" width="2.140625" style="1" customWidth="1"/>
    <col min="2112" max="2112" width="5.7109375" style="1" customWidth="1"/>
    <col min="2113" max="2114" width="4.5703125" style="1" customWidth="1"/>
    <col min="2115" max="2115" width="12.140625" style="1" customWidth="1"/>
    <col min="2116" max="2116" width="3.5703125" style="1" customWidth="1"/>
    <col min="2117" max="2117" width="3.28515625" style="1" customWidth="1"/>
    <col min="2118" max="2118" width="25.7109375" style="1" customWidth="1"/>
    <col min="2119" max="2119" width="3.85546875" style="1" customWidth="1"/>
    <col min="2120" max="2120" width="12.85546875" style="1" customWidth="1"/>
    <col min="2121" max="2122" width="4.28515625" style="1" customWidth="1"/>
    <col min="2123" max="2123" width="2.140625" style="1" customWidth="1"/>
    <col min="2124" max="2125" width="4.28515625" style="1" customWidth="1"/>
    <col min="2126" max="2126" width="2.140625" style="1" customWidth="1"/>
    <col min="2127" max="2128" width="4.28515625" style="1" customWidth="1"/>
    <col min="2129" max="2129" width="2.140625" style="1" customWidth="1"/>
    <col min="2130" max="2130" width="5.7109375" style="1" customWidth="1"/>
    <col min="2131" max="2132" width="4.5703125" style="1" customWidth="1"/>
    <col min="2133" max="2133" width="12.140625" style="1" customWidth="1"/>
    <col min="2134" max="2304" width="9.140625" style="1"/>
    <col min="2305" max="2305" width="4.28515625" style="1" customWidth="1"/>
    <col min="2306" max="2306" width="5.7109375" style="1" customWidth="1"/>
    <col min="2307" max="2307" width="4.28515625" style="1" customWidth="1"/>
    <col min="2308" max="2308" width="38.7109375" style="1" customWidth="1"/>
    <col min="2309" max="2310" width="10.7109375" style="1" customWidth="1"/>
    <col min="2311" max="2311" width="22.85546875" style="1" customWidth="1"/>
    <col min="2312" max="2312" width="23.7109375" style="1" customWidth="1"/>
    <col min="2313" max="2313" width="4.28515625" style="1" customWidth="1"/>
    <col min="2314" max="2314" width="32.28515625" style="1" customWidth="1"/>
    <col min="2315" max="2316" width="6.42578125" style="1" customWidth="1"/>
    <col min="2317" max="2317" width="21.5703125" style="1" customWidth="1"/>
    <col min="2318" max="2327" width="3.140625" style="1" customWidth="1"/>
    <col min="2328" max="2329" width="2.5703125" style="1" customWidth="1"/>
    <col min="2330" max="2330" width="1.42578125" style="1" customWidth="1"/>
    <col min="2331" max="2331" width="3.140625" style="1" customWidth="1"/>
    <col min="2332" max="2332" width="1.42578125" style="1" customWidth="1"/>
    <col min="2333" max="2333" width="6.42578125" style="1" customWidth="1"/>
    <col min="2334" max="2334" width="3.5703125" style="1" customWidth="1"/>
    <col min="2335" max="2335" width="3.28515625" style="1" customWidth="1"/>
    <col min="2336" max="2336" width="26.42578125" style="1" customWidth="1"/>
    <col min="2337" max="2338" width="5.42578125" style="1" customWidth="1"/>
    <col min="2339" max="2339" width="14.28515625" style="1" customWidth="1"/>
    <col min="2340" max="2341" width="5.7109375" style="1" customWidth="1"/>
    <col min="2342" max="2342" width="2.140625" style="1" customWidth="1"/>
    <col min="2343" max="2344" width="5.7109375" style="1" customWidth="1"/>
    <col min="2345" max="2345" width="2.140625" style="1" customWidth="1"/>
    <col min="2346" max="2347" width="5.7109375" style="1" customWidth="1"/>
    <col min="2348" max="2348" width="2.140625" style="1" customWidth="1"/>
    <col min="2349" max="2349" width="5.7109375" style="1" customWidth="1"/>
    <col min="2350" max="2351" width="4.5703125" style="1" customWidth="1"/>
    <col min="2352" max="2352" width="12.140625" style="1" customWidth="1"/>
    <col min="2353" max="2353" width="3.5703125" style="1" customWidth="1"/>
    <col min="2354" max="2354" width="3.28515625" style="1" customWidth="1"/>
    <col min="2355" max="2355" width="26.42578125" style="1" customWidth="1"/>
    <col min="2356" max="2357" width="5.42578125" style="1" customWidth="1"/>
    <col min="2358" max="2358" width="14.28515625" style="1" customWidth="1"/>
    <col min="2359" max="2360" width="5.7109375" style="1" customWidth="1"/>
    <col min="2361" max="2361" width="2.140625" style="1" customWidth="1"/>
    <col min="2362" max="2363" width="5.7109375" style="1" customWidth="1"/>
    <col min="2364" max="2364" width="2.140625" style="1" customWidth="1"/>
    <col min="2365" max="2366" width="5.7109375" style="1" customWidth="1"/>
    <col min="2367" max="2367" width="2.140625" style="1" customWidth="1"/>
    <col min="2368" max="2368" width="5.7109375" style="1" customWidth="1"/>
    <col min="2369" max="2370" width="4.5703125" style="1" customWidth="1"/>
    <col min="2371" max="2371" width="12.140625" style="1" customWidth="1"/>
    <col min="2372" max="2372" width="3.5703125" style="1" customWidth="1"/>
    <col min="2373" max="2373" width="3.28515625" style="1" customWidth="1"/>
    <col min="2374" max="2374" width="25.7109375" style="1" customWidth="1"/>
    <col min="2375" max="2375" width="3.85546875" style="1" customWidth="1"/>
    <col min="2376" max="2376" width="12.85546875" style="1" customWidth="1"/>
    <col min="2377" max="2378" width="4.28515625" style="1" customWidth="1"/>
    <col min="2379" max="2379" width="2.140625" style="1" customWidth="1"/>
    <col min="2380" max="2381" width="4.28515625" style="1" customWidth="1"/>
    <col min="2382" max="2382" width="2.140625" style="1" customWidth="1"/>
    <col min="2383" max="2384" width="4.28515625" style="1" customWidth="1"/>
    <col min="2385" max="2385" width="2.140625" style="1" customWidth="1"/>
    <col min="2386" max="2386" width="5.7109375" style="1" customWidth="1"/>
    <col min="2387" max="2388" width="4.5703125" style="1" customWidth="1"/>
    <col min="2389" max="2389" width="12.140625" style="1" customWidth="1"/>
    <col min="2390" max="2560" width="9.140625" style="1"/>
    <col min="2561" max="2561" width="4.28515625" style="1" customWidth="1"/>
    <col min="2562" max="2562" width="5.7109375" style="1" customWidth="1"/>
    <col min="2563" max="2563" width="4.28515625" style="1" customWidth="1"/>
    <col min="2564" max="2564" width="38.7109375" style="1" customWidth="1"/>
    <col min="2565" max="2566" width="10.7109375" style="1" customWidth="1"/>
    <col min="2567" max="2567" width="22.85546875" style="1" customWidth="1"/>
    <col min="2568" max="2568" width="23.7109375" style="1" customWidth="1"/>
    <col min="2569" max="2569" width="4.28515625" style="1" customWidth="1"/>
    <col min="2570" max="2570" width="32.28515625" style="1" customWidth="1"/>
    <col min="2571" max="2572" width="6.42578125" style="1" customWidth="1"/>
    <col min="2573" max="2573" width="21.5703125" style="1" customWidth="1"/>
    <col min="2574" max="2583" width="3.140625" style="1" customWidth="1"/>
    <col min="2584" max="2585" width="2.5703125" style="1" customWidth="1"/>
    <col min="2586" max="2586" width="1.42578125" style="1" customWidth="1"/>
    <col min="2587" max="2587" width="3.140625" style="1" customWidth="1"/>
    <col min="2588" max="2588" width="1.42578125" style="1" customWidth="1"/>
    <col min="2589" max="2589" width="6.42578125" style="1" customWidth="1"/>
    <col min="2590" max="2590" width="3.5703125" style="1" customWidth="1"/>
    <col min="2591" max="2591" width="3.28515625" style="1" customWidth="1"/>
    <col min="2592" max="2592" width="26.42578125" style="1" customWidth="1"/>
    <col min="2593" max="2594" width="5.42578125" style="1" customWidth="1"/>
    <col min="2595" max="2595" width="14.28515625" style="1" customWidth="1"/>
    <col min="2596" max="2597" width="5.7109375" style="1" customWidth="1"/>
    <col min="2598" max="2598" width="2.140625" style="1" customWidth="1"/>
    <col min="2599" max="2600" width="5.7109375" style="1" customWidth="1"/>
    <col min="2601" max="2601" width="2.140625" style="1" customWidth="1"/>
    <col min="2602" max="2603" width="5.7109375" style="1" customWidth="1"/>
    <col min="2604" max="2604" width="2.140625" style="1" customWidth="1"/>
    <col min="2605" max="2605" width="5.7109375" style="1" customWidth="1"/>
    <col min="2606" max="2607" width="4.5703125" style="1" customWidth="1"/>
    <col min="2608" max="2608" width="12.140625" style="1" customWidth="1"/>
    <col min="2609" max="2609" width="3.5703125" style="1" customWidth="1"/>
    <col min="2610" max="2610" width="3.28515625" style="1" customWidth="1"/>
    <col min="2611" max="2611" width="26.42578125" style="1" customWidth="1"/>
    <col min="2612" max="2613" width="5.42578125" style="1" customWidth="1"/>
    <col min="2614" max="2614" width="14.28515625" style="1" customWidth="1"/>
    <col min="2615" max="2616" width="5.7109375" style="1" customWidth="1"/>
    <col min="2617" max="2617" width="2.140625" style="1" customWidth="1"/>
    <col min="2618" max="2619" width="5.7109375" style="1" customWidth="1"/>
    <col min="2620" max="2620" width="2.140625" style="1" customWidth="1"/>
    <col min="2621" max="2622" width="5.7109375" style="1" customWidth="1"/>
    <col min="2623" max="2623" width="2.140625" style="1" customWidth="1"/>
    <col min="2624" max="2624" width="5.7109375" style="1" customWidth="1"/>
    <col min="2625" max="2626" width="4.5703125" style="1" customWidth="1"/>
    <col min="2627" max="2627" width="12.140625" style="1" customWidth="1"/>
    <col min="2628" max="2628" width="3.5703125" style="1" customWidth="1"/>
    <col min="2629" max="2629" width="3.28515625" style="1" customWidth="1"/>
    <col min="2630" max="2630" width="25.7109375" style="1" customWidth="1"/>
    <col min="2631" max="2631" width="3.85546875" style="1" customWidth="1"/>
    <col min="2632" max="2632" width="12.85546875" style="1" customWidth="1"/>
    <col min="2633" max="2634" width="4.28515625" style="1" customWidth="1"/>
    <col min="2635" max="2635" width="2.140625" style="1" customWidth="1"/>
    <col min="2636" max="2637" width="4.28515625" style="1" customWidth="1"/>
    <col min="2638" max="2638" width="2.140625" style="1" customWidth="1"/>
    <col min="2639" max="2640" width="4.28515625" style="1" customWidth="1"/>
    <col min="2641" max="2641" width="2.140625" style="1" customWidth="1"/>
    <col min="2642" max="2642" width="5.7109375" style="1" customWidth="1"/>
    <col min="2643" max="2644" width="4.5703125" style="1" customWidth="1"/>
    <col min="2645" max="2645" width="12.140625" style="1" customWidth="1"/>
    <col min="2646" max="2816" width="9.140625" style="1"/>
    <col min="2817" max="2817" width="4.28515625" style="1" customWidth="1"/>
    <col min="2818" max="2818" width="5.7109375" style="1" customWidth="1"/>
    <col min="2819" max="2819" width="4.28515625" style="1" customWidth="1"/>
    <col min="2820" max="2820" width="38.7109375" style="1" customWidth="1"/>
    <col min="2821" max="2822" width="10.7109375" style="1" customWidth="1"/>
    <col min="2823" max="2823" width="22.85546875" style="1" customWidth="1"/>
    <col min="2824" max="2824" width="23.7109375" style="1" customWidth="1"/>
    <col min="2825" max="2825" width="4.28515625" style="1" customWidth="1"/>
    <col min="2826" max="2826" width="32.28515625" style="1" customWidth="1"/>
    <col min="2827" max="2828" width="6.42578125" style="1" customWidth="1"/>
    <col min="2829" max="2829" width="21.5703125" style="1" customWidth="1"/>
    <col min="2830" max="2839" width="3.140625" style="1" customWidth="1"/>
    <col min="2840" max="2841" width="2.5703125" style="1" customWidth="1"/>
    <col min="2842" max="2842" width="1.42578125" style="1" customWidth="1"/>
    <col min="2843" max="2843" width="3.140625" style="1" customWidth="1"/>
    <col min="2844" max="2844" width="1.42578125" style="1" customWidth="1"/>
    <col min="2845" max="2845" width="6.42578125" style="1" customWidth="1"/>
    <col min="2846" max="2846" width="3.5703125" style="1" customWidth="1"/>
    <col min="2847" max="2847" width="3.28515625" style="1" customWidth="1"/>
    <col min="2848" max="2848" width="26.42578125" style="1" customWidth="1"/>
    <col min="2849" max="2850" width="5.42578125" style="1" customWidth="1"/>
    <col min="2851" max="2851" width="14.28515625" style="1" customWidth="1"/>
    <col min="2852" max="2853" width="5.7109375" style="1" customWidth="1"/>
    <col min="2854" max="2854" width="2.140625" style="1" customWidth="1"/>
    <col min="2855" max="2856" width="5.7109375" style="1" customWidth="1"/>
    <col min="2857" max="2857" width="2.140625" style="1" customWidth="1"/>
    <col min="2858" max="2859" width="5.7109375" style="1" customWidth="1"/>
    <col min="2860" max="2860" width="2.140625" style="1" customWidth="1"/>
    <col min="2861" max="2861" width="5.7109375" style="1" customWidth="1"/>
    <col min="2862" max="2863" width="4.5703125" style="1" customWidth="1"/>
    <col min="2864" max="2864" width="12.140625" style="1" customWidth="1"/>
    <col min="2865" max="2865" width="3.5703125" style="1" customWidth="1"/>
    <col min="2866" max="2866" width="3.28515625" style="1" customWidth="1"/>
    <col min="2867" max="2867" width="26.42578125" style="1" customWidth="1"/>
    <col min="2868" max="2869" width="5.42578125" style="1" customWidth="1"/>
    <col min="2870" max="2870" width="14.28515625" style="1" customWidth="1"/>
    <col min="2871" max="2872" width="5.7109375" style="1" customWidth="1"/>
    <col min="2873" max="2873" width="2.140625" style="1" customWidth="1"/>
    <col min="2874" max="2875" width="5.7109375" style="1" customWidth="1"/>
    <col min="2876" max="2876" width="2.140625" style="1" customWidth="1"/>
    <col min="2877" max="2878" width="5.7109375" style="1" customWidth="1"/>
    <col min="2879" max="2879" width="2.140625" style="1" customWidth="1"/>
    <col min="2880" max="2880" width="5.7109375" style="1" customWidth="1"/>
    <col min="2881" max="2882" width="4.5703125" style="1" customWidth="1"/>
    <col min="2883" max="2883" width="12.140625" style="1" customWidth="1"/>
    <col min="2884" max="2884" width="3.5703125" style="1" customWidth="1"/>
    <col min="2885" max="2885" width="3.28515625" style="1" customWidth="1"/>
    <col min="2886" max="2886" width="25.7109375" style="1" customWidth="1"/>
    <col min="2887" max="2887" width="3.85546875" style="1" customWidth="1"/>
    <col min="2888" max="2888" width="12.85546875" style="1" customWidth="1"/>
    <col min="2889" max="2890" width="4.28515625" style="1" customWidth="1"/>
    <col min="2891" max="2891" width="2.140625" style="1" customWidth="1"/>
    <col min="2892" max="2893" width="4.28515625" style="1" customWidth="1"/>
    <col min="2894" max="2894" width="2.140625" style="1" customWidth="1"/>
    <col min="2895" max="2896" width="4.28515625" style="1" customWidth="1"/>
    <col min="2897" max="2897" width="2.140625" style="1" customWidth="1"/>
    <col min="2898" max="2898" width="5.7109375" style="1" customWidth="1"/>
    <col min="2899" max="2900" width="4.5703125" style="1" customWidth="1"/>
    <col min="2901" max="2901" width="12.140625" style="1" customWidth="1"/>
    <col min="2902" max="3072" width="9.140625" style="1"/>
    <col min="3073" max="3073" width="4.28515625" style="1" customWidth="1"/>
    <col min="3074" max="3074" width="5.7109375" style="1" customWidth="1"/>
    <col min="3075" max="3075" width="4.28515625" style="1" customWidth="1"/>
    <col min="3076" max="3076" width="38.7109375" style="1" customWidth="1"/>
    <col min="3077" max="3078" width="10.7109375" style="1" customWidth="1"/>
    <col min="3079" max="3079" width="22.85546875" style="1" customWidth="1"/>
    <col min="3080" max="3080" width="23.7109375" style="1" customWidth="1"/>
    <col min="3081" max="3081" width="4.28515625" style="1" customWidth="1"/>
    <col min="3082" max="3082" width="32.28515625" style="1" customWidth="1"/>
    <col min="3083" max="3084" width="6.42578125" style="1" customWidth="1"/>
    <col min="3085" max="3085" width="21.5703125" style="1" customWidth="1"/>
    <col min="3086" max="3095" width="3.140625" style="1" customWidth="1"/>
    <col min="3096" max="3097" width="2.5703125" style="1" customWidth="1"/>
    <col min="3098" max="3098" width="1.42578125" style="1" customWidth="1"/>
    <col min="3099" max="3099" width="3.140625" style="1" customWidth="1"/>
    <col min="3100" max="3100" width="1.42578125" style="1" customWidth="1"/>
    <col min="3101" max="3101" width="6.42578125" style="1" customWidth="1"/>
    <col min="3102" max="3102" width="3.5703125" style="1" customWidth="1"/>
    <col min="3103" max="3103" width="3.28515625" style="1" customWidth="1"/>
    <col min="3104" max="3104" width="26.42578125" style="1" customWidth="1"/>
    <col min="3105" max="3106" width="5.42578125" style="1" customWidth="1"/>
    <col min="3107" max="3107" width="14.28515625" style="1" customWidth="1"/>
    <col min="3108" max="3109" width="5.7109375" style="1" customWidth="1"/>
    <col min="3110" max="3110" width="2.140625" style="1" customWidth="1"/>
    <col min="3111" max="3112" width="5.7109375" style="1" customWidth="1"/>
    <col min="3113" max="3113" width="2.140625" style="1" customWidth="1"/>
    <col min="3114" max="3115" width="5.7109375" style="1" customWidth="1"/>
    <col min="3116" max="3116" width="2.140625" style="1" customWidth="1"/>
    <col min="3117" max="3117" width="5.7109375" style="1" customWidth="1"/>
    <col min="3118" max="3119" width="4.5703125" style="1" customWidth="1"/>
    <col min="3120" max="3120" width="12.140625" style="1" customWidth="1"/>
    <col min="3121" max="3121" width="3.5703125" style="1" customWidth="1"/>
    <col min="3122" max="3122" width="3.28515625" style="1" customWidth="1"/>
    <col min="3123" max="3123" width="26.42578125" style="1" customWidth="1"/>
    <col min="3124" max="3125" width="5.42578125" style="1" customWidth="1"/>
    <col min="3126" max="3126" width="14.28515625" style="1" customWidth="1"/>
    <col min="3127" max="3128" width="5.7109375" style="1" customWidth="1"/>
    <col min="3129" max="3129" width="2.140625" style="1" customWidth="1"/>
    <col min="3130" max="3131" width="5.7109375" style="1" customWidth="1"/>
    <col min="3132" max="3132" width="2.140625" style="1" customWidth="1"/>
    <col min="3133" max="3134" width="5.7109375" style="1" customWidth="1"/>
    <col min="3135" max="3135" width="2.140625" style="1" customWidth="1"/>
    <col min="3136" max="3136" width="5.7109375" style="1" customWidth="1"/>
    <col min="3137" max="3138" width="4.5703125" style="1" customWidth="1"/>
    <col min="3139" max="3139" width="12.140625" style="1" customWidth="1"/>
    <col min="3140" max="3140" width="3.5703125" style="1" customWidth="1"/>
    <col min="3141" max="3141" width="3.28515625" style="1" customWidth="1"/>
    <col min="3142" max="3142" width="25.7109375" style="1" customWidth="1"/>
    <col min="3143" max="3143" width="3.85546875" style="1" customWidth="1"/>
    <col min="3144" max="3144" width="12.85546875" style="1" customWidth="1"/>
    <col min="3145" max="3146" width="4.28515625" style="1" customWidth="1"/>
    <col min="3147" max="3147" width="2.140625" style="1" customWidth="1"/>
    <col min="3148" max="3149" width="4.28515625" style="1" customWidth="1"/>
    <col min="3150" max="3150" width="2.140625" style="1" customWidth="1"/>
    <col min="3151" max="3152" width="4.28515625" style="1" customWidth="1"/>
    <col min="3153" max="3153" width="2.140625" style="1" customWidth="1"/>
    <col min="3154" max="3154" width="5.7109375" style="1" customWidth="1"/>
    <col min="3155" max="3156" width="4.5703125" style="1" customWidth="1"/>
    <col min="3157" max="3157" width="12.140625" style="1" customWidth="1"/>
    <col min="3158" max="3328" width="9.140625" style="1"/>
    <col min="3329" max="3329" width="4.28515625" style="1" customWidth="1"/>
    <col min="3330" max="3330" width="5.7109375" style="1" customWidth="1"/>
    <col min="3331" max="3331" width="4.28515625" style="1" customWidth="1"/>
    <col min="3332" max="3332" width="38.7109375" style="1" customWidth="1"/>
    <col min="3333" max="3334" width="10.7109375" style="1" customWidth="1"/>
    <col min="3335" max="3335" width="22.85546875" style="1" customWidth="1"/>
    <col min="3336" max="3336" width="23.7109375" style="1" customWidth="1"/>
    <col min="3337" max="3337" width="4.28515625" style="1" customWidth="1"/>
    <col min="3338" max="3338" width="32.28515625" style="1" customWidth="1"/>
    <col min="3339" max="3340" width="6.42578125" style="1" customWidth="1"/>
    <col min="3341" max="3341" width="21.5703125" style="1" customWidth="1"/>
    <col min="3342" max="3351" width="3.140625" style="1" customWidth="1"/>
    <col min="3352" max="3353" width="2.5703125" style="1" customWidth="1"/>
    <col min="3354" max="3354" width="1.42578125" style="1" customWidth="1"/>
    <col min="3355" max="3355" width="3.140625" style="1" customWidth="1"/>
    <col min="3356" max="3356" width="1.42578125" style="1" customWidth="1"/>
    <col min="3357" max="3357" width="6.42578125" style="1" customWidth="1"/>
    <col min="3358" max="3358" width="3.5703125" style="1" customWidth="1"/>
    <col min="3359" max="3359" width="3.28515625" style="1" customWidth="1"/>
    <col min="3360" max="3360" width="26.42578125" style="1" customWidth="1"/>
    <col min="3361" max="3362" width="5.42578125" style="1" customWidth="1"/>
    <col min="3363" max="3363" width="14.28515625" style="1" customWidth="1"/>
    <col min="3364" max="3365" width="5.7109375" style="1" customWidth="1"/>
    <col min="3366" max="3366" width="2.140625" style="1" customWidth="1"/>
    <col min="3367" max="3368" width="5.7109375" style="1" customWidth="1"/>
    <col min="3369" max="3369" width="2.140625" style="1" customWidth="1"/>
    <col min="3370" max="3371" width="5.7109375" style="1" customWidth="1"/>
    <col min="3372" max="3372" width="2.140625" style="1" customWidth="1"/>
    <col min="3373" max="3373" width="5.7109375" style="1" customWidth="1"/>
    <col min="3374" max="3375" width="4.5703125" style="1" customWidth="1"/>
    <col min="3376" max="3376" width="12.140625" style="1" customWidth="1"/>
    <col min="3377" max="3377" width="3.5703125" style="1" customWidth="1"/>
    <col min="3378" max="3378" width="3.28515625" style="1" customWidth="1"/>
    <col min="3379" max="3379" width="26.42578125" style="1" customWidth="1"/>
    <col min="3380" max="3381" width="5.42578125" style="1" customWidth="1"/>
    <col min="3382" max="3382" width="14.28515625" style="1" customWidth="1"/>
    <col min="3383" max="3384" width="5.7109375" style="1" customWidth="1"/>
    <col min="3385" max="3385" width="2.140625" style="1" customWidth="1"/>
    <col min="3386" max="3387" width="5.7109375" style="1" customWidth="1"/>
    <col min="3388" max="3388" width="2.140625" style="1" customWidth="1"/>
    <col min="3389" max="3390" width="5.7109375" style="1" customWidth="1"/>
    <col min="3391" max="3391" width="2.140625" style="1" customWidth="1"/>
    <col min="3392" max="3392" width="5.7109375" style="1" customWidth="1"/>
    <col min="3393" max="3394" width="4.5703125" style="1" customWidth="1"/>
    <col min="3395" max="3395" width="12.140625" style="1" customWidth="1"/>
    <col min="3396" max="3396" width="3.5703125" style="1" customWidth="1"/>
    <col min="3397" max="3397" width="3.28515625" style="1" customWidth="1"/>
    <col min="3398" max="3398" width="25.7109375" style="1" customWidth="1"/>
    <col min="3399" max="3399" width="3.85546875" style="1" customWidth="1"/>
    <col min="3400" max="3400" width="12.85546875" style="1" customWidth="1"/>
    <col min="3401" max="3402" width="4.28515625" style="1" customWidth="1"/>
    <col min="3403" max="3403" width="2.140625" style="1" customWidth="1"/>
    <col min="3404" max="3405" width="4.28515625" style="1" customWidth="1"/>
    <col min="3406" max="3406" width="2.140625" style="1" customWidth="1"/>
    <col min="3407" max="3408" width="4.28515625" style="1" customWidth="1"/>
    <col min="3409" max="3409" width="2.140625" style="1" customWidth="1"/>
    <col min="3410" max="3410" width="5.7109375" style="1" customWidth="1"/>
    <col min="3411" max="3412" width="4.5703125" style="1" customWidth="1"/>
    <col min="3413" max="3413" width="12.140625" style="1" customWidth="1"/>
    <col min="3414" max="3584" width="9.140625" style="1"/>
    <col min="3585" max="3585" width="4.28515625" style="1" customWidth="1"/>
    <col min="3586" max="3586" width="5.7109375" style="1" customWidth="1"/>
    <col min="3587" max="3587" width="4.28515625" style="1" customWidth="1"/>
    <col min="3588" max="3588" width="38.7109375" style="1" customWidth="1"/>
    <col min="3589" max="3590" width="10.7109375" style="1" customWidth="1"/>
    <col min="3591" max="3591" width="22.85546875" style="1" customWidth="1"/>
    <col min="3592" max="3592" width="23.7109375" style="1" customWidth="1"/>
    <col min="3593" max="3593" width="4.28515625" style="1" customWidth="1"/>
    <col min="3594" max="3594" width="32.28515625" style="1" customWidth="1"/>
    <col min="3595" max="3596" width="6.42578125" style="1" customWidth="1"/>
    <col min="3597" max="3597" width="21.5703125" style="1" customWidth="1"/>
    <col min="3598" max="3607" width="3.140625" style="1" customWidth="1"/>
    <col min="3608" max="3609" width="2.5703125" style="1" customWidth="1"/>
    <col min="3610" max="3610" width="1.42578125" style="1" customWidth="1"/>
    <col min="3611" max="3611" width="3.140625" style="1" customWidth="1"/>
    <col min="3612" max="3612" width="1.42578125" style="1" customWidth="1"/>
    <col min="3613" max="3613" width="6.42578125" style="1" customWidth="1"/>
    <col min="3614" max="3614" width="3.5703125" style="1" customWidth="1"/>
    <col min="3615" max="3615" width="3.28515625" style="1" customWidth="1"/>
    <col min="3616" max="3616" width="26.42578125" style="1" customWidth="1"/>
    <col min="3617" max="3618" width="5.42578125" style="1" customWidth="1"/>
    <col min="3619" max="3619" width="14.28515625" style="1" customWidth="1"/>
    <col min="3620" max="3621" width="5.7109375" style="1" customWidth="1"/>
    <col min="3622" max="3622" width="2.140625" style="1" customWidth="1"/>
    <col min="3623" max="3624" width="5.7109375" style="1" customWidth="1"/>
    <col min="3625" max="3625" width="2.140625" style="1" customWidth="1"/>
    <col min="3626" max="3627" width="5.7109375" style="1" customWidth="1"/>
    <col min="3628" max="3628" width="2.140625" style="1" customWidth="1"/>
    <col min="3629" max="3629" width="5.7109375" style="1" customWidth="1"/>
    <col min="3630" max="3631" width="4.5703125" style="1" customWidth="1"/>
    <col min="3632" max="3632" width="12.140625" style="1" customWidth="1"/>
    <col min="3633" max="3633" width="3.5703125" style="1" customWidth="1"/>
    <col min="3634" max="3634" width="3.28515625" style="1" customWidth="1"/>
    <col min="3635" max="3635" width="26.42578125" style="1" customWidth="1"/>
    <col min="3636" max="3637" width="5.42578125" style="1" customWidth="1"/>
    <col min="3638" max="3638" width="14.28515625" style="1" customWidth="1"/>
    <col min="3639" max="3640" width="5.7109375" style="1" customWidth="1"/>
    <col min="3641" max="3641" width="2.140625" style="1" customWidth="1"/>
    <col min="3642" max="3643" width="5.7109375" style="1" customWidth="1"/>
    <col min="3644" max="3644" width="2.140625" style="1" customWidth="1"/>
    <col min="3645" max="3646" width="5.7109375" style="1" customWidth="1"/>
    <col min="3647" max="3647" width="2.140625" style="1" customWidth="1"/>
    <col min="3648" max="3648" width="5.7109375" style="1" customWidth="1"/>
    <col min="3649" max="3650" width="4.5703125" style="1" customWidth="1"/>
    <col min="3651" max="3651" width="12.140625" style="1" customWidth="1"/>
    <col min="3652" max="3652" width="3.5703125" style="1" customWidth="1"/>
    <col min="3653" max="3653" width="3.28515625" style="1" customWidth="1"/>
    <col min="3654" max="3654" width="25.7109375" style="1" customWidth="1"/>
    <col min="3655" max="3655" width="3.85546875" style="1" customWidth="1"/>
    <col min="3656" max="3656" width="12.85546875" style="1" customWidth="1"/>
    <col min="3657" max="3658" width="4.28515625" style="1" customWidth="1"/>
    <col min="3659" max="3659" width="2.140625" style="1" customWidth="1"/>
    <col min="3660" max="3661" width="4.28515625" style="1" customWidth="1"/>
    <col min="3662" max="3662" width="2.140625" style="1" customWidth="1"/>
    <col min="3663" max="3664" width="4.28515625" style="1" customWidth="1"/>
    <col min="3665" max="3665" width="2.140625" style="1" customWidth="1"/>
    <col min="3666" max="3666" width="5.7109375" style="1" customWidth="1"/>
    <col min="3667" max="3668" width="4.5703125" style="1" customWidth="1"/>
    <col min="3669" max="3669" width="12.140625" style="1" customWidth="1"/>
    <col min="3670" max="3840" width="9.140625" style="1"/>
    <col min="3841" max="3841" width="4.28515625" style="1" customWidth="1"/>
    <col min="3842" max="3842" width="5.7109375" style="1" customWidth="1"/>
    <col min="3843" max="3843" width="4.28515625" style="1" customWidth="1"/>
    <col min="3844" max="3844" width="38.7109375" style="1" customWidth="1"/>
    <col min="3845" max="3846" width="10.7109375" style="1" customWidth="1"/>
    <col min="3847" max="3847" width="22.85546875" style="1" customWidth="1"/>
    <col min="3848" max="3848" width="23.7109375" style="1" customWidth="1"/>
    <col min="3849" max="3849" width="4.28515625" style="1" customWidth="1"/>
    <col min="3850" max="3850" width="32.28515625" style="1" customWidth="1"/>
    <col min="3851" max="3852" width="6.42578125" style="1" customWidth="1"/>
    <col min="3853" max="3853" width="21.5703125" style="1" customWidth="1"/>
    <col min="3854" max="3863" width="3.140625" style="1" customWidth="1"/>
    <col min="3864" max="3865" width="2.5703125" style="1" customWidth="1"/>
    <col min="3866" max="3866" width="1.42578125" style="1" customWidth="1"/>
    <col min="3867" max="3867" width="3.140625" style="1" customWidth="1"/>
    <col min="3868" max="3868" width="1.42578125" style="1" customWidth="1"/>
    <col min="3869" max="3869" width="6.42578125" style="1" customWidth="1"/>
    <col min="3870" max="3870" width="3.5703125" style="1" customWidth="1"/>
    <col min="3871" max="3871" width="3.28515625" style="1" customWidth="1"/>
    <col min="3872" max="3872" width="26.42578125" style="1" customWidth="1"/>
    <col min="3873" max="3874" width="5.42578125" style="1" customWidth="1"/>
    <col min="3875" max="3875" width="14.28515625" style="1" customWidth="1"/>
    <col min="3876" max="3877" width="5.7109375" style="1" customWidth="1"/>
    <col min="3878" max="3878" width="2.140625" style="1" customWidth="1"/>
    <col min="3879" max="3880" width="5.7109375" style="1" customWidth="1"/>
    <col min="3881" max="3881" width="2.140625" style="1" customWidth="1"/>
    <col min="3882" max="3883" width="5.7109375" style="1" customWidth="1"/>
    <col min="3884" max="3884" width="2.140625" style="1" customWidth="1"/>
    <col min="3885" max="3885" width="5.7109375" style="1" customWidth="1"/>
    <col min="3886" max="3887" width="4.5703125" style="1" customWidth="1"/>
    <col min="3888" max="3888" width="12.140625" style="1" customWidth="1"/>
    <col min="3889" max="3889" width="3.5703125" style="1" customWidth="1"/>
    <col min="3890" max="3890" width="3.28515625" style="1" customWidth="1"/>
    <col min="3891" max="3891" width="26.42578125" style="1" customWidth="1"/>
    <col min="3892" max="3893" width="5.42578125" style="1" customWidth="1"/>
    <col min="3894" max="3894" width="14.28515625" style="1" customWidth="1"/>
    <col min="3895" max="3896" width="5.7109375" style="1" customWidth="1"/>
    <col min="3897" max="3897" width="2.140625" style="1" customWidth="1"/>
    <col min="3898" max="3899" width="5.7109375" style="1" customWidth="1"/>
    <col min="3900" max="3900" width="2.140625" style="1" customWidth="1"/>
    <col min="3901" max="3902" width="5.7109375" style="1" customWidth="1"/>
    <col min="3903" max="3903" width="2.140625" style="1" customWidth="1"/>
    <col min="3904" max="3904" width="5.7109375" style="1" customWidth="1"/>
    <col min="3905" max="3906" width="4.5703125" style="1" customWidth="1"/>
    <col min="3907" max="3907" width="12.140625" style="1" customWidth="1"/>
    <col min="3908" max="3908" width="3.5703125" style="1" customWidth="1"/>
    <col min="3909" max="3909" width="3.28515625" style="1" customWidth="1"/>
    <col min="3910" max="3910" width="25.7109375" style="1" customWidth="1"/>
    <col min="3911" max="3911" width="3.85546875" style="1" customWidth="1"/>
    <col min="3912" max="3912" width="12.85546875" style="1" customWidth="1"/>
    <col min="3913" max="3914" width="4.28515625" style="1" customWidth="1"/>
    <col min="3915" max="3915" width="2.140625" style="1" customWidth="1"/>
    <col min="3916" max="3917" width="4.28515625" style="1" customWidth="1"/>
    <col min="3918" max="3918" width="2.140625" style="1" customWidth="1"/>
    <col min="3919" max="3920" width="4.28515625" style="1" customWidth="1"/>
    <col min="3921" max="3921" width="2.140625" style="1" customWidth="1"/>
    <col min="3922" max="3922" width="5.7109375" style="1" customWidth="1"/>
    <col min="3923" max="3924" width="4.5703125" style="1" customWidth="1"/>
    <col min="3925" max="3925" width="12.140625" style="1" customWidth="1"/>
    <col min="3926" max="4096" width="9.140625" style="1"/>
    <col min="4097" max="4097" width="4.28515625" style="1" customWidth="1"/>
    <col min="4098" max="4098" width="5.7109375" style="1" customWidth="1"/>
    <col min="4099" max="4099" width="4.28515625" style="1" customWidth="1"/>
    <col min="4100" max="4100" width="38.7109375" style="1" customWidth="1"/>
    <col min="4101" max="4102" width="10.7109375" style="1" customWidth="1"/>
    <col min="4103" max="4103" width="22.85546875" style="1" customWidth="1"/>
    <col min="4104" max="4104" width="23.7109375" style="1" customWidth="1"/>
    <col min="4105" max="4105" width="4.28515625" style="1" customWidth="1"/>
    <col min="4106" max="4106" width="32.28515625" style="1" customWidth="1"/>
    <col min="4107" max="4108" width="6.42578125" style="1" customWidth="1"/>
    <col min="4109" max="4109" width="21.5703125" style="1" customWidth="1"/>
    <col min="4110" max="4119" width="3.140625" style="1" customWidth="1"/>
    <col min="4120" max="4121" width="2.5703125" style="1" customWidth="1"/>
    <col min="4122" max="4122" width="1.42578125" style="1" customWidth="1"/>
    <col min="4123" max="4123" width="3.140625" style="1" customWidth="1"/>
    <col min="4124" max="4124" width="1.42578125" style="1" customWidth="1"/>
    <col min="4125" max="4125" width="6.42578125" style="1" customWidth="1"/>
    <col min="4126" max="4126" width="3.5703125" style="1" customWidth="1"/>
    <col min="4127" max="4127" width="3.28515625" style="1" customWidth="1"/>
    <col min="4128" max="4128" width="26.42578125" style="1" customWidth="1"/>
    <col min="4129" max="4130" width="5.42578125" style="1" customWidth="1"/>
    <col min="4131" max="4131" width="14.28515625" style="1" customWidth="1"/>
    <col min="4132" max="4133" width="5.7109375" style="1" customWidth="1"/>
    <col min="4134" max="4134" width="2.140625" style="1" customWidth="1"/>
    <col min="4135" max="4136" width="5.7109375" style="1" customWidth="1"/>
    <col min="4137" max="4137" width="2.140625" style="1" customWidth="1"/>
    <col min="4138" max="4139" width="5.7109375" style="1" customWidth="1"/>
    <col min="4140" max="4140" width="2.140625" style="1" customWidth="1"/>
    <col min="4141" max="4141" width="5.7109375" style="1" customWidth="1"/>
    <col min="4142" max="4143" width="4.5703125" style="1" customWidth="1"/>
    <col min="4144" max="4144" width="12.140625" style="1" customWidth="1"/>
    <col min="4145" max="4145" width="3.5703125" style="1" customWidth="1"/>
    <col min="4146" max="4146" width="3.28515625" style="1" customWidth="1"/>
    <col min="4147" max="4147" width="26.42578125" style="1" customWidth="1"/>
    <col min="4148" max="4149" width="5.42578125" style="1" customWidth="1"/>
    <col min="4150" max="4150" width="14.28515625" style="1" customWidth="1"/>
    <col min="4151" max="4152" width="5.7109375" style="1" customWidth="1"/>
    <col min="4153" max="4153" width="2.140625" style="1" customWidth="1"/>
    <col min="4154" max="4155" width="5.7109375" style="1" customWidth="1"/>
    <col min="4156" max="4156" width="2.140625" style="1" customWidth="1"/>
    <col min="4157" max="4158" width="5.7109375" style="1" customWidth="1"/>
    <col min="4159" max="4159" width="2.140625" style="1" customWidth="1"/>
    <col min="4160" max="4160" width="5.7109375" style="1" customWidth="1"/>
    <col min="4161" max="4162" width="4.5703125" style="1" customWidth="1"/>
    <col min="4163" max="4163" width="12.140625" style="1" customWidth="1"/>
    <col min="4164" max="4164" width="3.5703125" style="1" customWidth="1"/>
    <col min="4165" max="4165" width="3.28515625" style="1" customWidth="1"/>
    <col min="4166" max="4166" width="25.7109375" style="1" customWidth="1"/>
    <col min="4167" max="4167" width="3.85546875" style="1" customWidth="1"/>
    <col min="4168" max="4168" width="12.85546875" style="1" customWidth="1"/>
    <col min="4169" max="4170" width="4.28515625" style="1" customWidth="1"/>
    <col min="4171" max="4171" width="2.140625" style="1" customWidth="1"/>
    <col min="4172" max="4173" width="4.28515625" style="1" customWidth="1"/>
    <col min="4174" max="4174" width="2.140625" style="1" customWidth="1"/>
    <col min="4175" max="4176" width="4.28515625" style="1" customWidth="1"/>
    <col min="4177" max="4177" width="2.140625" style="1" customWidth="1"/>
    <col min="4178" max="4178" width="5.7109375" style="1" customWidth="1"/>
    <col min="4179" max="4180" width="4.5703125" style="1" customWidth="1"/>
    <col min="4181" max="4181" width="12.140625" style="1" customWidth="1"/>
    <col min="4182" max="4352" width="9.140625" style="1"/>
    <col min="4353" max="4353" width="4.28515625" style="1" customWidth="1"/>
    <col min="4354" max="4354" width="5.7109375" style="1" customWidth="1"/>
    <col min="4355" max="4355" width="4.28515625" style="1" customWidth="1"/>
    <col min="4356" max="4356" width="38.7109375" style="1" customWidth="1"/>
    <col min="4357" max="4358" width="10.7109375" style="1" customWidth="1"/>
    <col min="4359" max="4359" width="22.85546875" style="1" customWidth="1"/>
    <col min="4360" max="4360" width="23.7109375" style="1" customWidth="1"/>
    <col min="4361" max="4361" width="4.28515625" style="1" customWidth="1"/>
    <col min="4362" max="4362" width="32.28515625" style="1" customWidth="1"/>
    <col min="4363" max="4364" width="6.42578125" style="1" customWidth="1"/>
    <col min="4365" max="4365" width="21.5703125" style="1" customWidth="1"/>
    <col min="4366" max="4375" width="3.140625" style="1" customWidth="1"/>
    <col min="4376" max="4377" width="2.5703125" style="1" customWidth="1"/>
    <col min="4378" max="4378" width="1.42578125" style="1" customWidth="1"/>
    <col min="4379" max="4379" width="3.140625" style="1" customWidth="1"/>
    <col min="4380" max="4380" width="1.42578125" style="1" customWidth="1"/>
    <col min="4381" max="4381" width="6.42578125" style="1" customWidth="1"/>
    <col min="4382" max="4382" width="3.5703125" style="1" customWidth="1"/>
    <col min="4383" max="4383" width="3.28515625" style="1" customWidth="1"/>
    <col min="4384" max="4384" width="26.42578125" style="1" customWidth="1"/>
    <col min="4385" max="4386" width="5.42578125" style="1" customWidth="1"/>
    <col min="4387" max="4387" width="14.28515625" style="1" customWidth="1"/>
    <col min="4388" max="4389" width="5.7109375" style="1" customWidth="1"/>
    <col min="4390" max="4390" width="2.140625" style="1" customWidth="1"/>
    <col min="4391" max="4392" width="5.7109375" style="1" customWidth="1"/>
    <col min="4393" max="4393" width="2.140625" style="1" customWidth="1"/>
    <col min="4394" max="4395" width="5.7109375" style="1" customWidth="1"/>
    <col min="4396" max="4396" width="2.140625" style="1" customWidth="1"/>
    <col min="4397" max="4397" width="5.7109375" style="1" customWidth="1"/>
    <col min="4398" max="4399" width="4.5703125" style="1" customWidth="1"/>
    <col min="4400" max="4400" width="12.140625" style="1" customWidth="1"/>
    <col min="4401" max="4401" width="3.5703125" style="1" customWidth="1"/>
    <col min="4402" max="4402" width="3.28515625" style="1" customWidth="1"/>
    <col min="4403" max="4403" width="26.42578125" style="1" customWidth="1"/>
    <col min="4404" max="4405" width="5.42578125" style="1" customWidth="1"/>
    <col min="4406" max="4406" width="14.28515625" style="1" customWidth="1"/>
    <col min="4407" max="4408" width="5.7109375" style="1" customWidth="1"/>
    <col min="4409" max="4409" width="2.140625" style="1" customWidth="1"/>
    <col min="4410" max="4411" width="5.7109375" style="1" customWidth="1"/>
    <col min="4412" max="4412" width="2.140625" style="1" customWidth="1"/>
    <col min="4413" max="4414" width="5.7109375" style="1" customWidth="1"/>
    <col min="4415" max="4415" width="2.140625" style="1" customWidth="1"/>
    <col min="4416" max="4416" width="5.7109375" style="1" customWidth="1"/>
    <col min="4417" max="4418" width="4.5703125" style="1" customWidth="1"/>
    <col min="4419" max="4419" width="12.140625" style="1" customWidth="1"/>
    <col min="4420" max="4420" width="3.5703125" style="1" customWidth="1"/>
    <col min="4421" max="4421" width="3.28515625" style="1" customWidth="1"/>
    <col min="4422" max="4422" width="25.7109375" style="1" customWidth="1"/>
    <col min="4423" max="4423" width="3.85546875" style="1" customWidth="1"/>
    <col min="4424" max="4424" width="12.85546875" style="1" customWidth="1"/>
    <col min="4425" max="4426" width="4.28515625" style="1" customWidth="1"/>
    <col min="4427" max="4427" width="2.140625" style="1" customWidth="1"/>
    <col min="4428" max="4429" width="4.28515625" style="1" customWidth="1"/>
    <col min="4430" max="4430" width="2.140625" style="1" customWidth="1"/>
    <col min="4431" max="4432" width="4.28515625" style="1" customWidth="1"/>
    <col min="4433" max="4433" width="2.140625" style="1" customWidth="1"/>
    <col min="4434" max="4434" width="5.7109375" style="1" customWidth="1"/>
    <col min="4435" max="4436" width="4.5703125" style="1" customWidth="1"/>
    <col min="4437" max="4437" width="12.140625" style="1" customWidth="1"/>
    <col min="4438" max="4608" width="9.140625" style="1"/>
    <col min="4609" max="4609" width="4.28515625" style="1" customWidth="1"/>
    <col min="4610" max="4610" width="5.7109375" style="1" customWidth="1"/>
    <col min="4611" max="4611" width="4.28515625" style="1" customWidth="1"/>
    <col min="4612" max="4612" width="38.7109375" style="1" customWidth="1"/>
    <col min="4613" max="4614" width="10.7109375" style="1" customWidth="1"/>
    <col min="4615" max="4615" width="22.85546875" style="1" customWidth="1"/>
    <col min="4616" max="4616" width="23.7109375" style="1" customWidth="1"/>
    <col min="4617" max="4617" width="4.28515625" style="1" customWidth="1"/>
    <col min="4618" max="4618" width="32.28515625" style="1" customWidth="1"/>
    <col min="4619" max="4620" width="6.42578125" style="1" customWidth="1"/>
    <col min="4621" max="4621" width="21.5703125" style="1" customWidth="1"/>
    <col min="4622" max="4631" width="3.140625" style="1" customWidth="1"/>
    <col min="4632" max="4633" width="2.5703125" style="1" customWidth="1"/>
    <col min="4634" max="4634" width="1.42578125" style="1" customWidth="1"/>
    <col min="4635" max="4635" width="3.140625" style="1" customWidth="1"/>
    <col min="4636" max="4636" width="1.42578125" style="1" customWidth="1"/>
    <col min="4637" max="4637" width="6.42578125" style="1" customWidth="1"/>
    <col min="4638" max="4638" width="3.5703125" style="1" customWidth="1"/>
    <col min="4639" max="4639" width="3.28515625" style="1" customWidth="1"/>
    <col min="4640" max="4640" width="26.42578125" style="1" customWidth="1"/>
    <col min="4641" max="4642" width="5.42578125" style="1" customWidth="1"/>
    <col min="4643" max="4643" width="14.28515625" style="1" customWidth="1"/>
    <col min="4644" max="4645" width="5.7109375" style="1" customWidth="1"/>
    <col min="4646" max="4646" width="2.140625" style="1" customWidth="1"/>
    <col min="4647" max="4648" width="5.7109375" style="1" customWidth="1"/>
    <col min="4649" max="4649" width="2.140625" style="1" customWidth="1"/>
    <col min="4650" max="4651" width="5.7109375" style="1" customWidth="1"/>
    <col min="4652" max="4652" width="2.140625" style="1" customWidth="1"/>
    <col min="4653" max="4653" width="5.7109375" style="1" customWidth="1"/>
    <col min="4654" max="4655" width="4.5703125" style="1" customWidth="1"/>
    <col min="4656" max="4656" width="12.140625" style="1" customWidth="1"/>
    <col min="4657" max="4657" width="3.5703125" style="1" customWidth="1"/>
    <col min="4658" max="4658" width="3.28515625" style="1" customWidth="1"/>
    <col min="4659" max="4659" width="26.42578125" style="1" customWidth="1"/>
    <col min="4660" max="4661" width="5.42578125" style="1" customWidth="1"/>
    <col min="4662" max="4662" width="14.28515625" style="1" customWidth="1"/>
    <col min="4663" max="4664" width="5.7109375" style="1" customWidth="1"/>
    <col min="4665" max="4665" width="2.140625" style="1" customWidth="1"/>
    <col min="4666" max="4667" width="5.7109375" style="1" customWidth="1"/>
    <col min="4668" max="4668" width="2.140625" style="1" customWidth="1"/>
    <col min="4669" max="4670" width="5.7109375" style="1" customWidth="1"/>
    <col min="4671" max="4671" width="2.140625" style="1" customWidth="1"/>
    <col min="4672" max="4672" width="5.7109375" style="1" customWidth="1"/>
    <col min="4673" max="4674" width="4.5703125" style="1" customWidth="1"/>
    <col min="4675" max="4675" width="12.140625" style="1" customWidth="1"/>
    <col min="4676" max="4676" width="3.5703125" style="1" customWidth="1"/>
    <col min="4677" max="4677" width="3.28515625" style="1" customWidth="1"/>
    <col min="4678" max="4678" width="25.7109375" style="1" customWidth="1"/>
    <col min="4679" max="4679" width="3.85546875" style="1" customWidth="1"/>
    <col min="4680" max="4680" width="12.85546875" style="1" customWidth="1"/>
    <col min="4681" max="4682" width="4.28515625" style="1" customWidth="1"/>
    <col min="4683" max="4683" width="2.140625" style="1" customWidth="1"/>
    <col min="4684" max="4685" width="4.28515625" style="1" customWidth="1"/>
    <col min="4686" max="4686" width="2.140625" style="1" customWidth="1"/>
    <col min="4687" max="4688" width="4.28515625" style="1" customWidth="1"/>
    <col min="4689" max="4689" width="2.140625" style="1" customWidth="1"/>
    <col min="4690" max="4690" width="5.7109375" style="1" customWidth="1"/>
    <col min="4691" max="4692" width="4.5703125" style="1" customWidth="1"/>
    <col min="4693" max="4693" width="12.140625" style="1" customWidth="1"/>
    <col min="4694" max="4864" width="9.140625" style="1"/>
    <col min="4865" max="4865" width="4.28515625" style="1" customWidth="1"/>
    <col min="4866" max="4866" width="5.7109375" style="1" customWidth="1"/>
    <col min="4867" max="4867" width="4.28515625" style="1" customWidth="1"/>
    <col min="4868" max="4868" width="38.7109375" style="1" customWidth="1"/>
    <col min="4869" max="4870" width="10.7109375" style="1" customWidth="1"/>
    <col min="4871" max="4871" width="22.85546875" style="1" customWidth="1"/>
    <col min="4872" max="4872" width="23.7109375" style="1" customWidth="1"/>
    <col min="4873" max="4873" width="4.28515625" style="1" customWidth="1"/>
    <col min="4874" max="4874" width="32.28515625" style="1" customWidth="1"/>
    <col min="4875" max="4876" width="6.42578125" style="1" customWidth="1"/>
    <col min="4877" max="4877" width="21.5703125" style="1" customWidth="1"/>
    <col min="4878" max="4887" width="3.140625" style="1" customWidth="1"/>
    <col min="4888" max="4889" width="2.5703125" style="1" customWidth="1"/>
    <col min="4890" max="4890" width="1.42578125" style="1" customWidth="1"/>
    <col min="4891" max="4891" width="3.140625" style="1" customWidth="1"/>
    <col min="4892" max="4892" width="1.42578125" style="1" customWidth="1"/>
    <col min="4893" max="4893" width="6.42578125" style="1" customWidth="1"/>
    <col min="4894" max="4894" width="3.5703125" style="1" customWidth="1"/>
    <col min="4895" max="4895" width="3.28515625" style="1" customWidth="1"/>
    <col min="4896" max="4896" width="26.42578125" style="1" customWidth="1"/>
    <col min="4897" max="4898" width="5.42578125" style="1" customWidth="1"/>
    <col min="4899" max="4899" width="14.28515625" style="1" customWidth="1"/>
    <col min="4900" max="4901" width="5.7109375" style="1" customWidth="1"/>
    <col min="4902" max="4902" width="2.140625" style="1" customWidth="1"/>
    <col min="4903" max="4904" width="5.7109375" style="1" customWidth="1"/>
    <col min="4905" max="4905" width="2.140625" style="1" customWidth="1"/>
    <col min="4906" max="4907" width="5.7109375" style="1" customWidth="1"/>
    <col min="4908" max="4908" width="2.140625" style="1" customWidth="1"/>
    <col min="4909" max="4909" width="5.7109375" style="1" customWidth="1"/>
    <col min="4910" max="4911" width="4.5703125" style="1" customWidth="1"/>
    <col min="4912" max="4912" width="12.140625" style="1" customWidth="1"/>
    <col min="4913" max="4913" width="3.5703125" style="1" customWidth="1"/>
    <col min="4914" max="4914" width="3.28515625" style="1" customWidth="1"/>
    <col min="4915" max="4915" width="26.42578125" style="1" customWidth="1"/>
    <col min="4916" max="4917" width="5.42578125" style="1" customWidth="1"/>
    <col min="4918" max="4918" width="14.28515625" style="1" customWidth="1"/>
    <col min="4919" max="4920" width="5.7109375" style="1" customWidth="1"/>
    <col min="4921" max="4921" width="2.140625" style="1" customWidth="1"/>
    <col min="4922" max="4923" width="5.7109375" style="1" customWidth="1"/>
    <col min="4924" max="4924" width="2.140625" style="1" customWidth="1"/>
    <col min="4925" max="4926" width="5.7109375" style="1" customWidth="1"/>
    <col min="4927" max="4927" width="2.140625" style="1" customWidth="1"/>
    <col min="4928" max="4928" width="5.7109375" style="1" customWidth="1"/>
    <col min="4929" max="4930" width="4.5703125" style="1" customWidth="1"/>
    <col min="4931" max="4931" width="12.140625" style="1" customWidth="1"/>
    <col min="4932" max="4932" width="3.5703125" style="1" customWidth="1"/>
    <col min="4933" max="4933" width="3.28515625" style="1" customWidth="1"/>
    <col min="4934" max="4934" width="25.7109375" style="1" customWidth="1"/>
    <col min="4935" max="4935" width="3.85546875" style="1" customWidth="1"/>
    <col min="4936" max="4936" width="12.85546875" style="1" customWidth="1"/>
    <col min="4937" max="4938" width="4.28515625" style="1" customWidth="1"/>
    <col min="4939" max="4939" width="2.140625" style="1" customWidth="1"/>
    <col min="4940" max="4941" width="4.28515625" style="1" customWidth="1"/>
    <col min="4942" max="4942" width="2.140625" style="1" customWidth="1"/>
    <col min="4943" max="4944" width="4.28515625" style="1" customWidth="1"/>
    <col min="4945" max="4945" width="2.140625" style="1" customWidth="1"/>
    <col min="4946" max="4946" width="5.7109375" style="1" customWidth="1"/>
    <col min="4947" max="4948" width="4.5703125" style="1" customWidth="1"/>
    <col min="4949" max="4949" width="12.140625" style="1" customWidth="1"/>
    <col min="4950" max="5120" width="9.140625" style="1"/>
    <col min="5121" max="5121" width="4.28515625" style="1" customWidth="1"/>
    <col min="5122" max="5122" width="5.7109375" style="1" customWidth="1"/>
    <col min="5123" max="5123" width="4.28515625" style="1" customWidth="1"/>
    <col min="5124" max="5124" width="38.7109375" style="1" customWidth="1"/>
    <col min="5125" max="5126" width="10.7109375" style="1" customWidth="1"/>
    <col min="5127" max="5127" width="22.85546875" style="1" customWidth="1"/>
    <col min="5128" max="5128" width="23.7109375" style="1" customWidth="1"/>
    <col min="5129" max="5129" width="4.28515625" style="1" customWidth="1"/>
    <col min="5130" max="5130" width="32.28515625" style="1" customWidth="1"/>
    <col min="5131" max="5132" width="6.42578125" style="1" customWidth="1"/>
    <col min="5133" max="5133" width="21.5703125" style="1" customWidth="1"/>
    <col min="5134" max="5143" width="3.140625" style="1" customWidth="1"/>
    <col min="5144" max="5145" width="2.5703125" style="1" customWidth="1"/>
    <col min="5146" max="5146" width="1.42578125" style="1" customWidth="1"/>
    <col min="5147" max="5147" width="3.140625" style="1" customWidth="1"/>
    <col min="5148" max="5148" width="1.42578125" style="1" customWidth="1"/>
    <col min="5149" max="5149" width="6.42578125" style="1" customWidth="1"/>
    <col min="5150" max="5150" width="3.5703125" style="1" customWidth="1"/>
    <col min="5151" max="5151" width="3.28515625" style="1" customWidth="1"/>
    <col min="5152" max="5152" width="26.42578125" style="1" customWidth="1"/>
    <col min="5153" max="5154" width="5.42578125" style="1" customWidth="1"/>
    <col min="5155" max="5155" width="14.28515625" style="1" customWidth="1"/>
    <col min="5156" max="5157" width="5.7109375" style="1" customWidth="1"/>
    <col min="5158" max="5158" width="2.140625" style="1" customWidth="1"/>
    <col min="5159" max="5160" width="5.7109375" style="1" customWidth="1"/>
    <col min="5161" max="5161" width="2.140625" style="1" customWidth="1"/>
    <col min="5162" max="5163" width="5.7109375" style="1" customWidth="1"/>
    <col min="5164" max="5164" width="2.140625" style="1" customWidth="1"/>
    <col min="5165" max="5165" width="5.7109375" style="1" customWidth="1"/>
    <col min="5166" max="5167" width="4.5703125" style="1" customWidth="1"/>
    <col min="5168" max="5168" width="12.140625" style="1" customWidth="1"/>
    <col min="5169" max="5169" width="3.5703125" style="1" customWidth="1"/>
    <col min="5170" max="5170" width="3.28515625" style="1" customWidth="1"/>
    <col min="5171" max="5171" width="26.42578125" style="1" customWidth="1"/>
    <col min="5172" max="5173" width="5.42578125" style="1" customWidth="1"/>
    <col min="5174" max="5174" width="14.28515625" style="1" customWidth="1"/>
    <col min="5175" max="5176" width="5.7109375" style="1" customWidth="1"/>
    <col min="5177" max="5177" width="2.140625" style="1" customWidth="1"/>
    <col min="5178" max="5179" width="5.7109375" style="1" customWidth="1"/>
    <col min="5180" max="5180" width="2.140625" style="1" customWidth="1"/>
    <col min="5181" max="5182" width="5.7109375" style="1" customWidth="1"/>
    <col min="5183" max="5183" width="2.140625" style="1" customWidth="1"/>
    <col min="5184" max="5184" width="5.7109375" style="1" customWidth="1"/>
    <col min="5185" max="5186" width="4.5703125" style="1" customWidth="1"/>
    <col min="5187" max="5187" width="12.140625" style="1" customWidth="1"/>
    <col min="5188" max="5188" width="3.5703125" style="1" customWidth="1"/>
    <col min="5189" max="5189" width="3.28515625" style="1" customWidth="1"/>
    <col min="5190" max="5190" width="25.7109375" style="1" customWidth="1"/>
    <col min="5191" max="5191" width="3.85546875" style="1" customWidth="1"/>
    <col min="5192" max="5192" width="12.85546875" style="1" customWidth="1"/>
    <col min="5193" max="5194" width="4.28515625" style="1" customWidth="1"/>
    <col min="5195" max="5195" width="2.140625" style="1" customWidth="1"/>
    <col min="5196" max="5197" width="4.28515625" style="1" customWidth="1"/>
    <col min="5198" max="5198" width="2.140625" style="1" customWidth="1"/>
    <col min="5199" max="5200" width="4.28515625" style="1" customWidth="1"/>
    <col min="5201" max="5201" width="2.140625" style="1" customWidth="1"/>
    <col min="5202" max="5202" width="5.7109375" style="1" customWidth="1"/>
    <col min="5203" max="5204" width="4.5703125" style="1" customWidth="1"/>
    <col min="5205" max="5205" width="12.140625" style="1" customWidth="1"/>
    <col min="5206" max="5376" width="9.140625" style="1"/>
    <col min="5377" max="5377" width="4.28515625" style="1" customWidth="1"/>
    <col min="5378" max="5378" width="5.7109375" style="1" customWidth="1"/>
    <col min="5379" max="5379" width="4.28515625" style="1" customWidth="1"/>
    <col min="5380" max="5380" width="38.7109375" style="1" customWidth="1"/>
    <col min="5381" max="5382" width="10.7109375" style="1" customWidth="1"/>
    <col min="5383" max="5383" width="22.85546875" style="1" customWidth="1"/>
    <col min="5384" max="5384" width="23.7109375" style="1" customWidth="1"/>
    <col min="5385" max="5385" width="4.28515625" style="1" customWidth="1"/>
    <col min="5386" max="5386" width="32.28515625" style="1" customWidth="1"/>
    <col min="5387" max="5388" width="6.42578125" style="1" customWidth="1"/>
    <col min="5389" max="5389" width="21.5703125" style="1" customWidth="1"/>
    <col min="5390" max="5399" width="3.140625" style="1" customWidth="1"/>
    <col min="5400" max="5401" width="2.5703125" style="1" customWidth="1"/>
    <col min="5402" max="5402" width="1.42578125" style="1" customWidth="1"/>
    <col min="5403" max="5403" width="3.140625" style="1" customWidth="1"/>
    <col min="5404" max="5404" width="1.42578125" style="1" customWidth="1"/>
    <col min="5405" max="5405" width="6.42578125" style="1" customWidth="1"/>
    <col min="5406" max="5406" width="3.5703125" style="1" customWidth="1"/>
    <col min="5407" max="5407" width="3.28515625" style="1" customWidth="1"/>
    <col min="5408" max="5408" width="26.42578125" style="1" customWidth="1"/>
    <col min="5409" max="5410" width="5.42578125" style="1" customWidth="1"/>
    <col min="5411" max="5411" width="14.28515625" style="1" customWidth="1"/>
    <col min="5412" max="5413" width="5.7109375" style="1" customWidth="1"/>
    <col min="5414" max="5414" width="2.140625" style="1" customWidth="1"/>
    <col min="5415" max="5416" width="5.7109375" style="1" customWidth="1"/>
    <col min="5417" max="5417" width="2.140625" style="1" customWidth="1"/>
    <col min="5418" max="5419" width="5.7109375" style="1" customWidth="1"/>
    <col min="5420" max="5420" width="2.140625" style="1" customWidth="1"/>
    <col min="5421" max="5421" width="5.7109375" style="1" customWidth="1"/>
    <col min="5422" max="5423" width="4.5703125" style="1" customWidth="1"/>
    <col min="5424" max="5424" width="12.140625" style="1" customWidth="1"/>
    <col min="5425" max="5425" width="3.5703125" style="1" customWidth="1"/>
    <col min="5426" max="5426" width="3.28515625" style="1" customWidth="1"/>
    <col min="5427" max="5427" width="26.42578125" style="1" customWidth="1"/>
    <col min="5428" max="5429" width="5.42578125" style="1" customWidth="1"/>
    <col min="5430" max="5430" width="14.28515625" style="1" customWidth="1"/>
    <col min="5431" max="5432" width="5.7109375" style="1" customWidth="1"/>
    <col min="5433" max="5433" width="2.140625" style="1" customWidth="1"/>
    <col min="5434" max="5435" width="5.7109375" style="1" customWidth="1"/>
    <col min="5436" max="5436" width="2.140625" style="1" customWidth="1"/>
    <col min="5437" max="5438" width="5.7109375" style="1" customWidth="1"/>
    <col min="5439" max="5439" width="2.140625" style="1" customWidth="1"/>
    <col min="5440" max="5440" width="5.7109375" style="1" customWidth="1"/>
    <col min="5441" max="5442" width="4.5703125" style="1" customWidth="1"/>
    <col min="5443" max="5443" width="12.140625" style="1" customWidth="1"/>
    <col min="5444" max="5444" width="3.5703125" style="1" customWidth="1"/>
    <col min="5445" max="5445" width="3.28515625" style="1" customWidth="1"/>
    <col min="5446" max="5446" width="25.7109375" style="1" customWidth="1"/>
    <col min="5447" max="5447" width="3.85546875" style="1" customWidth="1"/>
    <col min="5448" max="5448" width="12.85546875" style="1" customWidth="1"/>
    <col min="5449" max="5450" width="4.28515625" style="1" customWidth="1"/>
    <col min="5451" max="5451" width="2.140625" style="1" customWidth="1"/>
    <col min="5452" max="5453" width="4.28515625" style="1" customWidth="1"/>
    <col min="5454" max="5454" width="2.140625" style="1" customWidth="1"/>
    <col min="5455" max="5456" width="4.28515625" style="1" customWidth="1"/>
    <col min="5457" max="5457" width="2.140625" style="1" customWidth="1"/>
    <col min="5458" max="5458" width="5.7109375" style="1" customWidth="1"/>
    <col min="5459" max="5460" width="4.5703125" style="1" customWidth="1"/>
    <col min="5461" max="5461" width="12.140625" style="1" customWidth="1"/>
    <col min="5462" max="5632" width="9.140625" style="1"/>
    <col min="5633" max="5633" width="4.28515625" style="1" customWidth="1"/>
    <col min="5634" max="5634" width="5.7109375" style="1" customWidth="1"/>
    <col min="5635" max="5635" width="4.28515625" style="1" customWidth="1"/>
    <col min="5636" max="5636" width="38.7109375" style="1" customWidth="1"/>
    <col min="5637" max="5638" width="10.7109375" style="1" customWidth="1"/>
    <col min="5639" max="5639" width="22.85546875" style="1" customWidth="1"/>
    <col min="5640" max="5640" width="23.7109375" style="1" customWidth="1"/>
    <col min="5641" max="5641" width="4.28515625" style="1" customWidth="1"/>
    <col min="5642" max="5642" width="32.28515625" style="1" customWidth="1"/>
    <col min="5643" max="5644" width="6.42578125" style="1" customWidth="1"/>
    <col min="5645" max="5645" width="21.5703125" style="1" customWidth="1"/>
    <col min="5646" max="5655" width="3.140625" style="1" customWidth="1"/>
    <col min="5656" max="5657" width="2.5703125" style="1" customWidth="1"/>
    <col min="5658" max="5658" width="1.42578125" style="1" customWidth="1"/>
    <col min="5659" max="5659" width="3.140625" style="1" customWidth="1"/>
    <col min="5660" max="5660" width="1.42578125" style="1" customWidth="1"/>
    <col min="5661" max="5661" width="6.42578125" style="1" customWidth="1"/>
    <col min="5662" max="5662" width="3.5703125" style="1" customWidth="1"/>
    <col min="5663" max="5663" width="3.28515625" style="1" customWidth="1"/>
    <col min="5664" max="5664" width="26.42578125" style="1" customWidth="1"/>
    <col min="5665" max="5666" width="5.42578125" style="1" customWidth="1"/>
    <col min="5667" max="5667" width="14.28515625" style="1" customWidth="1"/>
    <col min="5668" max="5669" width="5.7109375" style="1" customWidth="1"/>
    <col min="5670" max="5670" width="2.140625" style="1" customWidth="1"/>
    <col min="5671" max="5672" width="5.7109375" style="1" customWidth="1"/>
    <col min="5673" max="5673" width="2.140625" style="1" customWidth="1"/>
    <col min="5674" max="5675" width="5.7109375" style="1" customWidth="1"/>
    <col min="5676" max="5676" width="2.140625" style="1" customWidth="1"/>
    <col min="5677" max="5677" width="5.7109375" style="1" customWidth="1"/>
    <col min="5678" max="5679" width="4.5703125" style="1" customWidth="1"/>
    <col min="5680" max="5680" width="12.140625" style="1" customWidth="1"/>
    <col min="5681" max="5681" width="3.5703125" style="1" customWidth="1"/>
    <col min="5682" max="5682" width="3.28515625" style="1" customWidth="1"/>
    <col min="5683" max="5683" width="26.42578125" style="1" customWidth="1"/>
    <col min="5684" max="5685" width="5.42578125" style="1" customWidth="1"/>
    <col min="5686" max="5686" width="14.28515625" style="1" customWidth="1"/>
    <col min="5687" max="5688" width="5.7109375" style="1" customWidth="1"/>
    <col min="5689" max="5689" width="2.140625" style="1" customWidth="1"/>
    <col min="5690" max="5691" width="5.7109375" style="1" customWidth="1"/>
    <col min="5692" max="5692" width="2.140625" style="1" customWidth="1"/>
    <col min="5693" max="5694" width="5.7109375" style="1" customWidth="1"/>
    <col min="5695" max="5695" width="2.140625" style="1" customWidth="1"/>
    <col min="5696" max="5696" width="5.7109375" style="1" customWidth="1"/>
    <col min="5697" max="5698" width="4.5703125" style="1" customWidth="1"/>
    <col min="5699" max="5699" width="12.140625" style="1" customWidth="1"/>
    <col min="5700" max="5700" width="3.5703125" style="1" customWidth="1"/>
    <col min="5701" max="5701" width="3.28515625" style="1" customWidth="1"/>
    <col min="5702" max="5702" width="25.7109375" style="1" customWidth="1"/>
    <col min="5703" max="5703" width="3.85546875" style="1" customWidth="1"/>
    <col min="5704" max="5704" width="12.85546875" style="1" customWidth="1"/>
    <col min="5705" max="5706" width="4.28515625" style="1" customWidth="1"/>
    <col min="5707" max="5707" width="2.140625" style="1" customWidth="1"/>
    <col min="5708" max="5709" width="4.28515625" style="1" customWidth="1"/>
    <col min="5710" max="5710" width="2.140625" style="1" customWidth="1"/>
    <col min="5711" max="5712" width="4.28515625" style="1" customWidth="1"/>
    <col min="5713" max="5713" width="2.140625" style="1" customWidth="1"/>
    <col min="5714" max="5714" width="5.7109375" style="1" customWidth="1"/>
    <col min="5715" max="5716" width="4.5703125" style="1" customWidth="1"/>
    <col min="5717" max="5717" width="12.140625" style="1" customWidth="1"/>
    <col min="5718" max="5888" width="9.140625" style="1"/>
    <col min="5889" max="5889" width="4.28515625" style="1" customWidth="1"/>
    <col min="5890" max="5890" width="5.7109375" style="1" customWidth="1"/>
    <col min="5891" max="5891" width="4.28515625" style="1" customWidth="1"/>
    <col min="5892" max="5892" width="38.7109375" style="1" customWidth="1"/>
    <col min="5893" max="5894" width="10.7109375" style="1" customWidth="1"/>
    <col min="5895" max="5895" width="22.85546875" style="1" customWidth="1"/>
    <col min="5896" max="5896" width="23.7109375" style="1" customWidth="1"/>
    <col min="5897" max="5897" width="4.28515625" style="1" customWidth="1"/>
    <col min="5898" max="5898" width="32.28515625" style="1" customWidth="1"/>
    <col min="5899" max="5900" width="6.42578125" style="1" customWidth="1"/>
    <col min="5901" max="5901" width="21.5703125" style="1" customWidth="1"/>
    <col min="5902" max="5911" width="3.140625" style="1" customWidth="1"/>
    <col min="5912" max="5913" width="2.5703125" style="1" customWidth="1"/>
    <col min="5914" max="5914" width="1.42578125" style="1" customWidth="1"/>
    <col min="5915" max="5915" width="3.140625" style="1" customWidth="1"/>
    <col min="5916" max="5916" width="1.42578125" style="1" customWidth="1"/>
    <col min="5917" max="5917" width="6.42578125" style="1" customWidth="1"/>
    <col min="5918" max="5918" width="3.5703125" style="1" customWidth="1"/>
    <col min="5919" max="5919" width="3.28515625" style="1" customWidth="1"/>
    <col min="5920" max="5920" width="26.42578125" style="1" customWidth="1"/>
    <col min="5921" max="5922" width="5.42578125" style="1" customWidth="1"/>
    <col min="5923" max="5923" width="14.28515625" style="1" customWidth="1"/>
    <col min="5924" max="5925" width="5.7109375" style="1" customWidth="1"/>
    <col min="5926" max="5926" width="2.140625" style="1" customWidth="1"/>
    <col min="5927" max="5928" width="5.7109375" style="1" customWidth="1"/>
    <col min="5929" max="5929" width="2.140625" style="1" customWidth="1"/>
    <col min="5930" max="5931" width="5.7109375" style="1" customWidth="1"/>
    <col min="5932" max="5932" width="2.140625" style="1" customWidth="1"/>
    <col min="5933" max="5933" width="5.7109375" style="1" customWidth="1"/>
    <col min="5934" max="5935" width="4.5703125" style="1" customWidth="1"/>
    <col min="5936" max="5936" width="12.140625" style="1" customWidth="1"/>
    <col min="5937" max="5937" width="3.5703125" style="1" customWidth="1"/>
    <col min="5938" max="5938" width="3.28515625" style="1" customWidth="1"/>
    <col min="5939" max="5939" width="26.42578125" style="1" customWidth="1"/>
    <col min="5940" max="5941" width="5.42578125" style="1" customWidth="1"/>
    <col min="5942" max="5942" width="14.28515625" style="1" customWidth="1"/>
    <col min="5943" max="5944" width="5.7109375" style="1" customWidth="1"/>
    <col min="5945" max="5945" width="2.140625" style="1" customWidth="1"/>
    <col min="5946" max="5947" width="5.7109375" style="1" customWidth="1"/>
    <col min="5948" max="5948" width="2.140625" style="1" customWidth="1"/>
    <col min="5949" max="5950" width="5.7109375" style="1" customWidth="1"/>
    <col min="5951" max="5951" width="2.140625" style="1" customWidth="1"/>
    <col min="5952" max="5952" width="5.7109375" style="1" customWidth="1"/>
    <col min="5953" max="5954" width="4.5703125" style="1" customWidth="1"/>
    <col min="5955" max="5955" width="12.140625" style="1" customWidth="1"/>
    <col min="5956" max="5956" width="3.5703125" style="1" customWidth="1"/>
    <col min="5957" max="5957" width="3.28515625" style="1" customWidth="1"/>
    <col min="5958" max="5958" width="25.7109375" style="1" customWidth="1"/>
    <col min="5959" max="5959" width="3.85546875" style="1" customWidth="1"/>
    <col min="5960" max="5960" width="12.85546875" style="1" customWidth="1"/>
    <col min="5961" max="5962" width="4.28515625" style="1" customWidth="1"/>
    <col min="5963" max="5963" width="2.140625" style="1" customWidth="1"/>
    <col min="5964" max="5965" width="4.28515625" style="1" customWidth="1"/>
    <col min="5966" max="5966" width="2.140625" style="1" customWidth="1"/>
    <col min="5967" max="5968" width="4.28515625" style="1" customWidth="1"/>
    <col min="5969" max="5969" width="2.140625" style="1" customWidth="1"/>
    <col min="5970" max="5970" width="5.7109375" style="1" customWidth="1"/>
    <col min="5971" max="5972" width="4.5703125" style="1" customWidth="1"/>
    <col min="5973" max="5973" width="12.140625" style="1" customWidth="1"/>
    <col min="5974" max="6144" width="9.140625" style="1"/>
    <col min="6145" max="6145" width="4.28515625" style="1" customWidth="1"/>
    <col min="6146" max="6146" width="5.7109375" style="1" customWidth="1"/>
    <col min="6147" max="6147" width="4.28515625" style="1" customWidth="1"/>
    <col min="6148" max="6148" width="38.7109375" style="1" customWidth="1"/>
    <col min="6149" max="6150" width="10.7109375" style="1" customWidth="1"/>
    <col min="6151" max="6151" width="22.85546875" style="1" customWidth="1"/>
    <col min="6152" max="6152" width="23.7109375" style="1" customWidth="1"/>
    <col min="6153" max="6153" width="4.28515625" style="1" customWidth="1"/>
    <col min="6154" max="6154" width="32.28515625" style="1" customWidth="1"/>
    <col min="6155" max="6156" width="6.42578125" style="1" customWidth="1"/>
    <col min="6157" max="6157" width="21.5703125" style="1" customWidth="1"/>
    <col min="6158" max="6167" width="3.140625" style="1" customWidth="1"/>
    <col min="6168" max="6169" width="2.5703125" style="1" customWidth="1"/>
    <col min="6170" max="6170" width="1.42578125" style="1" customWidth="1"/>
    <col min="6171" max="6171" width="3.140625" style="1" customWidth="1"/>
    <col min="6172" max="6172" width="1.42578125" style="1" customWidth="1"/>
    <col min="6173" max="6173" width="6.42578125" style="1" customWidth="1"/>
    <col min="6174" max="6174" width="3.5703125" style="1" customWidth="1"/>
    <col min="6175" max="6175" width="3.28515625" style="1" customWidth="1"/>
    <col min="6176" max="6176" width="26.42578125" style="1" customWidth="1"/>
    <col min="6177" max="6178" width="5.42578125" style="1" customWidth="1"/>
    <col min="6179" max="6179" width="14.28515625" style="1" customWidth="1"/>
    <col min="6180" max="6181" width="5.7109375" style="1" customWidth="1"/>
    <col min="6182" max="6182" width="2.140625" style="1" customWidth="1"/>
    <col min="6183" max="6184" width="5.7109375" style="1" customWidth="1"/>
    <col min="6185" max="6185" width="2.140625" style="1" customWidth="1"/>
    <col min="6186" max="6187" width="5.7109375" style="1" customWidth="1"/>
    <col min="6188" max="6188" width="2.140625" style="1" customWidth="1"/>
    <col min="6189" max="6189" width="5.7109375" style="1" customWidth="1"/>
    <col min="6190" max="6191" width="4.5703125" style="1" customWidth="1"/>
    <col min="6192" max="6192" width="12.140625" style="1" customWidth="1"/>
    <col min="6193" max="6193" width="3.5703125" style="1" customWidth="1"/>
    <col min="6194" max="6194" width="3.28515625" style="1" customWidth="1"/>
    <col min="6195" max="6195" width="26.42578125" style="1" customWidth="1"/>
    <col min="6196" max="6197" width="5.42578125" style="1" customWidth="1"/>
    <col min="6198" max="6198" width="14.28515625" style="1" customWidth="1"/>
    <col min="6199" max="6200" width="5.7109375" style="1" customWidth="1"/>
    <col min="6201" max="6201" width="2.140625" style="1" customWidth="1"/>
    <col min="6202" max="6203" width="5.7109375" style="1" customWidth="1"/>
    <col min="6204" max="6204" width="2.140625" style="1" customWidth="1"/>
    <col min="6205" max="6206" width="5.7109375" style="1" customWidth="1"/>
    <col min="6207" max="6207" width="2.140625" style="1" customWidth="1"/>
    <col min="6208" max="6208" width="5.7109375" style="1" customWidth="1"/>
    <col min="6209" max="6210" width="4.5703125" style="1" customWidth="1"/>
    <col min="6211" max="6211" width="12.140625" style="1" customWidth="1"/>
    <col min="6212" max="6212" width="3.5703125" style="1" customWidth="1"/>
    <col min="6213" max="6213" width="3.28515625" style="1" customWidth="1"/>
    <col min="6214" max="6214" width="25.7109375" style="1" customWidth="1"/>
    <col min="6215" max="6215" width="3.85546875" style="1" customWidth="1"/>
    <col min="6216" max="6216" width="12.85546875" style="1" customWidth="1"/>
    <col min="6217" max="6218" width="4.28515625" style="1" customWidth="1"/>
    <col min="6219" max="6219" width="2.140625" style="1" customWidth="1"/>
    <col min="6220" max="6221" width="4.28515625" style="1" customWidth="1"/>
    <col min="6222" max="6222" width="2.140625" style="1" customWidth="1"/>
    <col min="6223" max="6224" width="4.28515625" style="1" customWidth="1"/>
    <col min="6225" max="6225" width="2.140625" style="1" customWidth="1"/>
    <col min="6226" max="6226" width="5.7109375" style="1" customWidth="1"/>
    <col min="6227" max="6228" width="4.5703125" style="1" customWidth="1"/>
    <col min="6229" max="6229" width="12.140625" style="1" customWidth="1"/>
    <col min="6230" max="6400" width="9.140625" style="1"/>
    <col min="6401" max="6401" width="4.28515625" style="1" customWidth="1"/>
    <col min="6402" max="6402" width="5.7109375" style="1" customWidth="1"/>
    <col min="6403" max="6403" width="4.28515625" style="1" customWidth="1"/>
    <col min="6404" max="6404" width="38.7109375" style="1" customWidth="1"/>
    <col min="6405" max="6406" width="10.7109375" style="1" customWidth="1"/>
    <col min="6407" max="6407" width="22.85546875" style="1" customWidth="1"/>
    <col min="6408" max="6408" width="23.7109375" style="1" customWidth="1"/>
    <col min="6409" max="6409" width="4.28515625" style="1" customWidth="1"/>
    <col min="6410" max="6410" width="32.28515625" style="1" customWidth="1"/>
    <col min="6411" max="6412" width="6.42578125" style="1" customWidth="1"/>
    <col min="6413" max="6413" width="21.5703125" style="1" customWidth="1"/>
    <col min="6414" max="6423" width="3.140625" style="1" customWidth="1"/>
    <col min="6424" max="6425" width="2.5703125" style="1" customWidth="1"/>
    <col min="6426" max="6426" width="1.42578125" style="1" customWidth="1"/>
    <col min="6427" max="6427" width="3.140625" style="1" customWidth="1"/>
    <col min="6428" max="6428" width="1.42578125" style="1" customWidth="1"/>
    <col min="6429" max="6429" width="6.42578125" style="1" customWidth="1"/>
    <col min="6430" max="6430" width="3.5703125" style="1" customWidth="1"/>
    <col min="6431" max="6431" width="3.28515625" style="1" customWidth="1"/>
    <col min="6432" max="6432" width="26.42578125" style="1" customWidth="1"/>
    <col min="6433" max="6434" width="5.42578125" style="1" customWidth="1"/>
    <col min="6435" max="6435" width="14.28515625" style="1" customWidth="1"/>
    <col min="6436" max="6437" width="5.7109375" style="1" customWidth="1"/>
    <col min="6438" max="6438" width="2.140625" style="1" customWidth="1"/>
    <col min="6439" max="6440" width="5.7109375" style="1" customWidth="1"/>
    <col min="6441" max="6441" width="2.140625" style="1" customWidth="1"/>
    <col min="6442" max="6443" width="5.7109375" style="1" customWidth="1"/>
    <col min="6444" max="6444" width="2.140625" style="1" customWidth="1"/>
    <col min="6445" max="6445" width="5.7109375" style="1" customWidth="1"/>
    <col min="6446" max="6447" width="4.5703125" style="1" customWidth="1"/>
    <col min="6448" max="6448" width="12.140625" style="1" customWidth="1"/>
    <col min="6449" max="6449" width="3.5703125" style="1" customWidth="1"/>
    <col min="6450" max="6450" width="3.28515625" style="1" customWidth="1"/>
    <col min="6451" max="6451" width="26.42578125" style="1" customWidth="1"/>
    <col min="6452" max="6453" width="5.42578125" style="1" customWidth="1"/>
    <col min="6454" max="6454" width="14.28515625" style="1" customWidth="1"/>
    <col min="6455" max="6456" width="5.7109375" style="1" customWidth="1"/>
    <col min="6457" max="6457" width="2.140625" style="1" customWidth="1"/>
    <col min="6458" max="6459" width="5.7109375" style="1" customWidth="1"/>
    <col min="6460" max="6460" width="2.140625" style="1" customWidth="1"/>
    <col min="6461" max="6462" width="5.7109375" style="1" customWidth="1"/>
    <col min="6463" max="6463" width="2.140625" style="1" customWidth="1"/>
    <col min="6464" max="6464" width="5.7109375" style="1" customWidth="1"/>
    <col min="6465" max="6466" width="4.5703125" style="1" customWidth="1"/>
    <col min="6467" max="6467" width="12.140625" style="1" customWidth="1"/>
    <col min="6468" max="6468" width="3.5703125" style="1" customWidth="1"/>
    <col min="6469" max="6469" width="3.28515625" style="1" customWidth="1"/>
    <col min="6470" max="6470" width="25.7109375" style="1" customWidth="1"/>
    <col min="6471" max="6471" width="3.85546875" style="1" customWidth="1"/>
    <col min="6472" max="6472" width="12.85546875" style="1" customWidth="1"/>
    <col min="6473" max="6474" width="4.28515625" style="1" customWidth="1"/>
    <col min="6475" max="6475" width="2.140625" style="1" customWidth="1"/>
    <col min="6476" max="6477" width="4.28515625" style="1" customWidth="1"/>
    <col min="6478" max="6478" width="2.140625" style="1" customWidth="1"/>
    <col min="6479" max="6480" width="4.28515625" style="1" customWidth="1"/>
    <col min="6481" max="6481" width="2.140625" style="1" customWidth="1"/>
    <col min="6482" max="6482" width="5.7109375" style="1" customWidth="1"/>
    <col min="6483" max="6484" width="4.5703125" style="1" customWidth="1"/>
    <col min="6485" max="6485" width="12.140625" style="1" customWidth="1"/>
    <col min="6486" max="6656" width="9.140625" style="1"/>
    <col min="6657" max="6657" width="4.28515625" style="1" customWidth="1"/>
    <col min="6658" max="6658" width="5.7109375" style="1" customWidth="1"/>
    <col min="6659" max="6659" width="4.28515625" style="1" customWidth="1"/>
    <col min="6660" max="6660" width="38.7109375" style="1" customWidth="1"/>
    <col min="6661" max="6662" width="10.7109375" style="1" customWidth="1"/>
    <col min="6663" max="6663" width="22.85546875" style="1" customWidth="1"/>
    <col min="6664" max="6664" width="23.7109375" style="1" customWidth="1"/>
    <col min="6665" max="6665" width="4.28515625" style="1" customWidth="1"/>
    <col min="6666" max="6666" width="32.28515625" style="1" customWidth="1"/>
    <col min="6667" max="6668" width="6.42578125" style="1" customWidth="1"/>
    <col min="6669" max="6669" width="21.5703125" style="1" customWidth="1"/>
    <col min="6670" max="6679" width="3.140625" style="1" customWidth="1"/>
    <col min="6680" max="6681" width="2.5703125" style="1" customWidth="1"/>
    <col min="6682" max="6682" width="1.42578125" style="1" customWidth="1"/>
    <col min="6683" max="6683" width="3.140625" style="1" customWidth="1"/>
    <col min="6684" max="6684" width="1.42578125" style="1" customWidth="1"/>
    <col min="6685" max="6685" width="6.42578125" style="1" customWidth="1"/>
    <col min="6686" max="6686" width="3.5703125" style="1" customWidth="1"/>
    <col min="6687" max="6687" width="3.28515625" style="1" customWidth="1"/>
    <col min="6688" max="6688" width="26.42578125" style="1" customWidth="1"/>
    <col min="6689" max="6690" width="5.42578125" style="1" customWidth="1"/>
    <col min="6691" max="6691" width="14.28515625" style="1" customWidth="1"/>
    <col min="6692" max="6693" width="5.7109375" style="1" customWidth="1"/>
    <col min="6694" max="6694" width="2.140625" style="1" customWidth="1"/>
    <col min="6695" max="6696" width="5.7109375" style="1" customWidth="1"/>
    <col min="6697" max="6697" width="2.140625" style="1" customWidth="1"/>
    <col min="6698" max="6699" width="5.7109375" style="1" customWidth="1"/>
    <col min="6700" max="6700" width="2.140625" style="1" customWidth="1"/>
    <col min="6701" max="6701" width="5.7109375" style="1" customWidth="1"/>
    <col min="6702" max="6703" width="4.5703125" style="1" customWidth="1"/>
    <col min="6704" max="6704" width="12.140625" style="1" customWidth="1"/>
    <col min="6705" max="6705" width="3.5703125" style="1" customWidth="1"/>
    <col min="6706" max="6706" width="3.28515625" style="1" customWidth="1"/>
    <col min="6707" max="6707" width="26.42578125" style="1" customWidth="1"/>
    <col min="6708" max="6709" width="5.42578125" style="1" customWidth="1"/>
    <col min="6710" max="6710" width="14.28515625" style="1" customWidth="1"/>
    <col min="6711" max="6712" width="5.7109375" style="1" customWidth="1"/>
    <col min="6713" max="6713" width="2.140625" style="1" customWidth="1"/>
    <col min="6714" max="6715" width="5.7109375" style="1" customWidth="1"/>
    <col min="6716" max="6716" width="2.140625" style="1" customWidth="1"/>
    <col min="6717" max="6718" width="5.7109375" style="1" customWidth="1"/>
    <col min="6719" max="6719" width="2.140625" style="1" customWidth="1"/>
    <col min="6720" max="6720" width="5.7109375" style="1" customWidth="1"/>
    <col min="6721" max="6722" width="4.5703125" style="1" customWidth="1"/>
    <col min="6723" max="6723" width="12.140625" style="1" customWidth="1"/>
    <col min="6724" max="6724" width="3.5703125" style="1" customWidth="1"/>
    <col min="6725" max="6725" width="3.28515625" style="1" customWidth="1"/>
    <col min="6726" max="6726" width="25.7109375" style="1" customWidth="1"/>
    <col min="6727" max="6727" width="3.85546875" style="1" customWidth="1"/>
    <col min="6728" max="6728" width="12.85546875" style="1" customWidth="1"/>
    <col min="6729" max="6730" width="4.28515625" style="1" customWidth="1"/>
    <col min="6731" max="6731" width="2.140625" style="1" customWidth="1"/>
    <col min="6732" max="6733" width="4.28515625" style="1" customWidth="1"/>
    <col min="6734" max="6734" width="2.140625" style="1" customWidth="1"/>
    <col min="6735" max="6736" width="4.28515625" style="1" customWidth="1"/>
    <col min="6737" max="6737" width="2.140625" style="1" customWidth="1"/>
    <col min="6738" max="6738" width="5.7109375" style="1" customWidth="1"/>
    <col min="6739" max="6740" width="4.5703125" style="1" customWidth="1"/>
    <col min="6741" max="6741" width="12.140625" style="1" customWidth="1"/>
    <col min="6742" max="6912" width="9.140625" style="1"/>
    <col min="6913" max="6913" width="4.28515625" style="1" customWidth="1"/>
    <col min="6914" max="6914" width="5.7109375" style="1" customWidth="1"/>
    <col min="6915" max="6915" width="4.28515625" style="1" customWidth="1"/>
    <col min="6916" max="6916" width="38.7109375" style="1" customWidth="1"/>
    <col min="6917" max="6918" width="10.7109375" style="1" customWidth="1"/>
    <col min="6919" max="6919" width="22.85546875" style="1" customWidth="1"/>
    <col min="6920" max="6920" width="23.7109375" style="1" customWidth="1"/>
    <col min="6921" max="6921" width="4.28515625" style="1" customWidth="1"/>
    <col min="6922" max="6922" width="32.28515625" style="1" customWidth="1"/>
    <col min="6923" max="6924" width="6.42578125" style="1" customWidth="1"/>
    <col min="6925" max="6925" width="21.5703125" style="1" customWidth="1"/>
    <col min="6926" max="6935" width="3.140625" style="1" customWidth="1"/>
    <col min="6936" max="6937" width="2.5703125" style="1" customWidth="1"/>
    <col min="6938" max="6938" width="1.42578125" style="1" customWidth="1"/>
    <col min="6939" max="6939" width="3.140625" style="1" customWidth="1"/>
    <col min="6940" max="6940" width="1.42578125" style="1" customWidth="1"/>
    <col min="6941" max="6941" width="6.42578125" style="1" customWidth="1"/>
    <col min="6942" max="6942" width="3.5703125" style="1" customWidth="1"/>
    <col min="6943" max="6943" width="3.28515625" style="1" customWidth="1"/>
    <col min="6944" max="6944" width="26.42578125" style="1" customWidth="1"/>
    <col min="6945" max="6946" width="5.42578125" style="1" customWidth="1"/>
    <col min="6947" max="6947" width="14.28515625" style="1" customWidth="1"/>
    <col min="6948" max="6949" width="5.7109375" style="1" customWidth="1"/>
    <col min="6950" max="6950" width="2.140625" style="1" customWidth="1"/>
    <col min="6951" max="6952" width="5.7109375" style="1" customWidth="1"/>
    <col min="6953" max="6953" width="2.140625" style="1" customWidth="1"/>
    <col min="6954" max="6955" width="5.7109375" style="1" customWidth="1"/>
    <col min="6956" max="6956" width="2.140625" style="1" customWidth="1"/>
    <col min="6957" max="6957" width="5.7109375" style="1" customWidth="1"/>
    <col min="6958" max="6959" width="4.5703125" style="1" customWidth="1"/>
    <col min="6960" max="6960" width="12.140625" style="1" customWidth="1"/>
    <col min="6961" max="6961" width="3.5703125" style="1" customWidth="1"/>
    <col min="6962" max="6962" width="3.28515625" style="1" customWidth="1"/>
    <col min="6963" max="6963" width="26.42578125" style="1" customWidth="1"/>
    <col min="6964" max="6965" width="5.42578125" style="1" customWidth="1"/>
    <col min="6966" max="6966" width="14.28515625" style="1" customWidth="1"/>
    <col min="6967" max="6968" width="5.7109375" style="1" customWidth="1"/>
    <col min="6969" max="6969" width="2.140625" style="1" customWidth="1"/>
    <col min="6970" max="6971" width="5.7109375" style="1" customWidth="1"/>
    <col min="6972" max="6972" width="2.140625" style="1" customWidth="1"/>
    <col min="6973" max="6974" width="5.7109375" style="1" customWidth="1"/>
    <col min="6975" max="6975" width="2.140625" style="1" customWidth="1"/>
    <col min="6976" max="6976" width="5.7109375" style="1" customWidth="1"/>
    <col min="6977" max="6978" width="4.5703125" style="1" customWidth="1"/>
    <col min="6979" max="6979" width="12.140625" style="1" customWidth="1"/>
    <col min="6980" max="6980" width="3.5703125" style="1" customWidth="1"/>
    <col min="6981" max="6981" width="3.28515625" style="1" customWidth="1"/>
    <col min="6982" max="6982" width="25.7109375" style="1" customWidth="1"/>
    <col min="6983" max="6983" width="3.85546875" style="1" customWidth="1"/>
    <col min="6984" max="6984" width="12.85546875" style="1" customWidth="1"/>
    <col min="6985" max="6986" width="4.28515625" style="1" customWidth="1"/>
    <col min="6987" max="6987" width="2.140625" style="1" customWidth="1"/>
    <col min="6988" max="6989" width="4.28515625" style="1" customWidth="1"/>
    <col min="6990" max="6990" width="2.140625" style="1" customWidth="1"/>
    <col min="6991" max="6992" width="4.28515625" style="1" customWidth="1"/>
    <col min="6993" max="6993" width="2.140625" style="1" customWidth="1"/>
    <col min="6994" max="6994" width="5.7109375" style="1" customWidth="1"/>
    <col min="6995" max="6996" width="4.5703125" style="1" customWidth="1"/>
    <col min="6997" max="6997" width="12.140625" style="1" customWidth="1"/>
    <col min="6998" max="7168" width="9.140625" style="1"/>
    <col min="7169" max="7169" width="4.28515625" style="1" customWidth="1"/>
    <col min="7170" max="7170" width="5.7109375" style="1" customWidth="1"/>
    <col min="7171" max="7171" width="4.28515625" style="1" customWidth="1"/>
    <col min="7172" max="7172" width="38.7109375" style="1" customWidth="1"/>
    <col min="7173" max="7174" width="10.7109375" style="1" customWidth="1"/>
    <col min="7175" max="7175" width="22.85546875" style="1" customWidth="1"/>
    <col min="7176" max="7176" width="23.7109375" style="1" customWidth="1"/>
    <col min="7177" max="7177" width="4.28515625" style="1" customWidth="1"/>
    <col min="7178" max="7178" width="32.28515625" style="1" customWidth="1"/>
    <col min="7179" max="7180" width="6.42578125" style="1" customWidth="1"/>
    <col min="7181" max="7181" width="21.5703125" style="1" customWidth="1"/>
    <col min="7182" max="7191" width="3.140625" style="1" customWidth="1"/>
    <col min="7192" max="7193" width="2.5703125" style="1" customWidth="1"/>
    <col min="7194" max="7194" width="1.42578125" style="1" customWidth="1"/>
    <col min="7195" max="7195" width="3.140625" style="1" customWidth="1"/>
    <col min="7196" max="7196" width="1.42578125" style="1" customWidth="1"/>
    <col min="7197" max="7197" width="6.42578125" style="1" customWidth="1"/>
    <col min="7198" max="7198" width="3.5703125" style="1" customWidth="1"/>
    <col min="7199" max="7199" width="3.28515625" style="1" customWidth="1"/>
    <col min="7200" max="7200" width="26.42578125" style="1" customWidth="1"/>
    <col min="7201" max="7202" width="5.42578125" style="1" customWidth="1"/>
    <col min="7203" max="7203" width="14.28515625" style="1" customWidth="1"/>
    <col min="7204" max="7205" width="5.7109375" style="1" customWidth="1"/>
    <col min="7206" max="7206" width="2.140625" style="1" customWidth="1"/>
    <col min="7207" max="7208" width="5.7109375" style="1" customWidth="1"/>
    <col min="7209" max="7209" width="2.140625" style="1" customWidth="1"/>
    <col min="7210" max="7211" width="5.7109375" style="1" customWidth="1"/>
    <col min="7212" max="7212" width="2.140625" style="1" customWidth="1"/>
    <col min="7213" max="7213" width="5.7109375" style="1" customWidth="1"/>
    <col min="7214" max="7215" width="4.5703125" style="1" customWidth="1"/>
    <col min="7216" max="7216" width="12.140625" style="1" customWidth="1"/>
    <col min="7217" max="7217" width="3.5703125" style="1" customWidth="1"/>
    <col min="7218" max="7218" width="3.28515625" style="1" customWidth="1"/>
    <col min="7219" max="7219" width="26.42578125" style="1" customWidth="1"/>
    <col min="7220" max="7221" width="5.42578125" style="1" customWidth="1"/>
    <col min="7222" max="7222" width="14.28515625" style="1" customWidth="1"/>
    <col min="7223" max="7224" width="5.7109375" style="1" customWidth="1"/>
    <col min="7225" max="7225" width="2.140625" style="1" customWidth="1"/>
    <col min="7226" max="7227" width="5.7109375" style="1" customWidth="1"/>
    <col min="7228" max="7228" width="2.140625" style="1" customWidth="1"/>
    <col min="7229" max="7230" width="5.7109375" style="1" customWidth="1"/>
    <col min="7231" max="7231" width="2.140625" style="1" customWidth="1"/>
    <col min="7232" max="7232" width="5.7109375" style="1" customWidth="1"/>
    <col min="7233" max="7234" width="4.5703125" style="1" customWidth="1"/>
    <col min="7235" max="7235" width="12.140625" style="1" customWidth="1"/>
    <col min="7236" max="7236" width="3.5703125" style="1" customWidth="1"/>
    <col min="7237" max="7237" width="3.28515625" style="1" customWidth="1"/>
    <col min="7238" max="7238" width="25.7109375" style="1" customWidth="1"/>
    <col min="7239" max="7239" width="3.85546875" style="1" customWidth="1"/>
    <col min="7240" max="7240" width="12.85546875" style="1" customWidth="1"/>
    <col min="7241" max="7242" width="4.28515625" style="1" customWidth="1"/>
    <col min="7243" max="7243" width="2.140625" style="1" customWidth="1"/>
    <col min="7244" max="7245" width="4.28515625" style="1" customWidth="1"/>
    <col min="7246" max="7246" width="2.140625" style="1" customWidth="1"/>
    <col min="7247" max="7248" width="4.28515625" style="1" customWidth="1"/>
    <col min="7249" max="7249" width="2.140625" style="1" customWidth="1"/>
    <col min="7250" max="7250" width="5.7109375" style="1" customWidth="1"/>
    <col min="7251" max="7252" width="4.5703125" style="1" customWidth="1"/>
    <col min="7253" max="7253" width="12.140625" style="1" customWidth="1"/>
    <col min="7254" max="7424" width="9.140625" style="1"/>
    <col min="7425" max="7425" width="4.28515625" style="1" customWidth="1"/>
    <col min="7426" max="7426" width="5.7109375" style="1" customWidth="1"/>
    <col min="7427" max="7427" width="4.28515625" style="1" customWidth="1"/>
    <col min="7428" max="7428" width="38.7109375" style="1" customWidth="1"/>
    <col min="7429" max="7430" width="10.7109375" style="1" customWidth="1"/>
    <col min="7431" max="7431" width="22.85546875" style="1" customWidth="1"/>
    <col min="7432" max="7432" width="23.7109375" style="1" customWidth="1"/>
    <col min="7433" max="7433" width="4.28515625" style="1" customWidth="1"/>
    <col min="7434" max="7434" width="32.28515625" style="1" customWidth="1"/>
    <col min="7435" max="7436" width="6.42578125" style="1" customWidth="1"/>
    <col min="7437" max="7437" width="21.5703125" style="1" customWidth="1"/>
    <col min="7438" max="7447" width="3.140625" style="1" customWidth="1"/>
    <col min="7448" max="7449" width="2.5703125" style="1" customWidth="1"/>
    <col min="7450" max="7450" width="1.42578125" style="1" customWidth="1"/>
    <col min="7451" max="7451" width="3.140625" style="1" customWidth="1"/>
    <col min="7452" max="7452" width="1.42578125" style="1" customWidth="1"/>
    <col min="7453" max="7453" width="6.42578125" style="1" customWidth="1"/>
    <col min="7454" max="7454" width="3.5703125" style="1" customWidth="1"/>
    <col min="7455" max="7455" width="3.28515625" style="1" customWidth="1"/>
    <col min="7456" max="7456" width="26.42578125" style="1" customWidth="1"/>
    <col min="7457" max="7458" width="5.42578125" style="1" customWidth="1"/>
    <col min="7459" max="7459" width="14.28515625" style="1" customWidth="1"/>
    <col min="7460" max="7461" width="5.7109375" style="1" customWidth="1"/>
    <col min="7462" max="7462" width="2.140625" style="1" customWidth="1"/>
    <col min="7463" max="7464" width="5.7109375" style="1" customWidth="1"/>
    <col min="7465" max="7465" width="2.140625" style="1" customWidth="1"/>
    <col min="7466" max="7467" width="5.7109375" style="1" customWidth="1"/>
    <col min="7468" max="7468" width="2.140625" style="1" customWidth="1"/>
    <col min="7469" max="7469" width="5.7109375" style="1" customWidth="1"/>
    <col min="7470" max="7471" width="4.5703125" style="1" customWidth="1"/>
    <col min="7472" max="7472" width="12.140625" style="1" customWidth="1"/>
    <col min="7473" max="7473" width="3.5703125" style="1" customWidth="1"/>
    <col min="7474" max="7474" width="3.28515625" style="1" customWidth="1"/>
    <col min="7475" max="7475" width="26.42578125" style="1" customWidth="1"/>
    <col min="7476" max="7477" width="5.42578125" style="1" customWidth="1"/>
    <col min="7478" max="7478" width="14.28515625" style="1" customWidth="1"/>
    <col min="7479" max="7480" width="5.7109375" style="1" customWidth="1"/>
    <col min="7481" max="7481" width="2.140625" style="1" customWidth="1"/>
    <col min="7482" max="7483" width="5.7109375" style="1" customWidth="1"/>
    <col min="7484" max="7484" width="2.140625" style="1" customWidth="1"/>
    <col min="7485" max="7486" width="5.7109375" style="1" customWidth="1"/>
    <col min="7487" max="7487" width="2.140625" style="1" customWidth="1"/>
    <col min="7488" max="7488" width="5.7109375" style="1" customWidth="1"/>
    <col min="7489" max="7490" width="4.5703125" style="1" customWidth="1"/>
    <col min="7491" max="7491" width="12.140625" style="1" customWidth="1"/>
    <col min="7492" max="7492" width="3.5703125" style="1" customWidth="1"/>
    <col min="7493" max="7493" width="3.28515625" style="1" customWidth="1"/>
    <col min="7494" max="7494" width="25.7109375" style="1" customWidth="1"/>
    <col min="7495" max="7495" width="3.85546875" style="1" customWidth="1"/>
    <col min="7496" max="7496" width="12.85546875" style="1" customWidth="1"/>
    <col min="7497" max="7498" width="4.28515625" style="1" customWidth="1"/>
    <col min="7499" max="7499" width="2.140625" style="1" customWidth="1"/>
    <col min="7500" max="7501" width="4.28515625" style="1" customWidth="1"/>
    <col min="7502" max="7502" width="2.140625" style="1" customWidth="1"/>
    <col min="7503" max="7504" width="4.28515625" style="1" customWidth="1"/>
    <col min="7505" max="7505" width="2.140625" style="1" customWidth="1"/>
    <col min="7506" max="7506" width="5.7109375" style="1" customWidth="1"/>
    <col min="7507" max="7508" width="4.5703125" style="1" customWidth="1"/>
    <col min="7509" max="7509" width="12.140625" style="1" customWidth="1"/>
    <col min="7510" max="7680" width="9.140625" style="1"/>
    <col min="7681" max="7681" width="4.28515625" style="1" customWidth="1"/>
    <col min="7682" max="7682" width="5.7109375" style="1" customWidth="1"/>
    <col min="7683" max="7683" width="4.28515625" style="1" customWidth="1"/>
    <col min="7684" max="7684" width="38.7109375" style="1" customWidth="1"/>
    <col min="7685" max="7686" width="10.7109375" style="1" customWidth="1"/>
    <col min="7687" max="7687" width="22.85546875" style="1" customWidth="1"/>
    <col min="7688" max="7688" width="23.7109375" style="1" customWidth="1"/>
    <col min="7689" max="7689" width="4.28515625" style="1" customWidth="1"/>
    <col min="7690" max="7690" width="32.28515625" style="1" customWidth="1"/>
    <col min="7691" max="7692" width="6.42578125" style="1" customWidth="1"/>
    <col min="7693" max="7693" width="21.5703125" style="1" customWidth="1"/>
    <col min="7694" max="7703" width="3.140625" style="1" customWidth="1"/>
    <col min="7704" max="7705" width="2.5703125" style="1" customWidth="1"/>
    <col min="7706" max="7706" width="1.42578125" style="1" customWidth="1"/>
    <col min="7707" max="7707" width="3.140625" style="1" customWidth="1"/>
    <col min="7708" max="7708" width="1.42578125" style="1" customWidth="1"/>
    <col min="7709" max="7709" width="6.42578125" style="1" customWidth="1"/>
    <col min="7710" max="7710" width="3.5703125" style="1" customWidth="1"/>
    <col min="7711" max="7711" width="3.28515625" style="1" customWidth="1"/>
    <col min="7712" max="7712" width="26.42578125" style="1" customWidth="1"/>
    <col min="7713" max="7714" width="5.42578125" style="1" customWidth="1"/>
    <col min="7715" max="7715" width="14.28515625" style="1" customWidth="1"/>
    <col min="7716" max="7717" width="5.7109375" style="1" customWidth="1"/>
    <col min="7718" max="7718" width="2.140625" style="1" customWidth="1"/>
    <col min="7719" max="7720" width="5.7109375" style="1" customWidth="1"/>
    <col min="7721" max="7721" width="2.140625" style="1" customWidth="1"/>
    <col min="7722" max="7723" width="5.7109375" style="1" customWidth="1"/>
    <col min="7724" max="7724" width="2.140625" style="1" customWidth="1"/>
    <col min="7725" max="7725" width="5.7109375" style="1" customWidth="1"/>
    <col min="7726" max="7727" width="4.5703125" style="1" customWidth="1"/>
    <col min="7728" max="7728" width="12.140625" style="1" customWidth="1"/>
    <col min="7729" max="7729" width="3.5703125" style="1" customWidth="1"/>
    <col min="7730" max="7730" width="3.28515625" style="1" customWidth="1"/>
    <col min="7731" max="7731" width="26.42578125" style="1" customWidth="1"/>
    <col min="7732" max="7733" width="5.42578125" style="1" customWidth="1"/>
    <col min="7734" max="7734" width="14.28515625" style="1" customWidth="1"/>
    <col min="7735" max="7736" width="5.7109375" style="1" customWidth="1"/>
    <col min="7737" max="7737" width="2.140625" style="1" customWidth="1"/>
    <col min="7738" max="7739" width="5.7109375" style="1" customWidth="1"/>
    <col min="7740" max="7740" width="2.140625" style="1" customWidth="1"/>
    <col min="7741" max="7742" width="5.7109375" style="1" customWidth="1"/>
    <col min="7743" max="7743" width="2.140625" style="1" customWidth="1"/>
    <col min="7744" max="7744" width="5.7109375" style="1" customWidth="1"/>
    <col min="7745" max="7746" width="4.5703125" style="1" customWidth="1"/>
    <col min="7747" max="7747" width="12.140625" style="1" customWidth="1"/>
    <col min="7748" max="7748" width="3.5703125" style="1" customWidth="1"/>
    <col min="7749" max="7749" width="3.28515625" style="1" customWidth="1"/>
    <col min="7750" max="7750" width="25.7109375" style="1" customWidth="1"/>
    <col min="7751" max="7751" width="3.85546875" style="1" customWidth="1"/>
    <col min="7752" max="7752" width="12.85546875" style="1" customWidth="1"/>
    <col min="7753" max="7754" width="4.28515625" style="1" customWidth="1"/>
    <col min="7755" max="7755" width="2.140625" style="1" customWidth="1"/>
    <col min="7756" max="7757" width="4.28515625" style="1" customWidth="1"/>
    <col min="7758" max="7758" width="2.140625" style="1" customWidth="1"/>
    <col min="7759" max="7760" width="4.28515625" style="1" customWidth="1"/>
    <col min="7761" max="7761" width="2.140625" style="1" customWidth="1"/>
    <col min="7762" max="7762" width="5.7109375" style="1" customWidth="1"/>
    <col min="7763" max="7764" width="4.5703125" style="1" customWidth="1"/>
    <col min="7765" max="7765" width="12.140625" style="1" customWidth="1"/>
    <col min="7766" max="7936" width="9.140625" style="1"/>
    <col min="7937" max="7937" width="4.28515625" style="1" customWidth="1"/>
    <col min="7938" max="7938" width="5.7109375" style="1" customWidth="1"/>
    <col min="7939" max="7939" width="4.28515625" style="1" customWidth="1"/>
    <col min="7940" max="7940" width="38.7109375" style="1" customWidth="1"/>
    <col min="7941" max="7942" width="10.7109375" style="1" customWidth="1"/>
    <col min="7943" max="7943" width="22.85546875" style="1" customWidth="1"/>
    <col min="7944" max="7944" width="23.7109375" style="1" customWidth="1"/>
    <col min="7945" max="7945" width="4.28515625" style="1" customWidth="1"/>
    <col min="7946" max="7946" width="32.28515625" style="1" customWidth="1"/>
    <col min="7947" max="7948" width="6.42578125" style="1" customWidth="1"/>
    <col min="7949" max="7949" width="21.5703125" style="1" customWidth="1"/>
    <col min="7950" max="7959" width="3.140625" style="1" customWidth="1"/>
    <col min="7960" max="7961" width="2.5703125" style="1" customWidth="1"/>
    <col min="7962" max="7962" width="1.42578125" style="1" customWidth="1"/>
    <col min="7963" max="7963" width="3.140625" style="1" customWidth="1"/>
    <col min="7964" max="7964" width="1.42578125" style="1" customWidth="1"/>
    <col min="7965" max="7965" width="6.42578125" style="1" customWidth="1"/>
    <col min="7966" max="7966" width="3.5703125" style="1" customWidth="1"/>
    <col min="7967" max="7967" width="3.28515625" style="1" customWidth="1"/>
    <col min="7968" max="7968" width="26.42578125" style="1" customWidth="1"/>
    <col min="7969" max="7970" width="5.42578125" style="1" customWidth="1"/>
    <col min="7971" max="7971" width="14.28515625" style="1" customWidth="1"/>
    <col min="7972" max="7973" width="5.7109375" style="1" customWidth="1"/>
    <col min="7974" max="7974" width="2.140625" style="1" customWidth="1"/>
    <col min="7975" max="7976" width="5.7109375" style="1" customWidth="1"/>
    <col min="7977" max="7977" width="2.140625" style="1" customWidth="1"/>
    <col min="7978" max="7979" width="5.7109375" style="1" customWidth="1"/>
    <col min="7980" max="7980" width="2.140625" style="1" customWidth="1"/>
    <col min="7981" max="7981" width="5.7109375" style="1" customWidth="1"/>
    <col min="7982" max="7983" width="4.5703125" style="1" customWidth="1"/>
    <col min="7984" max="7984" width="12.140625" style="1" customWidth="1"/>
    <col min="7985" max="7985" width="3.5703125" style="1" customWidth="1"/>
    <col min="7986" max="7986" width="3.28515625" style="1" customWidth="1"/>
    <col min="7987" max="7987" width="26.42578125" style="1" customWidth="1"/>
    <col min="7988" max="7989" width="5.42578125" style="1" customWidth="1"/>
    <col min="7990" max="7990" width="14.28515625" style="1" customWidth="1"/>
    <col min="7991" max="7992" width="5.7109375" style="1" customWidth="1"/>
    <col min="7993" max="7993" width="2.140625" style="1" customWidth="1"/>
    <col min="7994" max="7995" width="5.7109375" style="1" customWidth="1"/>
    <col min="7996" max="7996" width="2.140625" style="1" customWidth="1"/>
    <col min="7997" max="7998" width="5.7109375" style="1" customWidth="1"/>
    <col min="7999" max="7999" width="2.140625" style="1" customWidth="1"/>
    <col min="8000" max="8000" width="5.7109375" style="1" customWidth="1"/>
    <col min="8001" max="8002" width="4.5703125" style="1" customWidth="1"/>
    <col min="8003" max="8003" width="12.140625" style="1" customWidth="1"/>
    <col min="8004" max="8004" width="3.5703125" style="1" customWidth="1"/>
    <col min="8005" max="8005" width="3.28515625" style="1" customWidth="1"/>
    <col min="8006" max="8006" width="25.7109375" style="1" customWidth="1"/>
    <col min="8007" max="8007" width="3.85546875" style="1" customWidth="1"/>
    <col min="8008" max="8008" width="12.85546875" style="1" customWidth="1"/>
    <col min="8009" max="8010" width="4.28515625" style="1" customWidth="1"/>
    <col min="8011" max="8011" width="2.140625" style="1" customWidth="1"/>
    <col min="8012" max="8013" width="4.28515625" style="1" customWidth="1"/>
    <col min="8014" max="8014" width="2.140625" style="1" customWidth="1"/>
    <col min="8015" max="8016" width="4.28515625" style="1" customWidth="1"/>
    <col min="8017" max="8017" width="2.140625" style="1" customWidth="1"/>
    <col min="8018" max="8018" width="5.7109375" style="1" customWidth="1"/>
    <col min="8019" max="8020" width="4.5703125" style="1" customWidth="1"/>
    <col min="8021" max="8021" width="12.140625" style="1" customWidth="1"/>
    <col min="8022" max="8192" width="9.140625" style="1"/>
    <col min="8193" max="8193" width="4.28515625" style="1" customWidth="1"/>
    <col min="8194" max="8194" width="5.7109375" style="1" customWidth="1"/>
    <col min="8195" max="8195" width="4.28515625" style="1" customWidth="1"/>
    <col min="8196" max="8196" width="38.7109375" style="1" customWidth="1"/>
    <col min="8197" max="8198" width="10.7109375" style="1" customWidth="1"/>
    <col min="8199" max="8199" width="22.85546875" style="1" customWidth="1"/>
    <col min="8200" max="8200" width="23.7109375" style="1" customWidth="1"/>
    <col min="8201" max="8201" width="4.28515625" style="1" customWidth="1"/>
    <col min="8202" max="8202" width="32.28515625" style="1" customWidth="1"/>
    <col min="8203" max="8204" width="6.42578125" style="1" customWidth="1"/>
    <col min="8205" max="8205" width="21.5703125" style="1" customWidth="1"/>
    <col min="8206" max="8215" width="3.140625" style="1" customWidth="1"/>
    <col min="8216" max="8217" width="2.5703125" style="1" customWidth="1"/>
    <col min="8218" max="8218" width="1.42578125" style="1" customWidth="1"/>
    <col min="8219" max="8219" width="3.140625" style="1" customWidth="1"/>
    <col min="8220" max="8220" width="1.42578125" style="1" customWidth="1"/>
    <col min="8221" max="8221" width="6.42578125" style="1" customWidth="1"/>
    <col min="8222" max="8222" width="3.5703125" style="1" customWidth="1"/>
    <col min="8223" max="8223" width="3.28515625" style="1" customWidth="1"/>
    <col min="8224" max="8224" width="26.42578125" style="1" customWidth="1"/>
    <col min="8225" max="8226" width="5.42578125" style="1" customWidth="1"/>
    <col min="8227" max="8227" width="14.28515625" style="1" customWidth="1"/>
    <col min="8228" max="8229" width="5.7109375" style="1" customWidth="1"/>
    <col min="8230" max="8230" width="2.140625" style="1" customWidth="1"/>
    <col min="8231" max="8232" width="5.7109375" style="1" customWidth="1"/>
    <col min="8233" max="8233" width="2.140625" style="1" customWidth="1"/>
    <col min="8234" max="8235" width="5.7109375" style="1" customWidth="1"/>
    <col min="8236" max="8236" width="2.140625" style="1" customWidth="1"/>
    <col min="8237" max="8237" width="5.7109375" style="1" customWidth="1"/>
    <col min="8238" max="8239" width="4.5703125" style="1" customWidth="1"/>
    <col min="8240" max="8240" width="12.140625" style="1" customWidth="1"/>
    <col min="8241" max="8241" width="3.5703125" style="1" customWidth="1"/>
    <col min="8242" max="8242" width="3.28515625" style="1" customWidth="1"/>
    <col min="8243" max="8243" width="26.42578125" style="1" customWidth="1"/>
    <col min="8244" max="8245" width="5.42578125" style="1" customWidth="1"/>
    <col min="8246" max="8246" width="14.28515625" style="1" customWidth="1"/>
    <col min="8247" max="8248" width="5.7109375" style="1" customWidth="1"/>
    <col min="8249" max="8249" width="2.140625" style="1" customWidth="1"/>
    <col min="8250" max="8251" width="5.7109375" style="1" customWidth="1"/>
    <col min="8252" max="8252" width="2.140625" style="1" customWidth="1"/>
    <col min="8253" max="8254" width="5.7109375" style="1" customWidth="1"/>
    <col min="8255" max="8255" width="2.140625" style="1" customWidth="1"/>
    <col min="8256" max="8256" width="5.7109375" style="1" customWidth="1"/>
    <col min="8257" max="8258" width="4.5703125" style="1" customWidth="1"/>
    <col min="8259" max="8259" width="12.140625" style="1" customWidth="1"/>
    <col min="8260" max="8260" width="3.5703125" style="1" customWidth="1"/>
    <col min="8261" max="8261" width="3.28515625" style="1" customWidth="1"/>
    <col min="8262" max="8262" width="25.7109375" style="1" customWidth="1"/>
    <col min="8263" max="8263" width="3.85546875" style="1" customWidth="1"/>
    <col min="8264" max="8264" width="12.85546875" style="1" customWidth="1"/>
    <col min="8265" max="8266" width="4.28515625" style="1" customWidth="1"/>
    <col min="8267" max="8267" width="2.140625" style="1" customWidth="1"/>
    <col min="8268" max="8269" width="4.28515625" style="1" customWidth="1"/>
    <col min="8270" max="8270" width="2.140625" style="1" customWidth="1"/>
    <col min="8271" max="8272" width="4.28515625" style="1" customWidth="1"/>
    <col min="8273" max="8273" width="2.140625" style="1" customWidth="1"/>
    <col min="8274" max="8274" width="5.7109375" style="1" customWidth="1"/>
    <col min="8275" max="8276" width="4.5703125" style="1" customWidth="1"/>
    <col min="8277" max="8277" width="12.140625" style="1" customWidth="1"/>
    <col min="8278" max="8448" width="9.140625" style="1"/>
    <col min="8449" max="8449" width="4.28515625" style="1" customWidth="1"/>
    <col min="8450" max="8450" width="5.7109375" style="1" customWidth="1"/>
    <col min="8451" max="8451" width="4.28515625" style="1" customWidth="1"/>
    <col min="8452" max="8452" width="38.7109375" style="1" customWidth="1"/>
    <col min="8453" max="8454" width="10.7109375" style="1" customWidth="1"/>
    <col min="8455" max="8455" width="22.85546875" style="1" customWidth="1"/>
    <col min="8456" max="8456" width="23.7109375" style="1" customWidth="1"/>
    <col min="8457" max="8457" width="4.28515625" style="1" customWidth="1"/>
    <col min="8458" max="8458" width="32.28515625" style="1" customWidth="1"/>
    <col min="8459" max="8460" width="6.42578125" style="1" customWidth="1"/>
    <col min="8461" max="8461" width="21.5703125" style="1" customWidth="1"/>
    <col min="8462" max="8471" width="3.140625" style="1" customWidth="1"/>
    <col min="8472" max="8473" width="2.5703125" style="1" customWidth="1"/>
    <col min="8474" max="8474" width="1.42578125" style="1" customWidth="1"/>
    <col min="8475" max="8475" width="3.140625" style="1" customWidth="1"/>
    <col min="8476" max="8476" width="1.42578125" style="1" customWidth="1"/>
    <col min="8477" max="8477" width="6.42578125" style="1" customWidth="1"/>
    <col min="8478" max="8478" width="3.5703125" style="1" customWidth="1"/>
    <col min="8479" max="8479" width="3.28515625" style="1" customWidth="1"/>
    <col min="8480" max="8480" width="26.42578125" style="1" customWidth="1"/>
    <col min="8481" max="8482" width="5.42578125" style="1" customWidth="1"/>
    <col min="8483" max="8483" width="14.28515625" style="1" customWidth="1"/>
    <col min="8484" max="8485" width="5.7109375" style="1" customWidth="1"/>
    <col min="8486" max="8486" width="2.140625" style="1" customWidth="1"/>
    <col min="8487" max="8488" width="5.7109375" style="1" customWidth="1"/>
    <col min="8489" max="8489" width="2.140625" style="1" customWidth="1"/>
    <col min="8490" max="8491" width="5.7109375" style="1" customWidth="1"/>
    <col min="8492" max="8492" width="2.140625" style="1" customWidth="1"/>
    <col min="8493" max="8493" width="5.7109375" style="1" customWidth="1"/>
    <col min="8494" max="8495" width="4.5703125" style="1" customWidth="1"/>
    <col min="8496" max="8496" width="12.140625" style="1" customWidth="1"/>
    <col min="8497" max="8497" width="3.5703125" style="1" customWidth="1"/>
    <col min="8498" max="8498" width="3.28515625" style="1" customWidth="1"/>
    <col min="8499" max="8499" width="26.42578125" style="1" customWidth="1"/>
    <col min="8500" max="8501" width="5.42578125" style="1" customWidth="1"/>
    <col min="8502" max="8502" width="14.28515625" style="1" customWidth="1"/>
    <col min="8503" max="8504" width="5.7109375" style="1" customWidth="1"/>
    <col min="8505" max="8505" width="2.140625" style="1" customWidth="1"/>
    <col min="8506" max="8507" width="5.7109375" style="1" customWidth="1"/>
    <col min="8508" max="8508" width="2.140625" style="1" customWidth="1"/>
    <col min="8509" max="8510" width="5.7109375" style="1" customWidth="1"/>
    <col min="8511" max="8511" width="2.140625" style="1" customWidth="1"/>
    <col min="8512" max="8512" width="5.7109375" style="1" customWidth="1"/>
    <col min="8513" max="8514" width="4.5703125" style="1" customWidth="1"/>
    <col min="8515" max="8515" width="12.140625" style="1" customWidth="1"/>
    <col min="8516" max="8516" width="3.5703125" style="1" customWidth="1"/>
    <col min="8517" max="8517" width="3.28515625" style="1" customWidth="1"/>
    <col min="8518" max="8518" width="25.7109375" style="1" customWidth="1"/>
    <col min="8519" max="8519" width="3.85546875" style="1" customWidth="1"/>
    <col min="8520" max="8520" width="12.85546875" style="1" customWidth="1"/>
    <col min="8521" max="8522" width="4.28515625" style="1" customWidth="1"/>
    <col min="8523" max="8523" width="2.140625" style="1" customWidth="1"/>
    <col min="8524" max="8525" width="4.28515625" style="1" customWidth="1"/>
    <col min="8526" max="8526" width="2.140625" style="1" customWidth="1"/>
    <col min="8527" max="8528" width="4.28515625" style="1" customWidth="1"/>
    <col min="8529" max="8529" width="2.140625" style="1" customWidth="1"/>
    <col min="8530" max="8530" width="5.7109375" style="1" customWidth="1"/>
    <col min="8531" max="8532" width="4.5703125" style="1" customWidth="1"/>
    <col min="8533" max="8533" width="12.140625" style="1" customWidth="1"/>
    <col min="8534" max="8704" width="9.140625" style="1"/>
    <col min="8705" max="8705" width="4.28515625" style="1" customWidth="1"/>
    <col min="8706" max="8706" width="5.7109375" style="1" customWidth="1"/>
    <col min="8707" max="8707" width="4.28515625" style="1" customWidth="1"/>
    <col min="8708" max="8708" width="38.7109375" style="1" customWidth="1"/>
    <col min="8709" max="8710" width="10.7109375" style="1" customWidth="1"/>
    <col min="8711" max="8711" width="22.85546875" style="1" customWidth="1"/>
    <col min="8712" max="8712" width="23.7109375" style="1" customWidth="1"/>
    <col min="8713" max="8713" width="4.28515625" style="1" customWidth="1"/>
    <col min="8714" max="8714" width="32.28515625" style="1" customWidth="1"/>
    <col min="8715" max="8716" width="6.42578125" style="1" customWidth="1"/>
    <col min="8717" max="8717" width="21.5703125" style="1" customWidth="1"/>
    <col min="8718" max="8727" width="3.140625" style="1" customWidth="1"/>
    <col min="8728" max="8729" width="2.5703125" style="1" customWidth="1"/>
    <col min="8730" max="8730" width="1.42578125" style="1" customWidth="1"/>
    <col min="8731" max="8731" width="3.140625" style="1" customWidth="1"/>
    <col min="8732" max="8732" width="1.42578125" style="1" customWidth="1"/>
    <col min="8733" max="8733" width="6.42578125" style="1" customWidth="1"/>
    <col min="8734" max="8734" width="3.5703125" style="1" customWidth="1"/>
    <col min="8735" max="8735" width="3.28515625" style="1" customWidth="1"/>
    <col min="8736" max="8736" width="26.42578125" style="1" customWidth="1"/>
    <col min="8737" max="8738" width="5.42578125" style="1" customWidth="1"/>
    <col min="8739" max="8739" width="14.28515625" style="1" customWidth="1"/>
    <col min="8740" max="8741" width="5.7109375" style="1" customWidth="1"/>
    <col min="8742" max="8742" width="2.140625" style="1" customWidth="1"/>
    <col min="8743" max="8744" width="5.7109375" style="1" customWidth="1"/>
    <col min="8745" max="8745" width="2.140625" style="1" customWidth="1"/>
    <col min="8746" max="8747" width="5.7109375" style="1" customWidth="1"/>
    <col min="8748" max="8748" width="2.140625" style="1" customWidth="1"/>
    <col min="8749" max="8749" width="5.7109375" style="1" customWidth="1"/>
    <col min="8750" max="8751" width="4.5703125" style="1" customWidth="1"/>
    <col min="8752" max="8752" width="12.140625" style="1" customWidth="1"/>
    <col min="8753" max="8753" width="3.5703125" style="1" customWidth="1"/>
    <col min="8754" max="8754" width="3.28515625" style="1" customWidth="1"/>
    <col min="8755" max="8755" width="26.42578125" style="1" customWidth="1"/>
    <col min="8756" max="8757" width="5.42578125" style="1" customWidth="1"/>
    <col min="8758" max="8758" width="14.28515625" style="1" customWidth="1"/>
    <col min="8759" max="8760" width="5.7109375" style="1" customWidth="1"/>
    <col min="8761" max="8761" width="2.140625" style="1" customWidth="1"/>
    <col min="8762" max="8763" width="5.7109375" style="1" customWidth="1"/>
    <col min="8764" max="8764" width="2.140625" style="1" customWidth="1"/>
    <col min="8765" max="8766" width="5.7109375" style="1" customWidth="1"/>
    <col min="8767" max="8767" width="2.140625" style="1" customWidth="1"/>
    <col min="8768" max="8768" width="5.7109375" style="1" customWidth="1"/>
    <col min="8769" max="8770" width="4.5703125" style="1" customWidth="1"/>
    <col min="8771" max="8771" width="12.140625" style="1" customWidth="1"/>
    <col min="8772" max="8772" width="3.5703125" style="1" customWidth="1"/>
    <col min="8773" max="8773" width="3.28515625" style="1" customWidth="1"/>
    <col min="8774" max="8774" width="25.7109375" style="1" customWidth="1"/>
    <col min="8775" max="8775" width="3.85546875" style="1" customWidth="1"/>
    <col min="8776" max="8776" width="12.85546875" style="1" customWidth="1"/>
    <col min="8777" max="8778" width="4.28515625" style="1" customWidth="1"/>
    <col min="8779" max="8779" width="2.140625" style="1" customWidth="1"/>
    <col min="8780" max="8781" width="4.28515625" style="1" customWidth="1"/>
    <col min="8782" max="8782" width="2.140625" style="1" customWidth="1"/>
    <col min="8783" max="8784" width="4.28515625" style="1" customWidth="1"/>
    <col min="8785" max="8785" width="2.140625" style="1" customWidth="1"/>
    <col min="8786" max="8786" width="5.7109375" style="1" customWidth="1"/>
    <col min="8787" max="8788" width="4.5703125" style="1" customWidth="1"/>
    <col min="8789" max="8789" width="12.140625" style="1" customWidth="1"/>
    <col min="8790" max="8960" width="9.140625" style="1"/>
    <col min="8961" max="8961" width="4.28515625" style="1" customWidth="1"/>
    <col min="8962" max="8962" width="5.7109375" style="1" customWidth="1"/>
    <col min="8963" max="8963" width="4.28515625" style="1" customWidth="1"/>
    <col min="8964" max="8964" width="38.7109375" style="1" customWidth="1"/>
    <col min="8965" max="8966" width="10.7109375" style="1" customWidth="1"/>
    <col min="8967" max="8967" width="22.85546875" style="1" customWidth="1"/>
    <col min="8968" max="8968" width="23.7109375" style="1" customWidth="1"/>
    <col min="8969" max="8969" width="4.28515625" style="1" customWidth="1"/>
    <col min="8970" max="8970" width="32.28515625" style="1" customWidth="1"/>
    <col min="8971" max="8972" width="6.42578125" style="1" customWidth="1"/>
    <col min="8973" max="8973" width="21.5703125" style="1" customWidth="1"/>
    <col min="8974" max="8983" width="3.140625" style="1" customWidth="1"/>
    <col min="8984" max="8985" width="2.5703125" style="1" customWidth="1"/>
    <col min="8986" max="8986" width="1.42578125" style="1" customWidth="1"/>
    <col min="8987" max="8987" width="3.140625" style="1" customWidth="1"/>
    <col min="8988" max="8988" width="1.42578125" style="1" customWidth="1"/>
    <col min="8989" max="8989" width="6.42578125" style="1" customWidth="1"/>
    <col min="8990" max="8990" width="3.5703125" style="1" customWidth="1"/>
    <col min="8991" max="8991" width="3.28515625" style="1" customWidth="1"/>
    <col min="8992" max="8992" width="26.42578125" style="1" customWidth="1"/>
    <col min="8993" max="8994" width="5.42578125" style="1" customWidth="1"/>
    <col min="8995" max="8995" width="14.28515625" style="1" customWidth="1"/>
    <col min="8996" max="8997" width="5.7109375" style="1" customWidth="1"/>
    <col min="8998" max="8998" width="2.140625" style="1" customWidth="1"/>
    <col min="8999" max="9000" width="5.7109375" style="1" customWidth="1"/>
    <col min="9001" max="9001" width="2.140625" style="1" customWidth="1"/>
    <col min="9002" max="9003" width="5.7109375" style="1" customWidth="1"/>
    <col min="9004" max="9004" width="2.140625" style="1" customWidth="1"/>
    <col min="9005" max="9005" width="5.7109375" style="1" customWidth="1"/>
    <col min="9006" max="9007" width="4.5703125" style="1" customWidth="1"/>
    <col min="9008" max="9008" width="12.140625" style="1" customWidth="1"/>
    <col min="9009" max="9009" width="3.5703125" style="1" customWidth="1"/>
    <col min="9010" max="9010" width="3.28515625" style="1" customWidth="1"/>
    <col min="9011" max="9011" width="26.42578125" style="1" customWidth="1"/>
    <col min="9012" max="9013" width="5.42578125" style="1" customWidth="1"/>
    <col min="9014" max="9014" width="14.28515625" style="1" customWidth="1"/>
    <col min="9015" max="9016" width="5.7109375" style="1" customWidth="1"/>
    <col min="9017" max="9017" width="2.140625" style="1" customWidth="1"/>
    <col min="9018" max="9019" width="5.7109375" style="1" customWidth="1"/>
    <col min="9020" max="9020" width="2.140625" style="1" customWidth="1"/>
    <col min="9021" max="9022" width="5.7109375" style="1" customWidth="1"/>
    <col min="9023" max="9023" width="2.140625" style="1" customWidth="1"/>
    <col min="9024" max="9024" width="5.7109375" style="1" customWidth="1"/>
    <col min="9025" max="9026" width="4.5703125" style="1" customWidth="1"/>
    <col min="9027" max="9027" width="12.140625" style="1" customWidth="1"/>
    <col min="9028" max="9028" width="3.5703125" style="1" customWidth="1"/>
    <col min="9029" max="9029" width="3.28515625" style="1" customWidth="1"/>
    <col min="9030" max="9030" width="25.7109375" style="1" customWidth="1"/>
    <col min="9031" max="9031" width="3.85546875" style="1" customWidth="1"/>
    <col min="9032" max="9032" width="12.85546875" style="1" customWidth="1"/>
    <col min="9033" max="9034" width="4.28515625" style="1" customWidth="1"/>
    <col min="9035" max="9035" width="2.140625" style="1" customWidth="1"/>
    <col min="9036" max="9037" width="4.28515625" style="1" customWidth="1"/>
    <col min="9038" max="9038" width="2.140625" style="1" customWidth="1"/>
    <col min="9039" max="9040" width="4.28515625" style="1" customWidth="1"/>
    <col min="9041" max="9041" width="2.140625" style="1" customWidth="1"/>
    <col min="9042" max="9042" width="5.7109375" style="1" customWidth="1"/>
    <col min="9043" max="9044" width="4.5703125" style="1" customWidth="1"/>
    <col min="9045" max="9045" width="12.140625" style="1" customWidth="1"/>
    <col min="9046" max="9216" width="9.140625" style="1"/>
    <col min="9217" max="9217" width="4.28515625" style="1" customWidth="1"/>
    <col min="9218" max="9218" width="5.7109375" style="1" customWidth="1"/>
    <col min="9219" max="9219" width="4.28515625" style="1" customWidth="1"/>
    <col min="9220" max="9220" width="38.7109375" style="1" customWidth="1"/>
    <col min="9221" max="9222" width="10.7109375" style="1" customWidth="1"/>
    <col min="9223" max="9223" width="22.85546875" style="1" customWidth="1"/>
    <col min="9224" max="9224" width="23.7109375" style="1" customWidth="1"/>
    <col min="9225" max="9225" width="4.28515625" style="1" customWidth="1"/>
    <col min="9226" max="9226" width="32.28515625" style="1" customWidth="1"/>
    <col min="9227" max="9228" width="6.42578125" style="1" customWidth="1"/>
    <col min="9229" max="9229" width="21.5703125" style="1" customWidth="1"/>
    <col min="9230" max="9239" width="3.140625" style="1" customWidth="1"/>
    <col min="9240" max="9241" width="2.5703125" style="1" customWidth="1"/>
    <col min="9242" max="9242" width="1.42578125" style="1" customWidth="1"/>
    <col min="9243" max="9243" width="3.140625" style="1" customWidth="1"/>
    <col min="9244" max="9244" width="1.42578125" style="1" customWidth="1"/>
    <col min="9245" max="9245" width="6.42578125" style="1" customWidth="1"/>
    <col min="9246" max="9246" width="3.5703125" style="1" customWidth="1"/>
    <col min="9247" max="9247" width="3.28515625" style="1" customWidth="1"/>
    <col min="9248" max="9248" width="26.42578125" style="1" customWidth="1"/>
    <col min="9249" max="9250" width="5.42578125" style="1" customWidth="1"/>
    <col min="9251" max="9251" width="14.28515625" style="1" customWidth="1"/>
    <col min="9252" max="9253" width="5.7109375" style="1" customWidth="1"/>
    <col min="9254" max="9254" width="2.140625" style="1" customWidth="1"/>
    <col min="9255" max="9256" width="5.7109375" style="1" customWidth="1"/>
    <col min="9257" max="9257" width="2.140625" style="1" customWidth="1"/>
    <col min="9258" max="9259" width="5.7109375" style="1" customWidth="1"/>
    <col min="9260" max="9260" width="2.140625" style="1" customWidth="1"/>
    <col min="9261" max="9261" width="5.7109375" style="1" customWidth="1"/>
    <col min="9262" max="9263" width="4.5703125" style="1" customWidth="1"/>
    <col min="9264" max="9264" width="12.140625" style="1" customWidth="1"/>
    <col min="9265" max="9265" width="3.5703125" style="1" customWidth="1"/>
    <col min="9266" max="9266" width="3.28515625" style="1" customWidth="1"/>
    <col min="9267" max="9267" width="26.42578125" style="1" customWidth="1"/>
    <col min="9268" max="9269" width="5.42578125" style="1" customWidth="1"/>
    <col min="9270" max="9270" width="14.28515625" style="1" customWidth="1"/>
    <col min="9271" max="9272" width="5.7109375" style="1" customWidth="1"/>
    <col min="9273" max="9273" width="2.140625" style="1" customWidth="1"/>
    <col min="9274" max="9275" width="5.7109375" style="1" customWidth="1"/>
    <col min="9276" max="9276" width="2.140625" style="1" customWidth="1"/>
    <col min="9277" max="9278" width="5.7109375" style="1" customWidth="1"/>
    <col min="9279" max="9279" width="2.140625" style="1" customWidth="1"/>
    <col min="9280" max="9280" width="5.7109375" style="1" customWidth="1"/>
    <col min="9281" max="9282" width="4.5703125" style="1" customWidth="1"/>
    <col min="9283" max="9283" width="12.140625" style="1" customWidth="1"/>
    <col min="9284" max="9284" width="3.5703125" style="1" customWidth="1"/>
    <col min="9285" max="9285" width="3.28515625" style="1" customWidth="1"/>
    <col min="9286" max="9286" width="25.7109375" style="1" customWidth="1"/>
    <col min="9287" max="9287" width="3.85546875" style="1" customWidth="1"/>
    <col min="9288" max="9288" width="12.85546875" style="1" customWidth="1"/>
    <col min="9289" max="9290" width="4.28515625" style="1" customWidth="1"/>
    <col min="9291" max="9291" width="2.140625" style="1" customWidth="1"/>
    <col min="9292" max="9293" width="4.28515625" style="1" customWidth="1"/>
    <col min="9294" max="9294" width="2.140625" style="1" customWidth="1"/>
    <col min="9295" max="9296" width="4.28515625" style="1" customWidth="1"/>
    <col min="9297" max="9297" width="2.140625" style="1" customWidth="1"/>
    <col min="9298" max="9298" width="5.7109375" style="1" customWidth="1"/>
    <col min="9299" max="9300" width="4.5703125" style="1" customWidth="1"/>
    <col min="9301" max="9301" width="12.140625" style="1" customWidth="1"/>
    <col min="9302" max="9472" width="9.140625" style="1"/>
    <col min="9473" max="9473" width="4.28515625" style="1" customWidth="1"/>
    <col min="9474" max="9474" width="5.7109375" style="1" customWidth="1"/>
    <col min="9475" max="9475" width="4.28515625" style="1" customWidth="1"/>
    <col min="9476" max="9476" width="38.7109375" style="1" customWidth="1"/>
    <col min="9477" max="9478" width="10.7109375" style="1" customWidth="1"/>
    <col min="9479" max="9479" width="22.85546875" style="1" customWidth="1"/>
    <col min="9480" max="9480" width="23.7109375" style="1" customWidth="1"/>
    <col min="9481" max="9481" width="4.28515625" style="1" customWidth="1"/>
    <col min="9482" max="9482" width="32.28515625" style="1" customWidth="1"/>
    <col min="9483" max="9484" width="6.42578125" style="1" customWidth="1"/>
    <col min="9485" max="9485" width="21.5703125" style="1" customWidth="1"/>
    <col min="9486" max="9495" width="3.140625" style="1" customWidth="1"/>
    <col min="9496" max="9497" width="2.5703125" style="1" customWidth="1"/>
    <col min="9498" max="9498" width="1.42578125" style="1" customWidth="1"/>
    <col min="9499" max="9499" width="3.140625" style="1" customWidth="1"/>
    <col min="9500" max="9500" width="1.42578125" style="1" customWidth="1"/>
    <col min="9501" max="9501" width="6.42578125" style="1" customWidth="1"/>
    <col min="9502" max="9502" width="3.5703125" style="1" customWidth="1"/>
    <col min="9503" max="9503" width="3.28515625" style="1" customWidth="1"/>
    <col min="9504" max="9504" width="26.42578125" style="1" customWidth="1"/>
    <col min="9505" max="9506" width="5.42578125" style="1" customWidth="1"/>
    <col min="9507" max="9507" width="14.28515625" style="1" customWidth="1"/>
    <col min="9508" max="9509" width="5.7109375" style="1" customWidth="1"/>
    <col min="9510" max="9510" width="2.140625" style="1" customWidth="1"/>
    <col min="9511" max="9512" width="5.7109375" style="1" customWidth="1"/>
    <col min="9513" max="9513" width="2.140625" style="1" customWidth="1"/>
    <col min="9514" max="9515" width="5.7109375" style="1" customWidth="1"/>
    <col min="9516" max="9516" width="2.140625" style="1" customWidth="1"/>
    <col min="9517" max="9517" width="5.7109375" style="1" customWidth="1"/>
    <col min="9518" max="9519" width="4.5703125" style="1" customWidth="1"/>
    <col min="9520" max="9520" width="12.140625" style="1" customWidth="1"/>
    <col min="9521" max="9521" width="3.5703125" style="1" customWidth="1"/>
    <col min="9522" max="9522" width="3.28515625" style="1" customWidth="1"/>
    <col min="9523" max="9523" width="26.42578125" style="1" customWidth="1"/>
    <col min="9524" max="9525" width="5.42578125" style="1" customWidth="1"/>
    <col min="9526" max="9526" width="14.28515625" style="1" customWidth="1"/>
    <col min="9527" max="9528" width="5.7109375" style="1" customWidth="1"/>
    <col min="9529" max="9529" width="2.140625" style="1" customWidth="1"/>
    <col min="9530" max="9531" width="5.7109375" style="1" customWidth="1"/>
    <col min="9532" max="9532" width="2.140625" style="1" customWidth="1"/>
    <col min="9533" max="9534" width="5.7109375" style="1" customWidth="1"/>
    <col min="9535" max="9535" width="2.140625" style="1" customWidth="1"/>
    <col min="9536" max="9536" width="5.7109375" style="1" customWidth="1"/>
    <col min="9537" max="9538" width="4.5703125" style="1" customWidth="1"/>
    <col min="9539" max="9539" width="12.140625" style="1" customWidth="1"/>
    <col min="9540" max="9540" width="3.5703125" style="1" customWidth="1"/>
    <col min="9541" max="9541" width="3.28515625" style="1" customWidth="1"/>
    <col min="9542" max="9542" width="25.7109375" style="1" customWidth="1"/>
    <col min="9543" max="9543" width="3.85546875" style="1" customWidth="1"/>
    <col min="9544" max="9544" width="12.85546875" style="1" customWidth="1"/>
    <col min="9545" max="9546" width="4.28515625" style="1" customWidth="1"/>
    <col min="9547" max="9547" width="2.140625" style="1" customWidth="1"/>
    <col min="9548" max="9549" width="4.28515625" style="1" customWidth="1"/>
    <col min="9550" max="9550" width="2.140625" style="1" customWidth="1"/>
    <col min="9551" max="9552" width="4.28515625" style="1" customWidth="1"/>
    <col min="9553" max="9553" width="2.140625" style="1" customWidth="1"/>
    <col min="9554" max="9554" width="5.7109375" style="1" customWidth="1"/>
    <col min="9555" max="9556" width="4.5703125" style="1" customWidth="1"/>
    <col min="9557" max="9557" width="12.140625" style="1" customWidth="1"/>
    <col min="9558" max="9728" width="9.140625" style="1"/>
    <col min="9729" max="9729" width="4.28515625" style="1" customWidth="1"/>
    <col min="9730" max="9730" width="5.7109375" style="1" customWidth="1"/>
    <col min="9731" max="9731" width="4.28515625" style="1" customWidth="1"/>
    <col min="9732" max="9732" width="38.7109375" style="1" customWidth="1"/>
    <col min="9733" max="9734" width="10.7109375" style="1" customWidth="1"/>
    <col min="9735" max="9735" width="22.85546875" style="1" customWidth="1"/>
    <col min="9736" max="9736" width="23.7109375" style="1" customWidth="1"/>
    <col min="9737" max="9737" width="4.28515625" style="1" customWidth="1"/>
    <col min="9738" max="9738" width="32.28515625" style="1" customWidth="1"/>
    <col min="9739" max="9740" width="6.42578125" style="1" customWidth="1"/>
    <col min="9741" max="9741" width="21.5703125" style="1" customWidth="1"/>
    <col min="9742" max="9751" width="3.140625" style="1" customWidth="1"/>
    <col min="9752" max="9753" width="2.5703125" style="1" customWidth="1"/>
    <col min="9754" max="9754" width="1.42578125" style="1" customWidth="1"/>
    <col min="9755" max="9755" width="3.140625" style="1" customWidth="1"/>
    <col min="9756" max="9756" width="1.42578125" style="1" customWidth="1"/>
    <col min="9757" max="9757" width="6.42578125" style="1" customWidth="1"/>
    <col min="9758" max="9758" width="3.5703125" style="1" customWidth="1"/>
    <col min="9759" max="9759" width="3.28515625" style="1" customWidth="1"/>
    <col min="9760" max="9760" width="26.42578125" style="1" customWidth="1"/>
    <col min="9761" max="9762" width="5.42578125" style="1" customWidth="1"/>
    <col min="9763" max="9763" width="14.28515625" style="1" customWidth="1"/>
    <col min="9764" max="9765" width="5.7109375" style="1" customWidth="1"/>
    <col min="9766" max="9766" width="2.140625" style="1" customWidth="1"/>
    <col min="9767" max="9768" width="5.7109375" style="1" customWidth="1"/>
    <col min="9769" max="9769" width="2.140625" style="1" customWidth="1"/>
    <col min="9770" max="9771" width="5.7109375" style="1" customWidth="1"/>
    <col min="9772" max="9772" width="2.140625" style="1" customWidth="1"/>
    <col min="9773" max="9773" width="5.7109375" style="1" customWidth="1"/>
    <col min="9774" max="9775" width="4.5703125" style="1" customWidth="1"/>
    <col min="9776" max="9776" width="12.140625" style="1" customWidth="1"/>
    <col min="9777" max="9777" width="3.5703125" style="1" customWidth="1"/>
    <col min="9778" max="9778" width="3.28515625" style="1" customWidth="1"/>
    <col min="9779" max="9779" width="26.42578125" style="1" customWidth="1"/>
    <col min="9780" max="9781" width="5.42578125" style="1" customWidth="1"/>
    <col min="9782" max="9782" width="14.28515625" style="1" customWidth="1"/>
    <col min="9783" max="9784" width="5.7109375" style="1" customWidth="1"/>
    <col min="9785" max="9785" width="2.140625" style="1" customWidth="1"/>
    <col min="9786" max="9787" width="5.7109375" style="1" customWidth="1"/>
    <col min="9788" max="9788" width="2.140625" style="1" customWidth="1"/>
    <col min="9789" max="9790" width="5.7109375" style="1" customWidth="1"/>
    <col min="9791" max="9791" width="2.140625" style="1" customWidth="1"/>
    <col min="9792" max="9792" width="5.7109375" style="1" customWidth="1"/>
    <col min="9793" max="9794" width="4.5703125" style="1" customWidth="1"/>
    <col min="9795" max="9795" width="12.140625" style="1" customWidth="1"/>
    <col min="9796" max="9796" width="3.5703125" style="1" customWidth="1"/>
    <col min="9797" max="9797" width="3.28515625" style="1" customWidth="1"/>
    <col min="9798" max="9798" width="25.7109375" style="1" customWidth="1"/>
    <col min="9799" max="9799" width="3.85546875" style="1" customWidth="1"/>
    <col min="9800" max="9800" width="12.85546875" style="1" customWidth="1"/>
    <col min="9801" max="9802" width="4.28515625" style="1" customWidth="1"/>
    <col min="9803" max="9803" width="2.140625" style="1" customWidth="1"/>
    <col min="9804" max="9805" width="4.28515625" style="1" customWidth="1"/>
    <col min="9806" max="9806" width="2.140625" style="1" customWidth="1"/>
    <col min="9807" max="9808" width="4.28515625" style="1" customWidth="1"/>
    <col min="9809" max="9809" width="2.140625" style="1" customWidth="1"/>
    <col min="9810" max="9810" width="5.7109375" style="1" customWidth="1"/>
    <col min="9811" max="9812" width="4.5703125" style="1" customWidth="1"/>
    <col min="9813" max="9813" width="12.140625" style="1" customWidth="1"/>
    <col min="9814" max="9984" width="9.140625" style="1"/>
    <col min="9985" max="9985" width="4.28515625" style="1" customWidth="1"/>
    <col min="9986" max="9986" width="5.7109375" style="1" customWidth="1"/>
    <col min="9987" max="9987" width="4.28515625" style="1" customWidth="1"/>
    <col min="9988" max="9988" width="38.7109375" style="1" customWidth="1"/>
    <col min="9989" max="9990" width="10.7109375" style="1" customWidth="1"/>
    <col min="9991" max="9991" width="22.85546875" style="1" customWidth="1"/>
    <col min="9992" max="9992" width="23.7109375" style="1" customWidth="1"/>
    <col min="9993" max="9993" width="4.28515625" style="1" customWidth="1"/>
    <col min="9994" max="9994" width="32.28515625" style="1" customWidth="1"/>
    <col min="9995" max="9996" width="6.42578125" style="1" customWidth="1"/>
    <col min="9997" max="9997" width="21.5703125" style="1" customWidth="1"/>
    <col min="9998" max="10007" width="3.140625" style="1" customWidth="1"/>
    <col min="10008" max="10009" width="2.5703125" style="1" customWidth="1"/>
    <col min="10010" max="10010" width="1.42578125" style="1" customWidth="1"/>
    <col min="10011" max="10011" width="3.140625" style="1" customWidth="1"/>
    <col min="10012" max="10012" width="1.42578125" style="1" customWidth="1"/>
    <col min="10013" max="10013" width="6.42578125" style="1" customWidth="1"/>
    <col min="10014" max="10014" width="3.5703125" style="1" customWidth="1"/>
    <col min="10015" max="10015" width="3.28515625" style="1" customWidth="1"/>
    <col min="10016" max="10016" width="26.42578125" style="1" customWidth="1"/>
    <col min="10017" max="10018" width="5.42578125" style="1" customWidth="1"/>
    <col min="10019" max="10019" width="14.28515625" style="1" customWidth="1"/>
    <col min="10020" max="10021" width="5.7109375" style="1" customWidth="1"/>
    <col min="10022" max="10022" width="2.140625" style="1" customWidth="1"/>
    <col min="10023" max="10024" width="5.7109375" style="1" customWidth="1"/>
    <col min="10025" max="10025" width="2.140625" style="1" customWidth="1"/>
    <col min="10026" max="10027" width="5.7109375" style="1" customWidth="1"/>
    <col min="10028" max="10028" width="2.140625" style="1" customWidth="1"/>
    <col min="10029" max="10029" width="5.7109375" style="1" customWidth="1"/>
    <col min="10030" max="10031" width="4.5703125" style="1" customWidth="1"/>
    <col min="10032" max="10032" width="12.140625" style="1" customWidth="1"/>
    <col min="10033" max="10033" width="3.5703125" style="1" customWidth="1"/>
    <col min="10034" max="10034" width="3.28515625" style="1" customWidth="1"/>
    <col min="10035" max="10035" width="26.42578125" style="1" customWidth="1"/>
    <col min="10036" max="10037" width="5.42578125" style="1" customWidth="1"/>
    <col min="10038" max="10038" width="14.28515625" style="1" customWidth="1"/>
    <col min="10039" max="10040" width="5.7109375" style="1" customWidth="1"/>
    <col min="10041" max="10041" width="2.140625" style="1" customWidth="1"/>
    <col min="10042" max="10043" width="5.7109375" style="1" customWidth="1"/>
    <col min="10044" max="10044" width="2.140625" style="1" customWidth="1"/>
    <col min="10045" max="10046" width="5.7109375" style="1" customWidth="1"/>
    <col min="10047" max="10047" width="2.140625" style="1" customWidth="1"/>
    <col min="10048" max="10048" width="5.7109375" style="1" customWidth="1"/>
    <col min="10049" max="10050" width="4.5703125" style="1" customWidth="1"/>
    <col min="10051" max="10051" width="12.140625" style="1" customWidth="1"/>
    <col min="10052" max="10052" width="3.5703125" style="1" customWidth="1"/>
    <col min="10053" max="10053" width="3.28515625" style="1" customWidth="1"/>
    <col min="10054" max="10054" width="25.7109375" style="1" customWidth="1"/>
    <col min="10055" max="10055" width="3.85546875" style="1" customWidth="1"/>
    <col min="10056" max="10056" width="12.85546875" style="1" customWidth="1"/>
    <col min="10057" max="10058" width="4.28515625" style="1" customWidth="1"/>
    <col min="10059" max="10059" width="2.140625" style="1" customWidth="1"/>
    <col min="10060" max="10061" width="4.28515625" style="1" customWidth="1"/>
    <col min="10062" max="10062" width="2.140625" style="1" customWidth="1"/>
    <col min="10063" max="10064" width="4.28515625" style="1" customWidth="1"/>
    <col min="10065" max="10065" width="2.140625" style="1" customWidth="1"/>
    <col min="10066" max="10066" width="5.7109375" style="1" customWidth="1"/>
    <col min="10067" max="10068" width="4.5703125" style="1" customWidth="1"/>
    <col min="10069" max="10069" width="12.140625" style="1" customWidth="1"/>
    <col min="10070" max="10240" width="9.140625" style="1"/>
    <col min="10241" max="10241" width="4.28515625" style="1" customWidth="1"/>
    <col min="10242" max="10242" width="5.7109375" style="1" customWidth="1"/>
    <col min="10243" max="10243" width="4.28515625" style="1" customWidth="1"/>
    <col min="10244" max="10244" width="38.7109375" style="1" customWidth="1"/>
    <col min="10245" max="10246" width="10.7109375" style="1" customWidth="1"/>
    <col min="10247" max="10247" width="22.85546875" style="1" customWidth="1"/>
    <col min="10248" max="10248" width="23.7109375" style="1" customWidth="1"/>
    <col min="10249" max="10249" width="4.28515625" style="1" customWidth="1"/>
    <col min="10250" max="10250" width="32.28515625" style="1" customWidth="1"/>
    <col min="10251" max="10252" width="6.42578125" style="1" customWidth="1"/>
    <col min="10253" max="10253" width="21.5703125" style="1" customWidth="1"/>
    <col min="10254" max="10263" width="3.140625" style="1" customWidth="1"/>
    <col min="10264" max="10265" width="2.5703125" style="1" customWidth="1"/>
    <col min="10266" max="10266" width="1.42578125" style="1" customWidth="1"/>
    <col min="10267" max="10267" width="3.140625" style="1" customWidth="1"/>
    <col min="10268" max="10268" width="1.42578125" style="1" customWidth="1"/>
    <col min="10269" max="10269" width="6.42578125" style="1" customWidth="1"/>
    <col min="10270" max="10270" width="3.5703125" style="1" customWidth="1"/>
    <col min="10271" max="10271" width="3.28515625" style="1" customWidth="1"/>
    <col min="10272" max="10272" width="26.42578125" style="1" customWidth="1"/>
    <col min="10273" max="10274" width="5.42578125" style="1" customWidth="1"/>
    <col min="10275" max="10275" width="14.28515625" style="1" customWidth="1"/>
    <col min="10276" max="10277" width="5.7109375" style="1" customWidth="1"/>
    <col min="10278" max="10278" width="2.140625" style="1" customWidth="1"/>
    <col min="10279" max="10280" width="5.7109375" style="1" customWidth="1"/>
    <col min="10281" max="10281" width="2.140625" style="1" customWidth="1"/>
    <col min="10282" max="10283" width="5.7109375" style="1" customWidth="1"/>
    <col min="10284" max="10284" width="2.140625" style="1" customWidth="1"/>
    <col min="10285" max="10285" width="5.7109375" style="1" customWidth="1"/>
    <col min="10286" max="10287" width="4.5703125" style="1" customWidth="1"/>
    <col min="10288" max="10288" width="12.140625" style="1" customWidth="1"/>
    <col min="10289" max="10289" width="3.5703125" style="1" customWidth="1"/>
    <col min="10290" max="10290" width="3.28515625" style="1" customWidth="1"/>
    <col min="10291" max="10291" width="26.42578125" style="1" customWidth="1"/>
    <col min="10292" max="10293" width="5.42578125" style="1" customWidth="1"/>
    <col min="10294" max="10294" width="14.28515625" style="1" customWidth="1"/>
    <col min="10295" max="10296" width="5.7109375" style="1" customWidth="1"/>
    <col min="10297" max="10297" width="2.140625" style="1" customWidth="1"/>
    <col min="10298" max="10299" width="5.7109375" style="1" customWidth="1"/>
    <col min="10300" max="10300" width="2.140625" style="1" customWidth="1"/>
    <col min="10301" max="10302" width="5.7109375" style="1" customWidth="1"/>
    <col min="10303" max="10303" width="2.140625" style="1" customWidth="1"/>
    <col min="10304" max="10304" width="5.7109375" style="1" customWidth="1"/>
    <col min="10305" max="10306" width="4.5703125" style="1" customWidth="1"/>
    <col min="10307" max="10307" width="12.140625" style="1" customWidth="1"/>
    <col min="10308" max="10308" width="3.5703125" style="1" customWidth="1"/>
    <col min="10309" max="10309" width="3.28515625" style="1" customWidth="1"/>
    <col min="10310" max="10310" width="25.7109375" style="1" customWidth="1"/>
    <col min="10311" max="10311" width="3.85546875" style="1" customWidth="1"/>
    <col min="10312" max="10312" width="12.85546875" style="1" customWidth="1"/>
    <col min="10313" max="10314" width="4.28515625" style="1" customWidth="1"/>
    <col min="10315" max="10315" width="2.140625" style="1" customWidth="1"/>
    <col min="10316" max="10317" width="4.28515625" style="1" customWidth="1"/>
    <col min="10318" max="10318" width="2.140625" style="1" customWidth="1"/>
    <col min="10319" max="10320" width="4.28515625" style="1" customWidth="1"/>
    <col min="10321" max="10321" width="2.140625" style="1" customWidth="1"/>
    <col min="10322" max="10322" width="5.7109375" style="1" customWidth="1"/>
    <col min="10323" max="10324" width="4.5703125" style="1" customWidth="1"/>
    <col min="10325" max="10325" width="12.140625" style="1" customWidth="1"/>
    <col min="10326" max="10496" width="9.140625" style="1"/>
    <col min="10497" max="10497" width="4.28515625" style="1" customWidth="1"/>
    <col min="10498" max="10498" width="5.7109375" style="1" customWidth="1"/>
    <col min="10499" max="10499" width="4.28515625" style="1" customWidth="1"/>
    <col min="10500" max="10500" width="38.7109375" style="1" customWidth="1"/>
    <col min="10501" max="10502" width="10.7109375" style="1" customWidth="1"/>
    <col min="10503" max="10503" width="22.85546875" style="1" customWidth="1"/>
    <col min="10504" max="10504" width="23.7109375" style="1" customWidth="1"/>
    <col min="10505" max="10505" width="4.28515625" style="1" customWidth="1"/>
    <col min="10506" max="10506" width="32.28515625" style="1" customWidth="1"/>
    <col min="10507" max="10508" width="6.42578125" style="1" customWidth="1"/>
    <col min="10509" max="10509" width="21.5703125" style="1" customWidth="1"/>
    <col min="10510" max="10519" width="3.140625" style="1" customWidth="1"/>
    <col min="10520" max="10521" width="2.5703125" style="1" customWidth="1"/>
    <col min="10522" max="10522" width="1.42578125" style="1" customWidth="1"/>
    <col min="10523" max="10523" width="3.140625" style="1" customWidth="1"/>
    <col min="10524" max="10524" width="1.42578125" style="1" customWidth="1"/>
    <col min="10525" max="10525" width="6.42578125" style="1" customWidth="1"/>
    <col min="10526" max="10526" width="3.5703125" style="1" customWidth="1"/>
    <col min="10527" max="10527" width="3.28515625" style="1" customWidth="1"/>
    <col min="10528" max="10528" width="26.42578125" style="1" customWidth="1"/>
    <col min="10529" max="10530" width="5.42578125" style="1" customWidth="1"/>
    <col min="10531" max="10531" width="14.28515625" style="1" customWidth="1"/>
    <col min="10532" max="10533" width="5.7109375" style="1" customWidth="1"/>
    <col min="10534" max="10534" width="2.140625" style="1" customWidth="1"/>
    <col min="10535" max="10536" width="5.7109375" style="1" customWidth="1"/>
    <col min="10537" max="10537" width="2.140625" style="1" customWidth="1"/>
    <col min="10538" max="10539" width="5.7109375" style="1" customWidth="1"/>
    <col min="10540" max="10540" width="2.140625" style="1" customWidth="1"/>
    <col min="10541" max="10541" width="5.7109375" style="1" customWidth="1"/>
    <col min="10542" max="10543" width="4.5703125" style="1" customWidth="1"/>
    <col min="10544" max="10544" width="12.140625" style="1" customWidth="1"/>
    <col min="10545" max="10545" width="3.5703125" style="1" customWidth="1"/>
    <col min="10546" max="10546" width="3.28515625" style="1" customWidth="1"/>
    <col min="10547" max="10547" width="26.42578125" style="1" customWidth="1"/>
    <col min="10548" max="10549" width="5.42578125" style="1" customWidth="1"/>
    <col min="10550" max="10550" width="14.28515625" style="1" customWidth="1"/>
    <col min="10551" max="10552" width="5.7109375" style="1" customWidth="1"/>
    <col min="10553" max="10553" width="2.140625" style="1" customWidth="1"/>
    <col min="10554" max="10555" width="5.7109375" style="1" customWidth="1"/>
    <col min="10556" max="10556" width="2.140625" style="1" customWidth="1"/>
    <col min="10557" max="10558" width="5.7109375" style="1" customWidth="1"/>
    <col min="10559" max="10559" width="2.140625" style="1" customWidth="1"/>
    <col min="10560" max="10560" width="5.7109375" style="1" customWidth="1"/>
    <col min="10561" max="10562" width="4.5703125" style="1" customWidth="1"/>
    <col min="10563" max="10563" width="12.140625" style="1" customWidth="1"/>
    <col min="10564" max="10564" width="3.5703125" style="1" customWidth="1"/>
    <col min="10565" max="10565" width="3.28515625" style="1" customWidth="1"/>
    <col min="10566" max="10566" width="25.7109375" style="1" customWidth="1"/>
    <col min="10567" max="10567" width="3.85546875" style="1" customWidth="1"/>
    <col min="10568" max="10568" width="12.85546875" style="1" customWidth="1"/>
    <col min="10569" max="10570" width="4.28515625" style="1" customWidth="1"/>
    <col min="10571" max="10571" width="2.140625" style="1" customWidth="1"/>
    <col min="10572" max="10573" width="4.28515625" style="1" customWidth="1"/>
    <col min="10574" max="10574" width="2.140625" style="1" customWidth="1"/>
    <col min="10575" max="10576" width="4.28515625" style="1" customWidth="1"/>
    <col min="10577" max="10577" width="2.140625" style="1" customWidth="1"/>
    <col min="10578" max="10578" width="5.7109375" style="1" customWidth="1"/>
    <col min="10579" max="10580" width="4.5703125" style="1" customWidth="1"/>
    <col min="10581" max="10581" width="12.140625" style="1" customWidth="1"/>
    <col min="10582" max="10752" width="9.140625" style="1"/>
    <col min="10753" max="10753" width="4.28515625" style="1" customWidth="1"/>
    <col min="10754" max="10754" width="5.7109375" style="1" customWidth="1"/>
    <col min="10755" max="10755" width="4.28515625" style="1" customWidth="1"/>
    <col min="10756" max="10756" width="38.7109375" style="1" customWidth="1"/>
    <col min="10757" max="10758" width="10.7109375" style="1" customWidth="1"/>
    <col min="10759" max="10759" width="22.85546875" style="1" customWidth="1"/>
    <col min="10760" max="10760" width="23.7109375" style="1" customWidth="1"/>
    <col min="10761" max="10761" width="4.28515625" style="1" customWidth="1"/>
    <col min="10762" max="10762" width="32.28515625" style="1" customWidth="1"/>
    <col min="10763" max="10764" width="6.42578125" style="1" customWidth="1"/>
    <col min="10765" max="10765" width="21.5703125" style="1" customWidth="1"/>
    <col min="10766" max="10775" width="3.140625" style="1" customWidth="1"/>
    <col min="10776" max="10777" width="2.5703125" style="1" customWidth="1"/>
    <col min="10778" max="10778" width="1.42578125" style="1" customWidth="1"/>
    <col min="10779" max="10779" width="3.140625" style="1" customWidth="1"/>
    <col min="10780" max="10780" width="1.42578125" style="1" customWidth="1"/>
    <col min="10781" max="10781" width="6.42578125" style="1" customWidth="1"/>
    <col min="10782" max="10782" width="3.5703125" style="1" customWidth="1"/>
    <col min="10783" max="10783" width="3.28515625" style="1" customWidth="1"/>
    <col min="10784" max="10784" width="26.42578125" style="1" customWidth="1"/>
    <col min="10785" max="10786" width="5.42578125" style="1" customWidth="1"/>
    <col min="10787" max="10787" width="14.28515625" style="1" customWidth="1"/>
    <col min="10788" max="10789" width="5.7109375" style="1" customWidth="1"/>
    <col min="10790" max="10790" width="2.140625" style="1" customWidth="1"/>
    <col min="10791" max="10792" width="5.7109375" style="1" customWidth="1"/>
    <col min="10793" max="10793" width="2.140625" style="1" customWidth="1"/>
    <col min="10794" max="10795" width="5.7109375" style="1" customWidth="1"/>
    <col min="10796" max="10796" width="2.140625" style="1" customWidth="1"/>
    <col min="10797" max="10797" width="5.7109375" style="1" customWidth="1"/>
    <col min="10798" max="10799" width="4.5703125" style="1" customWidth="1"/>
    <col min="10800" max="10800" width="12.140625" style="1" customWidth="1"/>
    <col min="10801" max="10801" width="3.5703125" style="1" customWidth="1"/>
    <col min="10802" max="10802" width="3.28515625" style="1" customWidth="1"/>
    <col min="10803" max="10803" width="26.42578125" style="1" customWidth="1"/>
    <col min="10804" max="10805" width="5.42578125" style="1" customWidth="1"/>
    <col min="10806" max="10806" width="14.28515625" style="1" customWidth="1"/>
    <col min="10807" max="10808" width="5.7109375" style="1" customWidth="1"/>
    <col min="10809" max="10809" width="2.140625" style="1" customWidth="1"/>
    <col min="10810" max="10811" width="5.7109375" style="1" customWidth="1"/>
    <col min="10812" max="10812" width="2.140625" style="1" customWidth="1"/>
    <col min="10813" max="10814" width="5.7109375" style="1" customWidth="1"/>
    <col min="10815" max="10815" width="2.140625" style="1" customWidth="1"/>
    <col min="10816" max="10816" width="5.7109375" style="1" customWidth="1"/>
    <col min="10817" max="10818" width="4.5703125" style="1" customWidth="1"/>
    <col min="10819" max="10819" width="12.140625" style="1" customWidth="1"/>
    <col min="10820" max="10820" width="3.5703125" style="1" customWidth="1"/>
    <col min="10821" max="10821" width="3.28515625" style="1" customWidth="1"/>
    <col min="10822" max="10822" width="25.7109375" style="1" customWidth="1"/>
    <col min="10823" max="10823" width="3.85546875" style="1" customWidth="1"/>
    <col min="10824" max="10824" width="12.85546875" style="1" customWidth="1"/>
    <col min="10825" max="10826" width="4.28515625" style="1" customWidth="1"/>
    <col min="10827" max="10827" width="2.140625" style="1" customWidth="1"/>
    <col min="10828" max="10829" width="4.28515625" style="1" customWidth="1"/>
    <col min="10830" max="10830" width="2.140625" style="1" customWidth="1"/>
    <col min="10831" max="10832" width="4.28515625" style="1" customWidth="1"/>
    <col min="10833" max="10833" width="2.140625" style="1" customWidth="1"/>
    <col min="10834" max="10834" width="5.7109375" style="1" customWidth="1"/>
    <col min="10835" max="10836" width="4.5703125" style="1" customWidth="1"/>
    <col min="10837" max="10837" width="12.140625" style="1" customWidth="1"/>
    <col min="10838" max="11008" width="9.140625" style="1"/>
    <col min="11009" max="11009" width="4.28515625" style="1" customWidth="1"/>
    <col min="11010" max="11010" width="5.7109375" style="1" customWidth="1"/>
    <col min="11011" max="11011" width="4.28515625" style="1" customWidth="1"/>
    <col min="11012" max="11012" width="38.7109375" style="1" customWidth="1"/>
    <col min="11013" max="11014" width="10.7109375" style="1" customWidth="1"/>
    <col min="11015" max="11015" width="22.85546875" style="1" customWidth="1"/>
    <col min="11016" max="11016" width="23.7109375" style="1" customWidth="1"/>
    <col min="11017" max="11017" width="4.28515625" style="1" customWidth="1"/>
    <col min="11018" max="11018" width="32.28515625" style="1" customWidth="1"/>
    <col min="11019" max="11020" width="6.42578125" style="1" customWidth="1"/>
    <col min="11021" max="11021" width="21.5703125" style="1" customWidth="1"/>
    <col min="11022" max="11031" width="3.140625" style="1" customWidth="1"/>
    <col min="11032" max="11033" width="2.5703125" style="1" customWidth="1"/>
    <col min="11034" max="11034" width="1.42578125" style="1" customWidth="1"/>
    <col min="11035" max="11035" width="3.140625" style="1" customWidth="1"/>
    <col min="11036" max="11036" width="1.42578125" style="1" customWidth="1"/>
    <col min="11037" max="11037" width="6.42578125" style="1" customWidth="1"/>
    <col min="11038" max="11038" width="3.5703125" style="1" customWidth="1"/>
    <col min="11039" max="11039" width="3.28515625" style="1" customWidth="1"/>
    <col min="11040" max="11040" width="26.42578125" style="1" customWidth="1"/>
    <col min="11041" max="11042" width="5.42578125" style="1" customWidth="1"/>
    <col min="11043" max="11043" width="14.28515625" style="1" customWidth="1"/>
    <col min="11044" max="11045" width="5.7109375" style="1" customWidth="1"/>
    <col min="11046" max="11046" width="2.140625" style="1" customWidth="1"/>
    <col min="11047" max="11048" width="5.7109375" style="1" customWidth="1"/>
    <col min="11049" max="11049" width="2.140625" style="1" customWidth="1"/>
    <col min="11050" max="11051" width="5.7109375" style="1" customWidth="1"/>
    <col min="11052" max="11052" width="2.140625" style="1" customWidth="1"/>
    <col min="11053" max="11053" width="5.7109375" style="1" customWidth="1"/>
    <col min="11054" max="11055" width="4.5703125" style="1" customWidth="1"/>
    <col min="11056" max="11056" width="12.140625" style="1" customWidth="1"/>
    <col min="11057" max="11057" width="3.5703125" style="1" customWidth="1"/>
    <col min="11058" max="11058" width="3.28515625" style="1" customWidth="1"/>
    <col min="11059" max="11059" width="26.42578125" style="1" customWidth="1"/>
    <col min="11060" max="11061" width="5.42578125" style="1" customWidth="1"/>
    <col min="11062" max="11062" width="14.28515625" style="1" customWidth="1"/>
    <col min="11063" max="11064" width="5.7109375" style="1" customWidth="1"/>
    <col min="11065" max="11065" width="2.140625" style="1" customWidth="1"/>
    <col min="11066" max="11067" width="5.7109375" style="1" customWidth="1"/>
    <col min="11068" max="11068" width="2.140625" style="1" customWidth="1"/>
    <col min="11069" max="11070" width="5.7109375" style="1" customWidth="1"/>
    <col min="11071" max="11071" width="2.140625" style="1" customWidth="1"/>
    <col min="11072" max="11072" width="5.7109375" style="1" customWidth="1"/>
    <col min="11073" max="11074" width="4.5703125" style="1" customWidth="1"/>
    <col min="11075" max="11075" width="12.140625" style="1" customWidth="1"/>
    <col min="11076" max="11076" width="3.5703125" style="1" customWidth="1"/>
    <col min="11077" max="11077" width="3.28515625" style="1" customWidth="1"/>
    <col min="11078" max="11078" width="25.7109375" style="1" customWidth="1"/>
    <col min="11079" max="11079" width="3.85546875" style="1" customWidth="1"/>
    <col min="11080" max="11080" width="12.85546875" style="1" customWidth="1"/>
    <col min="11081" max="11082" width="4.28515625" style="1" customWidth="1"/>
    <col min="11083" max="11083" width="2.140625" style="1" customWidth="1"/>
    <col min="11084" max="11085" width="4.28515625" style="1" customWidth="1"/>
    <col min="11086" max="11086" width="2.140625" style="1" customWidth="1"/>
    <col min="11087" max="11088" width="4.28515625" style="1" customWidth="1"/>
    <col min="11089" max="11089" width="2.140625" style="1" customWidth="1"/>
    <col min="11090" max="11090" width="5.7109375" style="1" customWidth="1"/>
    <col min="11091" max="11092" width="4.5703125" style="1" customWidth="1"/>
    <col min="11093" max="11093" width="12.140625" style="1" customWidth="1"/>
    <col min="11094" max="11264" width="9.140625" style="1"/>
    <col min="11265" max="11265" width="4.28515625" style="1" customWidth="1"/>
    <col min="11266" max="11266" width="5.7109375" style="1" customWidth="1"/>
    <col min="11267" max="11267" width="4.28515625" style="1" customWidth="1"/>
    <col min="11268" max="11268" width="38.7109375" style="1" customWidth="1"/>
    <col min="11269" max="11270" width="10.7109375" style="1" customWidth="1"/>
    <col min="11271" max="11271" width="22.85546875" style="1" customWidth="1"/>
    <col min="11272" max="11272" width="23.7109375" style="1" customWidth="1"/>
    <col min="11273" max="11273" width="4.28515625" style="1" customWidth="1"/>
    <col min="11274" max="11274" width="32.28515625" style="1" customWidth="1"/>
    <col min="11275" max="11276" width="6.42578125" style="1" customWidth="1"/>
    <col min="11277" max="11277" width="21.5703125" style="1" customWidth="1"/>
    <col min="11278" max="11287" width="3.140625" style="1" customWidth="1"/>
    <col min="11288" max="11289" width="2.5703125" style="1" customWidth="1"/>
    <col min="11290" max="11290" width="1.42578125" style="1" customWidth="1"/>
    <col min="11291" max="11291" width="3.140625" style="1" customWidth="1"/>
    <col min="11292" max="11292" width="1.42578125" style="1" customWidth="1"/>
    <col min="11293" max="11293" width="6.42578125" style="1" customWidth="1"/>
    <col min="11294" max="11294" width="3.5703125" style="1" customWidth="1"/>
    <col min="11295" max="11295" width="3.28515625" style="1" customWidth="1"/>
    <col min="11296" max="11296" width="26.42578125" style="1" customWidth="1"/>
    <col min="11297" max="11298" width="5.42578125" style="1" customWidth="1"/>
    <col min="11299" max="11299" width="14.28515625" style="1" customWidth="1"/>
    <col min="11300" max="11301" width="5.7109375" style="1" customWidth="1"/>
    <col min="11302" max="11302" width="2.140625" style="1" customWidth="1"/>
    <col min="11303" max="11304" width="5.7109375" style="1" customWidth="1"/>
    <col min="11305" max="11305" width="2.140625" style="1" customWidth="1"/>
    <col min="11306" max="11307" width="5.7109375" style="1" customWidth="1"/>
    <col min="11308" max="11308" width="2.140625" style="1" customWidth="1"/>
    <col min="11309" max="11309" width="5.7109375" style="1" customWidth="1"/>
    <col min="11310" max="11311" width="4.5703125" style="1" customWidth="1"/>
    <col min="11312" max="11312" width="12.140625" style="1" customWidth="1"/>
    <col min="11313" max="11313" width="3.5703125" style="1" customWidth="1"/>
    <col min="11314" max="11314" width="3.28515625" style="1" customWidth="1"/>
    <col min="11315" max="11315" width="26.42578125" style="1" customWidth="1"/>
    <col min="11316" max="11317" width="5.42578125" style="1" customWidth="1"/>
    <col min="11318" max="11318" width="14.28515625" style="1" customWidth="1"/>
    <col min="11319" max="11320" width="5.7109375" style="1" customWidth="1"/>
    <col min="11321" max="11321" width="2.140625" style="1" customWidth="1"/>
    <col min="11322" max="11323" width="5.7109375" style="1" customWidth="1"/>
    <col min="11324" max="11324" width="2.140625" style="1" customWidth="1"/>
    <col min="11325" max="11326" width="5.7109375" style="1" customWidth="1"/>
    <col min="11327" max="11327" width="2.140625" style="1" customWidth="1"/>
    <col min="11328" max="11328" width="5.7109375" style="1" customWidth="1"/>
    <col min="11329" max="11330" width="4.5703125" style="1" customWidth="1"/>
    <col min="11331" max="11331" width="12.140625" style="1" customWidth="1"/>
    <col min="11332" max="11332" width="3.5703125" style="1" customWidth="1"/>
    <col min="11333" max="11333" width="3.28515625" style="1" customWidth="1"/>
    <col min="11334" max="11334" width="25.7109375" style="1" customWidth="1"/>
    <col min="11335" max="11335" width="3.85546875" style="1" customWidth="1"/>
    <col min="11336" max="11336" width="12.85546875" style="1" customWidth="1"/>
    <col min="11337" max="11338" width="4.28515625" style="1" customWidth="1"/>
    <col min="11339" max="11339" width="2.140625" style="1" customWidth="1"/>
    <col min="11340" max="11341" width="4.28515625" style="1" customWidth="1"/>
    <col min="11342" max="11342" width="2.140625" style="1" customWidth="1"/>
    <col min="11343" max="11344" width="4.28515625" style="1" customWidth="1"/>
    <col min="11345" max="11345" width="2.140625" style="1" customWidth="1"/>
    <col min="11346" max="11346" width="5.7109375" style="1" customWidth="1"/>
    <col min="11347" max="11348" width="4.5703125" style="1" customWidth="1"/>
    <col min="11349" max="11349" width="12.140625" style="1" customWidth="1"/>
    <col min="11350" max="11520" width="9.140625" style="1"/>
    <col min="11521" max="11521" width="4.28515625" style="1" customWidth="1"/>
    <col min="11522" max="11522" width="5.7109375" style="1" customWidth="1"/>
    <col min="11523" max="11523" width="4.28515625" style="1" customWidth="1"/>
    <col min="11524" max="11524" width="38.7109375" style="1" customWidth="1"/>
    <col min="11525" max="11526" width="10.7109375" style="1" customWidth="1"/>
    <col min="11527" max="11527" width="22.85546875" style="1" customWidth="1"/>
    <col min="11528" max="11528" width="23.7109375" style="1" customWidth="1"/>
    <col min="11529" max="11529" width="4.28515625" style="1" customWidth="1"/>
    <col min="11530" max="11530" width="32.28515625" style="1" customWidth="1"/>
    <col min="11531" max="11532" width="6.42578125" style="1" customWidth="1"/>
    <col min="11533" max="11533" width="21.5703125" style="1" customWidth="1"/>
    <col min="11534" max="11543" width="3.140625" style="1" customWidth="1"/>
    <col min="11544" max="11545" width="2.5703125" style="1" customWidth="1"/>
    <col min="11546" max="11546" width="1.42578125" style="1" customWidth="1"/>
    <col min="11547" max="11547" width="3.140625" style="1" customWidth="1"/>
    <col min="11548" max="11548" width="1.42578125" style="1" customWidth="1"/>
    <col min="11549" max="11549" width="6.42578125" style="1" customWidth="1"/>
    <col min="11550" max="11550" width="3.5703125" style="1" customWidth="1"/>
    <col min="11551" max="11551" width="3.28515625" style="1" customWidth="1"/>
    <col min="11552" max="11552" width="26.42578125" style="1" customWidth="1"/>
    <col min="11553" max="11554" width="5.42578125" style="1" customWidth="1"/>
    <col min="11555" max="11555" width="14.28515625" style="1" customWidth="1"/>
    <col min="11556" max="11557" width="5.7109375" style="1" customWidth="1"/>
    <col min="11558" max="11558" width="2.140625" style="1" customWidth="1"/>
    <col min="11559" max="11560" width="5.7109375" style="1" customWidth="1"/>
    <col min="11561" max="11561" width="2.140625" style="1" customWidth="1"/>
    <col min="11562" max="11563" width="5.7109375" style="1" customWidth="1"/>
    <col min="11564" max="11564" width="2.140625" style="1" customWidth="1"/>
    <col min="11565" max="11565" width="5.7109375" style="1" customWidth="1"/>
    <col min="11566" max="11567" width="4.5703125" style="1" customWidth="1"/>
    <col min="11568" max="11568" width="12.140625" style="1" customWidth="1"/>
    <col min="11569" max="11569" width="3.5703125" style="1" customWidth="1"/>
    <col min="11570" max="11570" width="3.28515625" style="1" customWidth="1"/>
    <col min="11571" max="11571" width="26.42578125" style="1" customWidth="1"/>
    <col min="11572" max="11573" width="5.42578125" style="1" customWidth="1"/>
    <col min="11574" max="11574" width="14.28515625" style="1" customWidth="1"/>
    <col min="11575" max="11576" width="5.7109375" style="1" customWidth="1"/>
    <col min="11577" max="11577" width="2.140625" style="1" customWidth="1"/>
    <col min="11578" max="11579" width="5.7109375" style="1" customWidth="1"/>
    <col min="11580" max="11580" width="2.140625" style="1" customWidth="1"/>
    <col min="11581" max="11582" width="5.7109375" style="1" customWidth="1"/>
    <col min="11583" max="11583" width="2.140625" style="1" customWidth="1"/>
    <col min="11584" max="11584" width="5.7109375" style="1" customWidth="1"/>
    <col min="11585" max="11586" width="4.5703125" style="1" customWidth="1"/>
    <col min="11587" max="11587" width="12.140625" style="1" customWidth="1"/>
    <col min="11588" max="11588" width="3.5703125" style="1" customWidth="1"/>
    <col min="11589" max="11589" width="3.28515625" style="1" customWidth="1"/>
    <col min="11590" max="11590" width="25.7109375" style="1" customWidth="1"/>
    <col min="11591" max="11591" width="3.85546875" style="1" customWidth="1"/>
    <col min="11592" max="11592" width="12.85546875" style="1" customWidth="1"/>
    <col min="11593" max="11594" width="4.28515625" style="1" customWidth="1"/>
    <col min="11595" max="11595" width="2.140625" style="1" customWidth="1"/>
    <col min="11596" max="11597" width="4.28515625" style="1" customWidth="1"/>
    <col min="11598" max="11598" width="2.140625" style="1" customWidth="1"/>
    <col min="11599" max="11600" width="4.28515625" style="1" customWidth="1"/>
    <col min="11601" max="11601" width="2.140625" style="1" customWidth="1"/>
    <col min="11602" max="11602" width="5.7109375" style="1" customWidth="1"/>
    <col min="11603" max="11604" width="4.5703125" style="1" customWidth="1"/>
    <col min="11605" max="11605" width="12.140625" style="1" customWidth="1"/>
    <col min="11606" max="11776" width="9.140625" style="1"/>
    <col min="11777" max="11777" width="4.28515625" style="1" customWidth="1"/>
    <col min="11778" max="11778" width="5.7109375" style="1" customWidth="1"/>
    <col min="11779" max="11779" width="4.28515625" style="1" customWidth="1"/>
    <col min="11780" max="11780" width="38.7109375" style="1" customWidth="1"/>
    <col min="11781" max="11782" width="10.7109375" style="1" customWidth="1"/>
    <col min="11783" max="11783" width="22.85546875" style="1" customWidth="1"/>
    <col min="11784" max="11784" width="23.7109375" style="1" customWidth="1"/>
    <col min="11785" max="11785" width="4.28515625" style="1" customWidth="1"/>
    <col min="11786" max="11786" width="32.28515625" style="1" customWidth="1"/>
    <col min="11787" max="11788" width="6.42578125" style="1" customWidth="1"/>
    <col min="11789" max="11789" width="21.5703125" style="1" customWidth="1"/>
    <col min="11790" max="11799" width="3.140625" style="1" customWidth="1"/>
    <col min="11800" max="11801" width="2.5703125" style="1" customWidth="1"/>
    <col min="11802" max="11802" width="1.42578125" style="1" customWidth="1"/>
    <col min="11803" max="11803" width="3.140625" style="1" customWidth="1"/>
    <col min="11804" max="11804" width="1.42578125" style="1" customWidth="1"/>
    <col min="11805" max="11805" width="6.42578125" style="1" customWidth="1"/>
    <col min="11806" max="11806" width="3.5703125" style="1" customWidth="1"/>
    <col min="11807" max="11807" width="3.28515625" style="1" customWidth="1"/>
    <col min="11808" max="11808" width="26.42578125" style="1" customWidth="1"/>
    <col min="11809" max="11810" width="5.42578125" style="1" customWidth="1"/>
    <col min="11811" max="11811" width="14.28515625" style="1" customWidth="1"/>
    <col min="11812" max="11813" width="5.7109375" style="1" customWidth="1"/>
    <col min="11814" max="11814" width="2.140625" style="1" customWidth="1"/>
    <col min="11815" max="11816" width="5.7109375" style="1" customWidth="1"/>
    <col min="11817" max="11817" width="2.140625" style="1" customWidth="1"/>
    <col min="11818" max="11819" width="5.7109375" style="1" customWidth="1"/>
    <col min="11820" max="11820" width="2.140625" style="1" customWidth="1"/>
    <col min="11821" max="11821" width="5.7109375" style="1" customWidth="1"/>
    <col min="11822" max="11823" width="4.5703125" style="1" customWidth="1"/>
    <col min="11824" max="11824" width="12.140625" style="1" customWidth="1"/>
    <col min="11825" max="11825" width="3.5703125" style="1" customWidth="1"/>
    <col min="11826" max="11826" width="3.28515625" style="1" customWidth="1"/>
    <col min="11827" max="11827" width="26.42578125" style="1" customWidth="1"/>
    <col min="11828" max="11829" width="5.42578125" style="1" customWidth="1"/>
    <col min="11830" max="11830" width="14.28515625" style="1" customWidth="1"/>
    <col min="11831" max="11832" width="5.7109375" style="1" customWidth="1"/>
    <col min="11833" max="11833" width="2.140625" style="1" customWidth="1"/>
    <col min="11834" max="11835" width="5.7109375" style="1" customWidth="1"/>
    <col min="11836" max="11836" width="2.140625" style="1" customWidth="1"/>
    <col min="11837" max="11838" width="5.7109375" style="1" customWidth="1"/>
    <col min="11839" max="11839" width="2.140625" style="1" customWidth="1"/>
    <col min="11840" max="11840" width="5.7109375" style="1" customWidth="1"/>
    <col min="11841" max="11842" width="4.5703125" style="1" customWidth="1"/>
    <col min="11843" max="11843" width="12.140625" style="1" customWidth="1"/>
    <col min="11844" max="11844" width="3.5703125" style="1" customWidth="1"/>
    <col min="11845" max="11845" width="3.28515625" style="1" customWidth="1"/>
    <col min="11846" max="11846" width="25.7109375" style="1" customWidth="1"/>
    <col min="11847" max="11847" width="3.85546875" style="1" customWidth="1"/>
    <col min="11848" max="11848" width="12.85546875" style="1" customWidth="1"/>
    <col min="11849" max="11850" width="4.28515625" style="1" customWidth="1"/>
    <col min="11851" max="11851" width="2.140625" style="1" customWidth="1"/>
    <col min="11852" max="11853" width="4.28515625" style="1" customWidth="1"/>
    <col min="11854" max="11854" width="2.140625" style="1" customWidth="1"/>
    <col min="11855" max="11856" width="4.28515625" style="1" customWidth="1"/>
    <col min="11857" max="11857" width="2.140625" style="1" customWidth="1"/>
    <col min="11858" max="11858" width="5.7109375" style="1" customWidth="1"/>
    <col min="11859" max="11860" width="4.5703125" style="1" customWidth="1"/>
    <col min="11861" max="11861" width="12.140625" style="1" customWidth="1"/>
    <col min="11862" max="12032" width="9.140625" style="1"/>
    <col min="12033" max="12033" width="4.28515625" style="1" customWidth="1"/>
    <col min="12034" max="12034" width="5.7109375" style="1" customWidth="1"/>
    <col min="12035" max="12035" width="4.28515625" style="1" customWidth="1"/>
    <col min="12036" max="12036" width="38.7109375" style="1" customWidth="1"/>
    <col min="12037" max="12038" width="10.7109375" style="1" customWidth="1"/>
    <col min="12039" max="12039" width="22.85546875" style="1" customWidth="1"/>
    <col min="12040" max="12040" width="23.7109375" style="1" customWidth="1"/>
    <col min="12041" max="12041" width="4.28515625" style="1" customWidth="1"/>
    <col min="12042" max="12042" width="32.28515625" style="1" customWidth="1"/>
    <col min="12043" max="12044" width="6.42578125" style="1" customWidth="1"/>
    <col min="12045" max="12045" width="21.5703125" style="1" customWidth="1"/>
    <col min="12046" max="12055" width="3.140625" style="1" customWidth="1"/>
    <col min="12056" max="12057" width="2.5703125" style="1" customWidth="1"/>
    <col min="12058" max="12058" width="1.42578125" style="1" customWidth="1"/>
    <col min="12059" max="12059" width="3.140625" style="1" customWidth="1"/>
    <col min="12060" max="12060" width="1.42578125" style="1" customWidth="1"/>
    <col min="12061" max="12061" width="6.42578125" style="1" customWidth="1"/>
    <col min="12062" max="12062" width="3.5703125" style="1" customWidth="1"/>
    <col min="12063" max="12063" width="3.28515625" style="1" customWidth="1"/>
    <col min="12064" max="12064" width="26.42578125" style="1" customWidth="1"/>
    <col min="12065" max="12066" width="5.42578125" style="1" customWidth="1"/>
    <col min="12067" max="12067" width="14.28515625" style="1" customWidth="1"/>
    <col min="12068" max="12069" width="5.7109375" style="1" customWidth="1"/>
    <col min="12070" max="12070" width="2.140625" style="1" customWidth="1"/>
    <col min="12071" max="12072" width="5.7109375" style="1" customWidth="1"/>
    <col min="12073" max="12073" width="2.140625" style="1" customWidth="1"/>
    <col min="12074" max="12075" width="5.7109375" style="1" customWidth="1"/>
    <col min="12076" max="12076" width="2.140625" style="1" customWidth="1"/>
    <col min="12077" max="12077" width="5.7109375" style="1" customWidth="1"/>
    <col min="12078" max="12079" width="4.5703125" style="1" customWidth="1"/>
    <col min="12080" max="12080" width="12.140625" style="1" customWidth="1"/>
    <col min="12081" max="12081" width="3.5703125" style="1" customWidth="1"/>
    <col min="12082" max="12082" width="3.28515625" style="1" customWidth="1"/>
    <col min="12083" max="12083" width="26.42578125" style="1" customWidth="1"/>
    <col min="12084" max="12085" width="5.42578125" style="1" customWidth="1"/>
    <col min="12086" max="12086" width="14.28515625" style="1" customWidth="1"/>
    <col min="12087" max="12088" width="5.7109375" style="1" customWidth="1"/>
    <col min="12089" max="12089" width="2.140625" style="1" customWidth="1"/>
    <col min="12090" max="12091" width="5.7109375" style="1" customWidth="1"/>
    <col min="12092" max="12092" width="2.140625" style="1" customWidth="1"/>
    <col min="12093" max="12094" width="5.7109375" style="1" customWidth="1"/>
    <col min="12095" max="12095" width="2.140625" style="1" customWidth="1"/>
    <col min="12096" max="12096" width="5.7109375" style="1" customWidth="1"/>
    <col min="12097" max="12098" width="4.5703125" style="1" customWidth="1"/>
    <col min="12099" max="12099" width="12.140625" style="1" customWidth="1"/>
    <col min="12100" max="12100" width="3.5703125" style="1" customWidth="1"/>
    <col min="12101" max="12101" width="3.28515625" style="1" customWidth="1"/>
    <col min="12102" max="12102" width="25.7109375" style="1" customWidth="1"/>
    <col min="12103" max="12103" width="3.85546875" style="1" customWidth="1"/>
    <col min="12104" max="12104" width="12.85546875" style="1" customWidth="1"/>
    <col min="12105" max="12106" width="4.28515625" style="1" customWidth="1"/>
    <col min="12107" max="12107" width="2.140625" style="1" customWidth="1"/>
    <col min="12108" max="12109" width="4.28515625" style="1" customWidth="1"/>
    <col min="12110" max="12110" width="2.140625" style="1" customWidth="1"/>
    <col min="12111" max="12112" width="4.28515625" style="1" customWidth="1"/>
    <col min="12113" max="12113" width="2.140625" style="1" customWidth="1"/>
    <col min="12114" max="12114" width="5.7109375" style="1" customWidth="1"/>
    <col min="12115" max="12116" width="4.5703125" style="1" customWidth="1"/>
    <col min="12117" max="12117" width="12.140625" style="1" customWidth="1"/>
    <col min="12118" max="12288" width="9.140625" style="1"/>
    <col min="12289" max="12289" width="4.28515625" style="1" customWidth="1"/>
    <col min="12290" max="12290" width="5.7109375" style="1" customWidth="1"/>
    <col min="12291" max="12291" width="4.28515625" style="1" customWidth="1"/>
    <col min="12292" max="12292" width="38.7109375" style="1" customWidth="1"/>
    <col min="12293" max="12294" width="10.7109375" style="1" customWidth="1"/>
    <col min="12295" max="12295" width="22.85546875" style="1" customWidth="1"/>
    <col min="12296" max="12296" width="23.7109375" style="1" customWidth="1"/>
    <col min="12297" max="12297" width="4.28515625" style="1" customWidth="1"/>
    <col min="12298" max="12298" width="32.28515625" style="1" customWidth="1"/>
    <col min="12299" max="12300" width="6.42578125" style="1" customWidth="1"/>
    <col min="12301" max="12301" width="21.5703125" style="1" customWidth="1"/>
    <col min="12302" max="12311" width="3.140625" style="1" customWidth="1"/>
    <col min="12312" max="12313" width="2.5703125" style="1" customWidth="1"/>
    <col min="12314" max="12314" width="1.42578125" style="1" customWidth="1"/>
    <col min="12315" max="12315" width="3.140625" style="1" customWidth="1"/>
    <col min="12316" max="12316" width="1.42578125" style="1" customWidth="1"/>
    <col min="12317" max="12317" width="6.42578125" style="1" customWidth="1"/>
    <col min="12318" max="12318" width="3.5703125" style="1" customWidth="1"/>
    <col min="12319" max="12319" width="3.28515625" style="1" customWidth="1"/>
    <col min="12320" max="12320" width="26.42578125" style="1" customWidth="1"/>
    <col min="12321" max="12322" width="5.42578125" style="1" customWidth="1"/>
    <col min="12323" max="12323" width="14.28515625" style="1" customWidth="1"/>
    <col min="12324" max="12325" width="5.7109375" style="1" customWidth="1"/>
    <col min="12326" max="12326" width="2.140625" style="1" customWidth="1"/>
    <col min="12327" max="12328" width="5.7109375" style="1" customWidth="1"/>
    <col min="12329" max="12329" width="2.140625" style="1" customWidth="1"/>
    <col min="12330" max="12331" width="5.7109375" style="1" customWidth="1"/>
    <col min="12332" max="12332" width="2.140625" style="1" customWidth="1"/>
    <col min="12333" max="12333" width="5.7109375" style="1" customWidth="1"/>
    <col min="12334" max="12335" width="4.5703125" style="1" customWidth="1"/>
    <col min="12336" max="12336" width="12.140625" style="1" customWidth="1"/>
    <col min="12337" max="12337" width="3.5703125" style="1" customWidth="1"/>
    <col min="12338" max="12338" width="3.28515625" style="1" customWidth="1"/>
    <col min="12339" max="12339" width="26.42578125" style="1" customWidth="1"/>
    <col min="12340" max="12341" width="5.42578125" style="1" customWidth="1"/>
    <col min="12342" max="12342" width="14.28515625" style="1" customWidth="1"/>
    <col min="12343" max="12344" width="5.7109375" style="1" customWidth="1"/>
    <col min="12345" max="12345" width="2.140625" style="1" customWidth="1"/>
    <col min="12346" max="12347" width="5.7109375" style="1" customWidth="1"/>
    <col min="12348" max="12348" width="2.140625" style="1" customWidth="1"/>
    <col min="12349" max="12350" width="5.7109375" style="1" customWidth="1"/>
    <col min="12351" max="12351" width="2.140625" style="1" customWidth="1"/>
    <col min="12352" max="12352" width="5.7109375" style="1" customWidth="1"/>
    <col min="12353" max="12354" width="4.5703125" style="1" customWidth="1"/>
    <col min="12355" max="12355" width="12.140625" style="1" customWidth="1"/>
    <col min="12356" max="12356" width="3.5703125" style="1" customWidth="1"/>
    <col min="12357" max="12357" width="3.28515625" style="1" customWidth="1"/>
    <col min="12358" max="12358" width="25.7109375" style="1" customWidth="1"/>
    <col min="12359" max="12359" width="3.85546875" style="1" customWidth="1"/>
    <col min="12360" max="12360" width="12.85546875" style="1" customWidth="1"/>
    <col min="12361" max="12362" width="4.28515625" style="1" customWidth="1"/>
    <col min="12363" max="12363" width="2.140625" style="1" customWidth="1"/>
    <col min="12364" max="12365" width="4.28515625" style="1" customWidth="1"/>
    <col min="12366" max="12366" width="2.140625" style="1" customWidth="1"/>
    <col min="12367" max="12368" width="4.28515625" style="1" customWidth="1"/>
    <col min="12369" max="12369" width="2.140625" style="1" customWidth="1"/>
    <col min="12370" max="12370" width="5.7109375" style="1" customWidth="1"/>
    <col min="12371" max="12372" width="4.5703125" style="1" customWidth="1"/>
    <col min="12373" max="12373" width="12.140625" style="1" customWidth="1"/>
    <col min="12374" max="12544" width="9.140625" style="1"/>
    <col min="12545" max="12545" width="4.28515625" style="1" customWidth="1"/>
    <col min="12546" max="12546" width="5.7109375" style="1" customWidth="1"/>
    <col min="12547" max="12547" width="4.28515625" style="1" customWidth="1"/>
    <col min="12548" max="12548" width="38.7109375" style="1" customWidth="1"/>
    <col min="12549" max="12550" width="10.7109375" style="1" customWidth="1"/>
    <col min="12551" max="12551" width="22.85546875" style="1" customWidth="1"/>
    <col min="12552" max="12552" width="23.7109375" style="1" customWidth="1"/>
    <col min="12553" max="12553" width="4.28515625" style="1" customWidth="1"/>
    <col min="12554" max="12554" width="32.28515625" style="1" customWidth="1"/>
    <col min="12555" max="12556" width="6.42578125" style="1" customWidth="1"/>
    <col min="12557" max="12557" width="21.5703125" style="1" customWidth="1"/>
    <col min="12558" max="12567" width="3.140625" style="1" customWidth="1"/>
    <col min="12568" max="12569" width="2.5703125" style="1" customWidth="1"/>
    <col min="12570" max="12570" width="1.42578125" style="1" customWidth="1"/>
    <col min="12571" max="12571" width="3.140625" style="1" customWidth="1"/>
    <col min="12572" max="12572" width="1.42578125" style="1" customWidth="1"/>
    <col min="12573" max="12573" width="6.42578125" style="1" customWidth="1"/>
    <col min="12574" max="12574" width="3.5703125" style="1" customWidth="1"/>
    <col min="12575" max="12575" width="3.28515625" style="1" customWidth="1"/>
    <col min="12576" max="12576" width="26.42578125" style="1" customWidth="1"/>
    <col min="12577" max="12578" width="5.42578125" style="1" customWidth="1"/>
    <col min="12579" max="12579" width="14.28515625" style="1" customWidth="1"/>
    <col min="12580" max="12581" width="5.7109375" style="1" customWidth="1"/>
    <col min="12582" max="12582" width="2.140625" style="1" customWidth="1"/>
    <col min="12583" max="12584" width="5.7109375" style="1" customWidth="1"/>
    <col min="12585" max="12585" width="2.140625" style="1" customWidth="1"/>
    <col min="12586" max="12587" width="5.7109375" style="1" customWidth="1"/>
    <col min="12588" max="12588" width="2.140625" style="1" customWidth="1"/>
    <col min="12589" max="12589" width="5.7109375" style="1" customWidth="1"/>
    <col min="12590" max="12591" width="4.5703125" style="1" customWidth="1"/>
    <col min="12592" max="12592" width="12.140625" style="1" customWidth="1"/>
    <col min="12593" max="12593" width="3.5703125" style="1" customWidth="1"/>
    <col min="12594" max="12594" width="3.28515625" style="1" customWidth="1"/>
    <col min="12595" max="12595" width="26.42578125" style="1" customWidth="1"/>
    <col min="12596" max="12597" width="5.42578125" style="1" customWidth="1"/>
    <col min="12598" max="12598" width="14.28515625" style="1" customWidth="1"/>
    <col min="12599" max="12600" width="5.7109375" style="1" customWidth="1"/>
    <col min="12601" max="12601" width="2.140625" style="1" customWidth="1"/>
    <col min="12602" max="12603" width="5.7109375" style="1" customWidth="1"/>
    <col min="12604" max="12604" width="2.140625" style="1" customWidth="1"/>
    <col min="12605" max="12606" width="5.7109375" style="1" customWidth="1"/>
    <col min="12607" max="12607" width="2.140625" style="1" customWidth="1"/>
    <col min="12608" max="12608" width="5.7109375" style="1" customWidth="1"/>
    <col min="12609" max="12610" width="4.5703125" style="1" customWidth="1"/>
    <col min="12611" max="12611" width="12.140625" style="1" customWidth="1"/>
    <col min="12612" max="12612" width="3.5703125" style="1" customWidth="1"/>
    <col min="12613" max="12613" width="3.28515625" style="1" customWidth="1"/>
    <col min="12614" max="12614" width="25.7109375" style="1" customWidth="1"/>
    <col min="12615" max="12615" width="3.85546875" style="1" customWidth="1"/>
    <col min="12616" max="12616" width="12.85546875" style="1" customWidth="1"/>
    <col min="12617" max="12618" width="4.28515625" style="1" customWidth="1"/>
    <col min="12619" max="12619" width="2.140625" style="1" customWidth="1"/>
    <col min="12620" max="12621" width="4.28515625" style="1" customWidth="1"/>
    <col min="12622" max="12622" width="2.140625" style="1" customWidth="1"/>
    <col min="12623" max="12624" width="4.28515625" style="1" customWidth="1"/>
    <col min="12625" max="12625" width="2.140625" style="1" customWidth="1"/>
    <col min="12626" max="12626" width="5.7109375" style="1" customWidth="1"/>
    <col min="12627" max="12628" width="4.5703125" style="1" customWidth="1"/>
    <col min="12629" max="12629" width="12.140625" style="1" customWidth="1"/>
    <col min="12630" max="12800" width="9.140625" style="1"/>
    <col min="12801" max="12801" width="4.28515625" style="1" customWidth="1"/>
    <col min="12802" max="12802" width="5.7109375" style="1" customWidth="1"/>
    <col min="12803" max="12803" width="4.28515625" style="1" customWidth="1"/>
    <col min="12804" max="12804" width="38.7109375" style="1" customWidth="1"/>
    <col min="12805" max="12806" width="10.7109375" style="1" customWidth="1"/>
    <col min="12807" max="12807" width="22.85546875" style="1" customWidth="1"/>
    <col min="12808" max="12808" width="23.7109375" style="1" customWidth="1"/>
    <col min="12809" max="12809" width="4.28515625" style="1" customWidth="1"/>
    <col min="12810" max="12810" width="32.28515625" style="1" customWidth="1"/>
    <col min="12811" max="12812" width="6.42578125" style="1" customWidth="1"/>
    <col min="12813" max="12813" width="21.5703125" style="1" customWidth="1"/>
    <col min="12814" max="12823" width="3.140625" style="1" customWidth="1"/>
    <col min="12824" max="12825" width="2.5703125" style="1" customWidth="1"/>
    <col min="12826" max="12826" width="1.42578125" style="1" customWidth="1"/>
    <col min="12827" max="12827" width="3.140625" style="1" customWidth="1"/>
    <col min="12828" max="12828" width="1.42578125" style="1" customWidth="1"/>
    <col min="12829" max="12829" width="6.42578125" style="1" customWidth="1"/>
    <col min="12830" max="12830" width="3.5703125" style="1" customWidth="1"/>
    <col min="12831" max="12831" width="3.28515625" style="1" customWidth="1"/>
    <col min="12832" max="12832" width="26.42578125" style="1" customWidth="1"/>
    <col min="12833" max="12834" width="5.42578125" style="1" customWidth="1"/>
    <col min="12835" max="12835" width="14.28515625" style="1" customWidth="1"/>
    <col min="12836" max="12837" width="5.7109375" style="1" customWidth="1"/>
    <col min="12838" max="12838" width="2.140625" style="1" customWidth="1"/>
    <col min="12839" max="12840" width="5.7109375" style="1" customWidth="1"/>
    <col min="12841" max="12841" width="2.140625" style="1" customWidth="1"/>
    <col min="12842" max="12843" width="5.7109375" style="1" customWidth="1"/>
    <col min="12844" max="12844" width="2.140625" style="1" customWidth="1"/>
    <col min="12845" max="12845" width="5.7109375" style="1" customWidth="1"/>
    <col min="12846" max="12847" width="4.5703125" style="1" customWidth="1"/>
    <col min="12848" max="12848" width="12.140625" style="1" customWidth="1"/>
    <col min="12849" max="12849" width="3.5703125" style="1" customWidth="1"/>
    <col min="12850" max="12850" width="3.28515625" style="1" customWidth="1"/>
    <col min="12851" max="12851" width="26.42578125" style="1" customWidth="1"/>
    <col min="12852" max="12853" width="5.42578125" style="1" customWidth="1"/>
    <col min="12854" max="12854" width="14.28515625" style="1" customWidth="1"/>
    <col min="12855" max="12856" width="5.7109375" style="1" customWidth="1"/>
    <col min="12857" max="12857" width="2.140625" style="1" customWidth="1"/>
    <col min="12858" max="12859" width="5.7109375" style="1" customWidth="1"/>
    <col min="12860" max="12860" width="2.140625" style="1" customWidth="1"/>
    <col min="12861" max="12862" width="5.7109375" style="1" customWidth="1"/>
    <col min="12863" max="12863" width="2.140625" style="1" customWidth="1"/>
    <col min="12864" max="12864" width="5.7109375" style="1" customWidth="1"/>
    <col min="12865" max="12866" width="4.5703125" style="1" customWidth="1"/>
    <col min="12867" max="12867" width="12.140625" style="1" customWidth="1"/>
    <col min="12868" max="12868" width="3.5703125" style="1" customWidth="1"/>
    <col min="12869" max="12869" width="3.28515625" style="1" customWidth="1"/>
    <col min="12870" max="12870" width="25.7109375" style="1" customWidth="1"/>
    <col min="12871" max="12871" width="3.85546875" style="1" customWidth="1"/>
    <col min="12872" max="12872" width="12.85546875" style="1" customWidth="1"/>
    <col min="12873" max="12874" width="4.28515625" style="1" customWidth="1"/>
    <col min="12875" max="12875" width="2.140625" style="1" customWidth="1"/>
    <col min="12876" max="12877" width="4.28515625" style="1" customWidth="1"/>
    <col min="12878" max="12878" width="2.140625" style="1" customWidth="1"/>
    <col min="12879" max="12880" width="4.28515625" style="1" customWidth="1"/>
    <col min="12881" max="12881" width="2.140625" style="1" customWidth="1"/>
    <col min="12882" max="12882" width="5.7109375" style="1" customWidth="1"/>
    <col min="12883" max="12884" width="4.5703125" style="1" customWidth="1"/>
    <col min="12885" max="12885" width="12.140625" style="1" customWidth="1"/>
    <col min="12886" max="13056" width="9.140625" style="1"/>
    <col min="13057" max="13057" width="4.28515625" style="1" customWidth="1"/>
    <col min="13058" max="13058" width="5.7109375" style="1" customWidth="1"/>
    <col min="13059" max="13059" width="4.28515625" style="1" customWidth="1"/>
    <col min="13060" max="13060" width="38.7109375" style="1" customWidth="1"/>
    <col min="13061" max="13062" width="10.7109375" style="1" customWidth="1"/>
    <col min="13063" max="13063" width="22.85546875" style="1" customWidth="1"/>
    <col min="13064" max="13064" width="23.7109375" style="1" customWidth="1"/>
    <col min="13065" max="13065" width="4.28515625" style="1" customWidth="1"/>
    <col min="13066" max="13066" width="32.28515625" style="1" customWidth="1"/>
    <col min="13067" max="13068" width="6.42578125" style="1" customWidth="1"/>
    <col min="13069" max="13069" width="21.5703125" style="1" customWidth="1"/>
    <col min="13070" max="13079" width="3.140625" style="1" customWidth="1"/>
    <col min="13080" max="13081" width="2.5703125" style="1" customWidth="1"/>
    <col min="13082" max="13082" width="1.42578125" style="1" customWidth="1"/>
    <col min="13083" max="13083" width="3.140625" style="1" customWidth="1"/>
    <col min="13084" max="13084" width="1.42578125" style="1" customWidth="1"/>
    <col min="13085" max="13085" width="6.42578125" style="1" customWidth="1"/>
    <col min="13086" max="13086" width="3.5703125" style="1" customWidth="1"/>
    <col min="13087" max="13087" width="3.28515625" style="1" customWidth="1"/>
    <col min="13088" max="13088" width="26.42578125" style="1" customWidth="1"/>
    <col min="13089" max="13090" width="5.42578125" style="1" customWidth="1"/>
    <col min="13091" max="13091" width="14.28515625" style="1" customWidth="1"/>
    <col min="13092" max="13093" width="5.7109375" style="1" customWidth="1"/>
    <col min="13094" max="13094" width="2.140625" style="1" customWidth="1"/>
    <col min="13095" max="13096" width="5.7109375" style="1" customWidth="1"/>
    <col min="13097" max="13097" width="2.140625" style="1" customWidth="1"/>
    <col min="13098" max="13099" width="5.7109375" style="1" customWidth="1"/>
    <col min="13100" max="13100" width="2.140625" style="1" customWidth="1"/>
    <col min="13101" max="13101" width="5.7109375" style="1" customWidth="1"/>
    <col min="13102" max="13103" width="4.5703125" style="1" customWidth="1"/>
    <col min="13104" max="13104" width="12.140625" style="1" customWidth="1"/>
    <col min="13105" max="13105" width="3.5703125" style="1" customWidth="1"/>
    <col min="13106" max="13106" width="3.28515625" style="1" customWidth="1"/>
    <col min="13107" max="13107" width="26.42578125" style="1" customWidth="1"/>
    <col min="13108" max="13109" width="5.42578125" style="1" customWidth="1"/>
    <col min="13110" max="13110" width="14.28515625" style="1" customWidth="1"/>
    <col min="13111" max="13112" width="5.7109375" style="1" customWidth="1"/>
    <col min="13113" max="13113" width="2.140625" style="1" customWidth="1"/>
    <col min="13114" max="13115" width="5.7109375" style="1" customWidth="1"/>
    <col min="13116" max="13116" width="2.140625" style="1" customWidth="1"/>
    <col min="13117" max="13118" width="5.7109375" style="1" customWidth="1"/>
    <col min="13119" max="13119" width="2.140625" style="1" customWidth="1"/>
    <col min="13120" max="13120" width="5.7109375" style="1" customWidth="1"/>
    <col min="13121" max="13122" width="4.5703125" style="1" customWidth="1"/>
    <col min="13123" max="13123" width="12.140625" style="1" customWidth="1"/>
    <col min="13124" max="13124" width="3.5703125" style="1" customWidth="1"/>
    <col min="13125" max="13125" width="3.28515625" style="1" customWidth="1"/>
    <col min="13126" max="13126" width="25.7109375" style="1" customWidth="1"/>
    <col min="13127" max="13127" width="3.85546875" style="1" customWidth="1"/>
    <col min="13128" max="13128" width="12.85546875" style="1" customWidth="1"/>
    <col min="13129" max="13130" width="4.28515625" style="1" customWidth="1"/>
    <col min="13131" max="13131" width="2.140625" style="1" customWidth="1"/>
    <col min="13132" max="13133" width="4.28515625" style="1" customWidth="1"/>
    <col min="13134" max="13134" width="2.140625" style="1" customWidth="1"/>
    <col min="13135" max="13136" width="4.28515625" style="1" customWidth="1"/>
    <col min="13137" max="13137" width="2.140625" style="1" customWidth="1"/>
    <col min="13138" max="13138" width="5.7109375" style="1" customWidth="1"/>
    <col min="13139" max="13140" width="4.5703125" style="1" customWidth="1"/>
    <col min="13141" max="13141" width="12.140625" style="1" customWidth="1"/>
    <col min="13142" max="13312" width="9.140625" style="1"/>
    <col min="13313" max="13313" width="4.28515625" style="1" customWidth="1"/>
    <col min="13314" max="13314" width="5.7109375" style="1" customWidth="1"/>
    <col min="13315" max="13315" width="4.28515625" style="1" customWidth="1"/>
    <col min="13316" max="13316" width="38.7109375" style="1" customWidth="1"/>
    <col min="13317" max="13318" width="10.7109375" style="1" customWidth="1"/>
    <col min="13319" max="13319" width="22.85546875" style="1" customWidth="1"/>
    <col min="13320" max="13320" width="23.7109375" style="1" customWidth="1"/>
    <col min="13321" max="13321" width="4.28515625" style="1" customWidth="1"/>
    <col min="13322" max="13322" width="32.28515625" style="1" customWidth="1"/>
    <col min="13323" max="13324" width="6.42578125" style="1" customWidth="1"/>
    <col min="13325" max="13325" width="21.5703125" style="1" customWidth="1"/>
    <col min="13326" max="13335" width="3.140625" style="1" customWidth="1"/>
    <col min="13336" max="13337" width="2.5703125" style="1" customWidth="1"/>
    <col min="13338" max="13338" width="1.42578125" style="1" customWidth="1"/>
    <col min="13339" max="13339" width="3.140625" style="1" customWidth="1"/>
    <col min="13340" max="13340" width="1.42578125" style="1" customWidth="1"/>
    <col min="13341" max="13341" width="6.42578125" style="1" customWidth="1"/>
    <col min="13342" max="13342" width="3.5703125" style="1" customWidth="1"/>
    <col min="13343" max="13343" width="3.28515625" style="1" customWidth="1"/>
    <col min="13344" max="13344" width="26.42578125" style="1" customWidth="1"/>
    <col min="13345" max="13346" width="5.42578125" style="1" customWidth="1"/>
    <col min="13347" max="13347" width="14.28515625" style="1" customWidth="1"/>
    <col min="13348" max="13349" width="5.7109375" style="1" customWidth="1"/>
    <col min="13350" max="13350" width="2.140625" style="1" customWidth="1"/>
    <col min="13351" max="13352" width="5.7109375" style="1" customWidth="1"/>
    <col min="13353" max="13353" width="2.140625" style="1" customWidth="1"/>
    <col min="13354" max="13355" width="5.7109375" style="1" customWidth="1"/>
    <col min="13356" max="13356" width="2.140625" style="1" customWidth="1"/>
    <col min="13357" max="13357" width="5.7109375" style="1" customWidth="1"/>
    <col min="13358" max="13359" width="4.5703125" style="1" customWidth="1"/>
    <col min="13360" max="13360" width="12.140625" style="1" customWidth="1"/>
    <col min="13361" max="13361" width="3.5703125" style="1" customWidth="1"/>
    <col min="13362" max="13362" width="3.28515625" style="1" customWidth="1"/>
    <col min="13363" max="13363" width="26.42578125" style="1" customWidth="1"/>
    <col min="13364" max="13365" width="5.42578125" style="1" customWidth="1"/>
    <col min="13366" max="13366" width="14.28515625" style="1" customWidth="1"/>
    <col min="13367" max="13368" width="5.7109375" style="1" customWidth="1"/>
    <col min="13369" max="13369" width="2.140625" style="1" customWidth="1"/>
    <col min="13370" max="13371" width="5.7109375" style="1" customWidth="1"/>
    <col min="13372" max="13372" width="2.140625" style="1" customWidth="1"/>
    <col min="13373" max="13374" width="5.7109375" style="1" customWidth="1"/>
    <col min="13375" max="13375" width="2.140625" style="1" customWidth="1"/>
    <col min="13376" max="13376" width="5.7109375" style="1" customWidth="1"/>
    <col min="13377" max="13378" width="4.5703125" style="1" customWidth="1"/>
    <col min="13379" max="13379" width="12.140625" style="1" customWidth="1"/>
    <col min="13380" max="13380" width="3.5703125" style="1" customWidth="1"/>
    <col min="13381" max="13381" width="3.28515625" style="1" customWidth="1"/>
    <col min="13382" max="13382" width="25.7109375" style="1" customWidth="1"/>
    <col min="13383" max="13383" width="3.85546875" style="1" customWidth="1"/>
    <col min="13384" max="13384" width="12.85546875" style="1" customWidth="1"/>
    <col min="13385" max="13386" width="4.28515625" style="1" customWidth="1"/>
    <col min="13387" max="13387" width="2.140625" style="1" customWidth="1"/>
    <col min="13388" max="13389" width="4.28515625" style="1" customWidth="1"/>
    <col min="13390" max="13390" width="2.140625" style="1" customWidth="1"/>
    <col min="13391" max="13392" width="4.28515625" style="1" customWidth="1"/>
    <col min="13393" max="13393" width="2.140625" style="1" customWidth="1"/>
    <col min="13394" max="13394" width="5.7109375" style="1" customWidth="1"/>
    <col min="13395" max="13396" width="4.5703125" style="1" customWidth="1"/>
    <col min="13397" max="13397" width="12.140625" style="1" customWidth="1"/>
    <col min="13398" max="13568" width="9.140625" style="1"/>
    <col min="13569" max="13569" width="4.28515625" style="1" customWidth="1"/>
    <col min="13570" max="13570" width="5.7109375" style="1" customWidth="1"/>
    <col min="13571" max="13571" width="4.28515625" style="1" customWidth="1"/>
    <col min="13572" max="13572" width="38.7109375" style="1" customWidth="1"/>
    <col min="13573" max="13574" width="10.7109375" style="1" customWidth="1"/>
    <col min="13575" max="13575" width="22.85546875" style="1" customWidth="1"/>
    <col min="13576" max="13576" width="23.7109375" style="1" customWidth="1"/>
    <col min="13577" max="13577" width="4.28515625" style="1" customWidth="1"/>
    <col min="13578" max="13578" width="32.28515625" style="1" customWidth="1"/>
    <col min="13579" max="13580" width="6.42578125" style="1" customWidth="1"/>
    <col min="13581" max="13581" width="21.5703125" style="1" customWidth="1"/>
    <col min="13582" max="13591" width="3.140625" style="1" customWidth="1"/>
    <col min="13592" max="13593" width="2.5703125" style="1" customWidth="1"/>
    <col min="13594" max="13594" width="1.42578125" style="1" customWidth="1"/>
    <col min="13595" max="13595" width="3.140625" style="1" customWidth="1"/>
    <col min="13596" max="13596" width="1.42578125" style="1" customWidth="1"/>
    <col min="13597" max="13597" width="6.42578125" style="1" customWidth="1"/>
    <col min="13598" max="13598" width="3.5703125" style="1" customWidth="1"/>
    <col min="13599" max="13599" width="3.28515625" style="1" customWidth="1"/>
    <col min="13600" max="13600" width="26.42578125" style="1" customWidth="1"/>
    <col min="13601" max="13602" width="5.42578125" style="1" customWidth="1"/>
    <col min="13603" max="13603" width="14.28515625" style="1" customWidth="1"/>
    <col min="13604" max="13605" width="5.7109375" style="1" customWidth="1"/>
    <col min="13606" max="13606" width="2.140625" style="1" customWidth="1"/>
    <col min="13607" max="13608" width="5.7109375" style="1" customWidth="1"/>
    <col min="13609" max="13609" width="2.140625" style="1" customWidth="1"/>
    <col min="13610" max="13611" width="5.7109375" style="1" customWidth="1"/>
    <col min="13612" max="13612" width="2.140625" style="1" customWidth="1"/>
    <col min="13613" max="13613" width="5.7109375" style="1" customWidth="1"/>
    <col min="13614" max="13615" width="4.5703125" style="1" customWidth="1"/>
    <col min="13616" max="13616" width="12.140625" style="1" customWidth="1"/>
    <col min="13617" max="13617" width="3.5703125" style="1" customWidth="1"/>
    <col min="13618" max="13618" width="3.28515625" style="1" customWidth="1"/>
    <col min="13619" max="13619" width="26.42578125" style="1" customWidth="1"/>
    <col min="13620" max="13621" width="5.42578125" style="1" customWidth="1"/>
    <col min="13622" max="13622" width="14.28515625" style="1" customWidth="1"/>
    <col min="13623" max="13624" width="5.7109375" style="1" customWidth="1"/>
    <col min="13625" max="13625" width="2.140625" style="1" customWidth="1"/>
    <col min="13626" max="13627" width="5.7109375" style="1" customWidth="1"/>
    <col min="13628" max="13628" width="2.140625" style="1" customWidth="1"/>
    <col min="13629" max="13630" width="5.7109375" style="1" customWidth="1"/>
    <col min="13631" max="13631" width="2.140625" style="1" customWidth="1"/>
    <col min="13632" max="13632" width="5.7109375" style="1" customWidth="1"/>
    <col min="13633" max="13634" width="4.5703125" style="1" customWidth="1"/>
    <col min="13635" max="13635" width="12.140625" style="1" customWidth="1"/>
    <col min="13636" max="13636" width="3.5703125" style="1" customWidth="1"/>
    <col min="13637" max="13637" width="3.28515625" style="1" customWidth="1"/>
    <col min="13638" max="13638" width="25.7109375" style="1" customWidth="1"/>
    <col min="13639" max="13639" width="3.85546875" style="1" customWidth="1"/>
    <col min="13640" max="13640" width="12.85546875" style="1" customWidth="1"/>
    <col min="13641" max="13642" width="4.28515625" style="1" customWidth="1"/>
    <col min="13643" max="13643" width="2.140625" style="1" customWidth="1"/>
    <col min="13644" max="13645" width="4.28515625" style="1" customWidth="1"/>
    <col min="13646" max="13646" width="2.140625" style="1" customWidth="1"/>
    <col min="13647" max="13648" width="4.28515625" style="1" customWidth="1"/>
    <col min="13649" max="13649" width="2.140625" style="1" customWidth="1"/>
    <col min="13650" max="13650" width="5.7109375" style="1" customWidth="1"/>
    <col min="13651" max="13652" width="4.5703125" style="1" customWidth="1"/>
    <col min="13653" max="13653" width="12.140625" style="1" customWidth="1"/>
    <col min="13654" max="13824" width="9.140625" style="1"/>
    <col min="13825" max="13825" width="4.28515625" style="1" customWidth="1"/>
    <col min="13826" max="13826" width="5.7109375" style="1" customWidth="1"/>
    <col min="13827" max="13827" width="4.28515625" style="1" customWidth="1"/>
    <col min="13828" max="13828" width="38.7109375" style="1" customWidth="1"/>
    <col min="13829" max="13830" width="10.7109375" style="1" customWidth="1"/>
    <col min="13831" max="13831" width="22.85546875" style="1" customWidth="1"/>
    <col min="13832" max="13832" width="23.7109375" style="1" customWidth="1"/>
    <col min="13833" max="13833" width="4.28515625" style="1" customWidth="1"/>
    <col min="13834" max="13834" width="32.28515625" style="1" customWidth="1"/>
    <col min="13835" max="13836" width="6.42578125" style="1" customWidth="1"/>
    <col min="13837" max="13837" width="21.5703125" style="1" customWidth="1"/>
    <col min="13838" max="13847" width="3.140625" style="1" customWidth="1"/>
    <col min="13848" max="13849" width="2.5703125" style="1" customWidth="1"/>
    <col min="13850" max="13850" width="1.42578125" style="1" customWidth="1"/>
    <col min="13851" max="13851" width="3.140625" style="1" customWidth="1"/>
    <col min="13852" max="13852" width="1.42578125" style="1" customWidth="1"/>
    <col min="13853" max="13853" width="6.42578125" style="1" customWidth="1"/>
    <col min="13854" max="13854" width="3.5703125" style="1" customWidth="1"/>
    <col min="13855" max="13855" width="3.28515625" style="1" customWidth="1"/>
    <col min="13856" max="13856" width="26.42578125" style="1" customWidth="1"/>
    <col min="13857" max="13858" width="5.42578125" style="1" customWidth="1"/>
    <col min="13859" max="13859" width="14.28515625" style="1" customWidth="1"/>
    <col min="13860" max="13861" width="5.7109375" style="1" customWidth="1"/>
    <col min="13862" max="13862" width="2.140625" style="1" customWidth="1"/>
    <col min="13863" max="13864" width="5.7109375" style="1" customWidth="1"/>
    <col min="13865" max="13865" width="2.140625" style="1" customWidth="1"/>
    <col min="13866" max="13867" width="5.7109375" style="1" customWidth="1"/>
    <col min="13868" max="13868" width="2.140625" style="1" customWidth="1"/>
    <col min="13869" max="13869" width="5.7109375" style="1" customWidth="1"/>
    <col min="13870" max="13871" width="4.5703125" style="1" customWidth="1"/>
    <col min="13872" max="13872" width="12.140625" style="1" customWidth="1"/>
    <col min="13873" max="13873" width="3.5703125" style="1" customWidth="1"/>
    <col min="13874" max="13874" width="3.28515625" style="1" customWidth="1"/>
    <col min="13875" max="13875" width="26.42578125" style="1" customWidth="1"/>
    <col min="13876" max="13877" width="5.42578125" style="1" customWidth="1"/>
    <col min="13878" max="13878" width="14.28515625" style="1" customWidth="1"/>
    <col min="13879" max="13880" width="5.7109375" style="1" customWidth="1"/>
    <col min="13881" max="13881" width="2.140625" style="1" customWidth="1"/>
    <col min="13882" max="13883" width="5.7109375" style="1" customWidth="1"/>
    <col min="13884" max="13884" width="2.140625" style="1" customWidth="1"/>
    <col min="13885" max="13886" width="5.7109375" style="1" customWidth="1"/>
    <col min="13887" max="13887" width="2.140625" style="1" customWidth="1"/>
    <col min="13888" max="13888" width="5.7109375" style="1" customWidth="1"/>
    <col min="13889" max="13890" width="4.5703125" style="1" customWidth="1"/>
    <col min="13891" max="13891" width="12.140625" style="1" customWidth="1"/>
    <col min="13892" max="13892" width="3.5703125" style="1" customWidth="1"/>
    <col min="13893" max="13893" width="3.28515625" style="1" customWidth="1"/>
    <col min="13894" max="13894" width="25.7109375" style="1" customWidth="1"/>
    <col min="13895" max="13895" width="3.85546875" style="1" customWidth="1"/>
    <col min="13896" max="13896" width="12.85546875" style="1" customWidth="1"/>
    <col min="13897" max="13898" width="4.28515625" style="1" customWidth="1"/>
    <col min="13899" max="13899" width="2.140625" style="1" customWidth="1"/>
    <col min="13900" max="13901" width="4.28515625" style="1" customWidth="1"/>
    <col min="13902" max="13902" width="2.140625" style="1" customWidth="1"/>
    <col min="13903" max="13904" width="4.28515625" style="1" customWidth="1"/>
    <col min="13905" max="13905" width="2.140625" style="1" customWidth="1"/>
    <col min="13906" max="13906" width="5.7109375" style="1" customWidth="1"/>
    <col min="13907" max="13908" width="4.5703125" style="1" customWidth="1"/>
    <col min="13909" max="13909" width="12.140625" style="1" customWidth="1"/>
    <col min="13910" max="14080" width="9.140625" style="1"/>
    <col min="14081" max="14081" width="4.28515625" style="1" customWidth="1"/>
    <col min="14082" max="14082" width="5.7109375" style="1" customWidth="1"/>
    <col min="14083" max="14083" width="4.28515625" style="1" customWidth="1"/>
    <col min="14084" max="14084" width="38.7109375" style="1" customWidth="1"/>
    <col min="14085" max="14086" width="10.7109375" style="1" customWidth="1"/>
    <col min="14087" max="14087" width="22.85546875" style="1" customWidth="1"/>
    <col min="14088" max="14088" width="23.7109375" style="1" customWidth="1"/>
    <col min="14089" max="14089" width="4.28515625" style="1" customWidth="1"/>
    <col min="14090" max="14090" width="32.28515625" style="1" customWidth="1"/>
    <col min="14091" max="14092" width="6.42578125" style="1" customWidth="1"/>
    <col min="14093" max="14093" width="21.5703125" style="1" customWidth="1"/>
    <col min="14094" max="14103" width="3.140625" style="1" customWidth="1"/>
    <col min="14104" max="14105" width="2.5703125" style="1" customWidth="1"/>
    <col min="14106" max="14106" width="1.42578125" style="1" customWidth="1"/>
    <col min="14107" max="14107" width="3.140625" style="1" customWidth="1"/>
    <col min="14108" max="14108" width="1.42578125" style="1" customWidth="1"/>
    <col min="14109" max="14109" width="6.42578125" style="1" customWidth="1"/>
    <col min="14110" max="14110" width="3.5703125" style="1" customWidth="1"/>
    <col min="14111" max="14111" width="3.28515625" style="1" customWidth="1"/>
    <col min="14112" max="14112" width="26.42578125" style="1" customWidth="1"/>
    <col min="14113" max="14114" width="5.42578125" style="1" customWidth="1"/>
    <col min="14115" max="14115" width="14.28515625" style="1" customWidth="1"/>
    <col min="14116" max="14117" width="5.7109375" style="1" customWidth="1"/>
    <col min="14118" max="14118" width="2.140625" style="1" customWidth="1"/>
    <col min="14119" max="14120" width="5.7109375" style="1" customWidth="1"/>
    <col min="14121" max="14121" width="2.140625" style="1" customWidth="1"/>
    <col min="14122" max="14123" width="5.7109375" style="1" customWidth="1"/>
    <col min="14124" max="14124" width="2.140625" style="1" customWidth="1"/>
    <col min="14125" max="14125" width="5.7109375" style="1" customWidth="1"/>
    <col min="14126" max="14127" width="4.5703125" style="1" customWidth="1"/>
    <col min="14128" max="14128" width="12.140625" style="1" customWidth="1"/>
    <col min="14129" max="14129" width="3.5703125" style="1" customWidth="1"/>
    <col min="14130" max="14130" width="3.28515625" style="1" customWidth="1"/>
    <col min="14131" max="14131" width="26.42578125" style="1" customWidth="1"/>
    <col min="14132" max="14133" width="5.42578125" style="1" customWidth="1"/>
    <col min="14134" max="14134" width="14.28515625" style="1" customWidth="1"/>
    <col min="14135" max="14136" width="5.7109375" style="1" customWidth="1"/>
    <col min="14137" max="14137" width="2.140625" style="1" customWidth="1"/>
    <col min="14138" max="14139" width="5.7109375" style="1" customWidth="1"/>
    <col min="14140" max="14140" width="2.140625" style="1" customWidth="1"/>
    <col min="14141" max="14142" width="5.7109375" style="1" customWidth="1"/>
    <col min="14143" max="14143" width="2.140625" style="1" customWidth="1"/>
    <col min="14144" max="14144" width="5.7109375" style="1" customWidth="1"/>
    <col min="14145" max="14146" width="4.5703125" style="1" customWidth="1"/>
    <col min="14147" max="14147" width="12.140625" style="1" customWidth="1"/>
    <col min="14148" max="14148" width="3.5703125" style="1" customWidth="1"/>
    <col min="14149" max="14149" width="3.28515625" style="1" customWidth="1"/>
    <col min="14150" max="14150" width="25.7109375" style="1" customWidth="1"/>
    <col min="14151" max="14151" width="3.85546875" style="1" customWidth="1"/>
    <col min="14152" max="14152" width="12.85546875" style="1" customWidth="1"/>
    <col min="14153" max="14154" width="4.28515625" style="1" customWidth="1"/>
    <col min="14155" max="14155" width="2.140625" style="1" customWidth="1"/>
    <col min="14156" max="14157" width="4.28515625" style="1" customWidth="1"/>
    <col min="14158" max="14158" width="2.140625" style="1" customWidth="1"/>
    <col min="14159" max="14160" width="4.28515625" style="1" customWidth="1"/>
    <col min="14161" max="14161" width="2.140625" style="1" customWidth="1"/>
    <col min="14162" max="14162" width="5.7109375" style="1" customWidth="1"/>
    <col min="14163" max="14164" width="4.5703125" style="1" customWidth="1"/>
    <col min="14165" max="14165" width="12.140625" style="1" customWidth="1"/>
    <col min="14166" max="14336" width="9.140625" style="1"/>
    <col min="14337" max="14337" width="4.28515625" style="1" customWidth="1"/>
    <col min="14338" max="14338" width="5.7109375" style="1" customWidth="1"/>
    <col min="14339" max="14339" width="4.28515625" style="1" customWidth="1"/>
    <col min="14340" max="14340" width="38.7109375" style="1" customWidth="1"/>
    <col min="14341" max="14342" width="10.7109375" style="1" customWidth="1"/>
    <col min="14343" max="14343" width="22.85546875" style="1" customWidth="1"/>
    <col min="14344" max="14344" width="23.7109375" style="1" customWidth="1"/>
    <col min="14345" max="14345" width="4.28515625" style="1" customWidth="1"/>
    <col min="14346" max="14346" width="32.28515625" style="1" customWidth="1"/>
    <col min="14347" max="14348" width="6.42578125" style="1" customWidth="1"/>
    <col min="14349" max="14349" width="21.5703125" style="1" customWidth="1"/>
    <col min="14350" max="14359" width="3.140625" style="1" customWidth="1"/>
    <col min="14360" max="14361" width="2.5703125" style="1" customWidth="1"/>
    <col min="14362" max="14362" width="1.42578125" style="1" customWidth="1"/>
    <col min="14363" max="14363" width="3.140625" style="1" customWidth="1"/>
    <col min="14364" max="14364" width="1.42578125" style="1" customWidth="1"/>
    <col min="14365" max="14365" width="6.42578125" style="1" customWidth="1"/>
    <col min="14366" max="14366" width="3.5703125" style="1" customWidth="1"/>
    <col min="14367" max="14367" width="3.28515625" style="1" customWidth="1"/>
    <col min="14368" max="14368" width="26.42578125" style="1" customWidth="1"/>
    <col min="14369" max="14370" width="5.42578125" style="1" customWidth="1"/>
    <col min="14371" max="14371" width="14.28515625" style="1" customWidth="1"/>
    <col min="14372" max="14373" width="5.7109375" style="1" customWidth="1"/>
    <col min="14374" max="14374" width="2.140625" style="1" customWidth="1"/>
    <col min="14375" max="14376" width="5.7109375" style="1" customWidth="1"/>
    <col min="14377" max="14377" width="2.140625" style="1" customWidth="1"/>
    <col min="14378" max="14379" width="5.7109375" style="1" customWidth="1"/>
    <col min="14380" max="14380" width="2.140625" style="1" customWidth="1"/>
    <col min="14381" max="14381" width="5.7109375" style="1" customWidth="1"/>
    <col min="14382" max="14383" width="4.5703125" style="1" customWidth="1"/>
    <col min="14384" max="14384" width="12.140625" style="1" customWidth="1"/>
    <col min="14385" max="14385" width="3.5703125" style="1" customWidth="1"/>
    <col min="14386" max="14386" width="3.28515625" style="1" customWidth="1"/>
    <col min="14387" max="14387" width="26.42578125" style="1" customWidth="1"/>
    <col min="14388" max="14389" width="5.42578125" style="1" customWidth="1"/>
    <col min="14390" max="14390" width="14.28515625" style="1" customWidth="1"/>
    <col min="14391" max="14392" width="5.7109375" style="1" customWidth="1"/>
    <col min="14393" max="14393" width="2.140625" style="1" customWidth="1"/>
    <col min="14394" max="14395" width="5.7109375" style="1" customWidth="1"/>
    <col min="14396" max="14396" width="2.140625" style="1" customWidth="1"/>
    <col min="14397" max="14398" width="5.7109375" style="1" customWidth="1"/>
    <col min="14399" max="14399" width="2.140625" style="1" customWidth="1"/>
    <col min="14400" max="14400" width="5.7109375" style="1" customWidth="1"/>
    <col min="14401" max="14402" width="4.5703125" style="1" customWidth="1"/>
    <col min="14403" max="14403" width="12.140625" style="1" customWidth="1"/>
    <col min="14404" max="14404" width="3.5703125" style="1" customWidth="1"/>
    <col min="14405" max="14405" width="3.28515625" style="1" customWidth="1"/>
    <col min="14406" max="14406" width="25.7109375" style="1" customWidth="1"/>
    <col min="14407" max="14407" width="3.85546875" style="1" customWidth="1"/>
    <col min="14408" max="14408" width="12.85546875" style="1" customWidth="1"/>
    <col min="14409" max="14410" width="4.28515625" style="1" customWidth="1"/>
    <col min="14411" max="14411" width="2.140625" style="1" customWidth="1"/>
    <col min="14412" max="14413" width="4.28515625" style="1" customWidth="1"/>
    <col min="14414" max="14414" width="2.140625" style="1" customWidth="1"/>
    <col min="14415" max="14416" width="4.28515625" style="1" customWidth="1"/>
    <col min="14417" max="14417" width="2.140625" style="1" customWidth="1"/>
    <col min="14418" max="14418" width="5.7109375" style="1" customWidth="1"/>
    <col min="14419" max="14420" width="4.5703125" style="1" customWidth="1"/>
    <col min="14421" max="14421" width="12.140625" style="1" customWidth="1"/>
    <col min="14422" max="14592" width="9.140625" style="1"/>
    <col min="14593" max="14593" width="4.28515625" style="1" customWidth="1"/>
    <col min="14594" max="14594" width="5.7109375" style="1" customWidth="1"/>
    <col min="14595" max="14595" width="4.28515625" style="1" customWidth="1"/>
    <col min="14596" max="14596" width="38.7109375" style="1" customWidth="1"/>
    <col min="14597" max="14598" width="10.7109375" style="1" customWidth="1"/>
    <col min="14599" max="14599" width="22.85546875" style="1" customWidth="1"/>
    <col min="14600" max="14600" width="23.7109375" style="1" customWidth="1"/>
    <col min="14601" max="14601" width="4.28515625" style="1" customWidth="1"/>
    <col min="14602" max="14602" width="32.28515625" style="1" customWidth="1"/>
    <col min="14603" max="14604" width="6.42578125" style="1" customWidth="1"/>
    <col min="14605" max="14605" width="21.5703125" style="1" customWidth="1"/>
    <col min="14606" max="14615" width="3.140625" style="1" customWidth="1"/>
    <col min="14616" max="14617" width="2.5703125" style="1" customWidth="1"/>
    <col min="14618" max="14618" width="1.42578125" style="1" customWidth="1"/>
    <col min="14619" max="14619" width="3.140625" style="1" customWidth="1"/>
    <col min="14620" max="14620" width="1.42578125" style="1" customWidth="1"/>
    <col min="14621" max="14621" width="6.42578125" style="1" customWidth="1"/>
    <col min="14622" max="14622" width="3.5703125" style="1" customWidth="1"/>
    <col min="14623" max="14623" width="3.28515625" style="1" customWidth="1"/>
    <col min="14624" max="14624" width="26.42578125" style="1" customWidth="1"/>
    <col min="14625" max="14626" width="5.42578125" style="1" customWidth="1"/>
    <col min="14627" max="14627" width="14.28515625" style="1" customWidth="1"/>
    <col min="14628" max="14629" width="5.7109375" style="1" customWidth="1"/>
    <col min="14630" max="14630" width="2.140625" style="1" customWidth="1"/>
    <col min="14631" max="14632" width="5.7109375" style="1" customWidth="1"/>
    <col min="14633" max="14633" width="2.140625" style="1" customWidth="1"/>
    <col min="14634" max="14635" width="5.7109375" style="1" customWidth="1"/>
    <col min="14636" max="14636" width="2.140625" style="1" customWidth="1"/>
    <col min="14637" max="14637" width="5.7109375" style="1" customWidth="1"/>
    <col min="14638" max="14639" width="4.5703125" style="1" customWidth="1"/>
    <col min="14640" max="14640" width="12.140625" style="1" customWidth="1"/>
    <col min="14641" max="14641" width="3.5703125" style="1" customWidth="1"/>
    <col min="14642" max="14642" width="3.28515625" style="1" customWidth="1"/>
    <col min="14643" max="14643" width="26.42578125" style="1" customWidth="1"/>
    <col min="14644" max="14645" width="5.42578125" style="1" customWidth="1"/>
    <col min="14646" max="14646" width="14.28515625" style="1" customWidth="1"/>
    <col min="14647" max="14648" width="5.7109375" style="1" customWidth="1"/>
    <col min="14649" max="14649" width="2.140625" style="1" customWidth="1"/>
    <col min="14650" max="14651" width="5.7109375" style="1" customWidth="1"/>
    <col min="14652" max="14652" width="2.140625" style="1" customWidth="1"/>
    <col min="14653" max="14654" width="5.7109375" style="1" customWidth="1"/>
    <col min="14655" max="14655" width="2.140625" style="1" customWidth="1"/>
    <col min="14656" max="14656" width="5.7109375" style="1" customWidth="1"/>
    <col min="14657" max="14658" width="4.5703125" style="1" customWidth="1"/>
    <col min="14659" max="14659" width="12.140625" style="1" customWidth="1"/>
    <col min="14660" max="14660" width="3.5703125" style="1" customWidth="1"/>
    <col min="14661" max="14661" width="3.28515625" style="1" customWidth="1"/>
    <col min="14662" max="14662" width="25.7109375" style="1" customWidth="1"/>
    <col min="14663" max="14663" width="3.85546875" style="1" customWidth="1"/>
    <col min="14664" max="14664" width="12.85546875" style="1" customWidth="1"/>
    <col min="14665" max="14666" width="4.28515625" style="1" customWidth="1"/>
    <col min="14667" max="14667" width="2.140625" style="1" customWidth="1"/>
    <col min="14668" max="14669" width="4.28515625" style="1" customWidth="1"/>
    <col min="14670" max="14670" width="2.140625" style="1" customWidth="1"/>
    <col min="14671" max="14672" width="4.28515625" style="1" customWidth="1"/>
    <col min="14673" max="14673" width="2.140625" style="1" customWidth="1"/>
    <col min="14674" max="14674" width="5.7109375" style="1" customWidth="1"/>
    <col min="14675" max="14676" width="4.5703125" style="1" customWidth="1"/>
    <col min="14677" max="14677" width="12.140625" style="1" customWidth="1"/>
    <col min="14678" max="14848" width="9.140625" style="1"/>
    <col min="14849" max="14849" width="4.28515625" style="1" customWidth="1"/>
    <col min="14850" max="14850" width="5.7109375" style="1" customWidth="1"/>
    <col min="14851" max="14851" width="4.28515625" style="1" customWidth="1"/>
    <col min="14852" max="14852" width="38.7109375" style="1" customWidth="1"/>
    <col min="14853" max="14854" width="10.7109375" style="1" customWidth="1"/>
    <col min="14855" max="14855" width="22.85546875" style="1" customWidth="1"/>
    <col min="14856" max="14856" width="23.7109375" style="1" customWidth="1"/>
    <col min="14857" max="14857" width="4.28515625" style="1" customWidth="1"/>
    <col min="14858" max="14858" width="32.28515625" style="1" customWidth="1"/>
    <col min="14859" max="14860" width="6.42578125" style="1" customWidth="1"/>
    <col min="14861" max="14861" width="21.5703125" style="1" customWidth="1"/>
    <col min="14862" max="14871" width="3.140625" style="1" customWidth="1"/>
    <col min="14872" max="14873" width="2.5703125" style="1" customWidth="1"/>
    <col min="14874" max="14874" width="1.42578125" style="1" customWidth="1"/>
    <col min="14875" max="14875" width="3.140625" style="1" customWidth="1"/>
    <col min="14876" max="14876" width="1.42578125" style="1" customWidth="1"/>
    <col min="14877" max="14877" width="6.42578125" style="1" customWidth="1"/>
    <col min="14878" max="14878" width="3.5703125" style="1" customWidth="1"/>
    <col min="14879" max="14879" width="3.28515625" style="1" customWidth="1"/>
    <col min="14880" max="14880" width="26.42578125" style="1" customWidth="1"/>
    <col min="14881" max="14882" width="5.42578125" style="1" customWidth="1"/>
    <col min="14883" max="14883" width="14.28515625" style="1" customWidth="1"/>
    <col min="14884" max="14885" width="5.7109375" style="1" customWidth="1"/>
    <col min="14886" max="14886" width="2.140625" style="1" customWidth="1"/>
    <col min="14887" max="14888" width="5.7109375" style="1" customWidth="1"/>
    <col min="14889" max="14889" width="2.140625" style="1" customWidth="1"/>
    <col min="14890" max="14891" width="5.7109375" style="1" customWidth="1"/>
    <col min="14892" max="14892" width="2.140625" style="1" customWidth="1"/>
    <col min="14893" max="14893" width="5.7109375" style="1" customWidth="1"/>
    <col min="14894" max="14895" width="4.5703125" style="1" customWidth="1"/>
    <col min="14896" max="14896" width="12.140625" style="1" customWidth="1"/>
    <col min="14897" max="14897" width="3.5703125" style="1" customWidth="1"/>
    <col min="14898" max="14898" width="3.28515625" style="1" customWidth="1"/>
    <col min="14899" max="14899" width="26.42578125" style="1" customWidth="1"/>
    <col min="14900" max="14901" width="5.42578125" style="1" customWidth="1"/>
    <col min="14902" max="14902" width="14.28515625" style="1" customWidth="1"/>
    <col min="14903" max="14904" width="5.7109375" style="1" customWidth="1"/>
    <col min="14905" max="14905" width="2.140625" style="1" customWidth="1"/>
    <col min="14906" max="14907" width="5.7109375" style="1" customWidth="1"/>
    <col min="14908" max="14908" width="2.140625" style="1" customWidth="1"/>
    <col min="14909" max="14910" width="5.7109375" style="1" customWidth="1"/>
    <col min="14911" max="14911" width="2.140625" style="1" customWidth="1"/>
    <col min="14912" max="14912" width="5.7109375" style="1" customWidth="1"/>
    <col min="14913" max="14914" width="4.5703125" style="1" customWidth="1"/>
    <col min="14915" max="14915" width="12.140625" style="1" customWidth="1"/>
    <col min="14916" max="14916" width="3.5703125" style="1" customWidth="1"/>
    <col min="14917" max="14917" width="3.28515625" style="1" customWidth="1"/>
    <col min="14918" max="14918" width="25.7109375" style="1" customWidth="1"/>
    <col min="14919" max="14919" width="3.85546875" style="1" customWidth="1"/>
    <col min="14920" max="14920" width="12.85546875" style="1" customWidth="1"/>
    <col min="14921" max="14922" width="4.28515625" style="1" customWidth="1"/>
    <col min="14923" max="14923" width="2.140625" style="1" customWidth="1"/>
    <col min="14924" max="14925" width="4.28515625" style="1" customWidth="1"/>
    <col min="14926" max="14926" width="2.140625" style="1" customWidth="1"/>
    <col min="14927" max="14928" width="4.28515625" style="1" customWidth="1"/>
    <col min="14929" max="14929" width="2.140625" style="1" customWidth="1"/>
    <col min="14930" max="14930" width="5.7109375" style="1" customWidth="1"/>
    <col min="14931" max="14932" width="4.5703125" style="1" customWidth="1"/>
    <col min="14933" max="14933" width="12.140625" style="1" customWidth="1"/>
    <col min="14934" max="15104" width="9.140625" style="1"/>
    <col min="15105" max="15105" width="4.28515625" style="1" customWidth="1"/>
    <col min="15106" max="15106" width="5.7109375" style="1" customWidth="1"/>
    <col min="15107" max="15107" width="4.28515625" style="1" customWidth="1"/>
    <col min="15108" max="15108" width="38.7109375" style="1" customWidth="1"/>
    <col min="15109" max="15110" width="10.7109375" style="1" customWidth="1"/>
    <col min="15111" max="15111" width="22.85546875" style="1" customWidth="1"/>
    <col min="15112" max="15112" width="23.7109375" style="1" customWidth="1"/>
    <col min="15113" max="15113" width="4.28515625" style="1" customWidth="1"/>
    <col min="15114" max="15114" width="32.28515625" style="1" customWidth="1"/>
    <col min="15115" max="15116" width="6.42578125" style="1" customWidth="1"/>
    <col min="15117" max="15117" width="21.5703125" style="1" customWidth="1"/>
    <col min="15118" max="15127" width="3.140625" style="1" customWidth="1"/>
    <col min="15128" max="15129" width="2.5703125" style="1" customWidth="1"/>
    <col min="15130" max="15130" width="1.42578125" style="1" customWidth="1"/>
    <col min="15131" max="15131" width="3.140625" style="1" customWidth="1"/>
    <col min="15132" max="15132" width="1.42578125" style="1" customWidth="1"/>
    <col min="15133" max="15133" width="6.42578125" style="1" customWidth="1"/>
    <col min="15134" max="15134" width="3.5703125" style="1" customWidth="1"/>
    <col min="15135" max="15135" width="3.28515625" style="1" customWidth="1"/>
    <col min="15136" max="15136" width="26.42578125" style="1" customWidth="1"/>
    <col min="15137" max="15138" width="5.42578125" style="1" customWidth="1"/>
    <col min="15139" max="15139" width="14.28515625" style="1" customWidth="1"/>
    <col min="15140" max="15141" width="5.7109375" style="1" customWidth="1"/>
    <col min="15142" max="15142" width="2.140625" style="1" customWidth="1"/>
    <col min="15143" max="15144" width="5.7109375" style="1" customWidth="1"/>
    <col min="15145" max="15145" width="2.140625" style="1" customWidth="1"/>
    <col min="15146" max="15147" width="5.7109375" style="1" customWidth="1"/>
    <col min="15148" max="15148" width="2.140625" style="1" customWidth="1"/>
    <col min="15149" max="15149" width="5.7109375" style="1" customWidth="1"/>
    <col min="15150" max="15151" width="4.5703125" style="1" customWidth="1"/>
    <col min="15152" max="15152" width="12.140625" style="1" customWidth="1"/>
    <col min="15153" max="15153" width="3.5703125" style="1" customWidth="1"/>
    <col min="15154" max="15154" width="3.28515625" style="1" customWidth="1"/>
    <col min="15155" max="15155" width="26.42578125" style="1" customWidth="1"/>
    <col min="15156" max="15157" width="5.42578125" style="1" customWidth="1"/>
    <col min="15158" max="15158" width="14.28515625" style="1" customWidth="1"/>
    <col min="15159" max="15160" width="5.7109375" style="1" customWidth="1"/>
    <col min="15161" max="15161" width="2.140625" style="1" customWidth="1"/>
    <col min="15162" max="15163" width="5.7109375" style="1" customWidth="1"/>
    <col min="15164" max="15164" width="2.140625" style="1" customWidth="1"/>
    <col min="15165" max="15166" width="5.7109375" style="1" customWidth="1"/>
    <col min="15167" max="15167" width="2.140625" style="1" customWidth="1"/>
    <col min="15168" max="15168" width="5.7109375" style="1" customWidth="1"/>
    <col min="15169" max="15170" width="4.5703125" style="1" customWidth="1"/>
    <col min="15171" max="15171" width="12.140625" style="1" customWidth="1"/>
    <col min="15172" max="15172" width="3.5703125" style="1" customWidth="1"/>
    <col min="15173" max="15173" width="3.28515625" style="1" customWidth="1"/>
    <col min="15174" max="15174" width="25.7109375" style="1" customWidth="1"/>
    <col min="15175" max="15175" width="3.85546875" style="1" customWidth="1"/>
    <col min="15176" max="15176" width="12.85546875" style="1" customWidth="1"/>
    <col min="15177" max="15178" width="4.28515625" style="1" customWidth="1"/>
    <col min="15179" max="15179" width="2.140625" style="1" customWidth="1"/>
    <col min="15180" max="15181" width="4.28515625" style="1" customWidth="1"/>
    <col min="15182" max="15182" width="2.140625" style="1" customWidth="1"/>
    <col min="15183" max="15184" width="4.28515625" style="1" customWidth="1"/>
    <col min="15185" max="15185" width="2.140625" style="1" customWidth="1"/>
    <col min="15186" max="15186" width="5.7109375" style="1" customWidth="1"/>
    <col min="15187" max="15188" width="4.5703125" style="1" customWidth="1"/>
    <col min="15189" max="15189" width="12.140625" style="1" customWidth="1"/>
    <col min="15190" max="15360" width="9.140625" style="1"/>
    <col min="15361" max="15361" width="4.28515625" style="1" customWidth="1"/>
    <col min="15362" max="15362" width="5.7109375" style="1" customWidth="1"/>
    <col min="15363" max="15363" width="4.28515625" style="1" customWidth="1"/>
    <col min="15364" max="15364" width="38.7109375" style="1" customWidth="1"/>
    <col min="15365" max="15366" width="10.7109375" style="1" customWidth="1"/>
    <col min="15367" max="15367" width="22.85546875" style="1" customWidth="1"/>
    <col min="15368" max="15368" width="23.7109375" style="1" customWidth="1"/>
    <col min="15369" max="15369" width="4.28515625" style="1" customWidth="1"/>
    <col min="15370" max="15370" width="32.28515625" style="1" customWidth="1"/>
    <col min="15371" max="15372" width="6.42578125" style="1" customWidth="1"/>
    <col min="15373" max="15373" width="21.5703125" style="1" customWidth="1"/>
    <col min="15374" max="15383" width="3.140625" style="1" customWidth="1"/>
    <col min="15384" max="15385" width="2.5703125" style="1" customWidth="1"/>
    <col min="15386" max="15386" width="1.42578125" style="1" customWidth="1"/>
    <col min="15387" max="15387" width="3.140625" style="1" customWidth="1"/>
    <col min="15388" max="15388" width="1.42578125" style="1" customWidth="1"/>
    <col min="15389" max="15389" width="6.42578125" style="1" customWidth="1"/>
    <col min="15390" max="15390" width="3.5703125" style="1" customWidth="1"/>
    <col min="15391" max="15391" width="3.28515625" style="1" customWidth="1"/>
    <col min="15392" max="15392" width="26.42578125" style="1" customWidth="1"/>
    <col min="15393" max="15394" width="5.42578125" style="1" customWidth="1"/>
    <col min="15395" max="15395" width="14.28515625" style="1" customWidth="1"/>
    <col min="15396" max="15397" width="5.7109375" style="1" customWidth="1"/>
    <col min="15398" max="15398" width="2.140625" style="1" customWidth="1"/>
    <col min="15399" max="15400" width="5.7109375" style="1" customWidth="1"/>
    <col min="15401" max="15401" width="2.140625" style="1" customWidth="1"/>
    <col min="15402" max="15403" width="5.7109375" style="1" customWidth="1"/>
    <col min="15404" max="15404" width="2.140625" style="1" customWidth="1"/>
    <col min="15405" max="15405" width="5.7109375" style="1" customWidth="1"/>
    <col min="15406" max="15407" width="4.5703125" style="1" customWidth="1"/>
    <col min="15408" max="15408" width="12.140625" style="1" customWidth="1"/>
    <col min="15409" max="15409" width="3.5703125" style="1" customWidth="1"/>
    <col min="15410" max="15410" width="3.28515625" style="1" customWidth="1"/>
    <col min="15411" max="15411" width="26.42578125" style="1" customWidth="1"/>
    <col min="15412" max="15413" width="5.42578125" style="1" customWidth="1"/>
    <col min="15414" max="15414" width="14.28515625" style="1" customWidth="1"/>
    <col min="15415" max="15416" width="5.7109375" style="1" customWidth="1"/>
    <col min="15417" max="15417" width="2.140625" style="1" customWidth="1"/>
    <col min="15418" max="15419" width="5.7109375" style="1" customWidth="1"/>
    <col min="15420" max="15420" width="2.140625" style="1" customWidth="1"/>
    <col min="15421" max="15422" width="5.7109375" style="1" customWidth="1"/>
    <col min="15423" max="15423" width="2.140625" style="1" customWidth="1"/>
    <col min="15424" max="15424" width="5.7109375" style="1" customWidth="1"/>
    <col min="15425" max="15426" width="4.5703125" style="1" customWidth="1"/>
    <col min="15427" max="15427" width="12.140625" style="1" customWidth="1"/>
    <col min="15428" max="15428" width="3.5703125" style="1" customWidth="1"/>
    <col min="15429" max="15429" width="3.28515625" style="1" customWidth="1"/>
    <col min="15430" max="15430" width="25.7109375" style="1" customWidth="1"/>
    <col min="15431" max="15431" width="3.85546875" style="1" customWidth="1"/>
    <col min="15432" max="15432" width="12.85546875" style="1" customWidth="1"/>
    <col min="15433" max="15434" width="4.28515625" style="1" customWidth="1"/>
    <col min="15435" max="15435" width="2.140625" style="1" customWidth="1"/>
    <col min="15436" max="15437" width="4.28515625" style="1" customWidth="1"/>
    <col min="15438" max="15438" width="2.140625" style="1" customWidth="1"/>
    <col min="15439" max="15440" width="4.28515625" style="1" customWidth="1"/>
    <col min="15441" max="15441" width="2.140625" style="1" customWidth="1"/>
    <col min="15442" max="15442" width="5.7109375" style="1" customWidth="1"/>
    <col min="15443" max="15444" width="4.5703125" style="1" customWidth="1"/>
    <col min="15445" max="15445" width="12.140625" style="1" customWidth="1"/>
    <col min="15446" max="15616" width="9.140625" style="1"/>
    <col min="15617" max="15617" width="4.28515625" style="1" customWidth="1"/>
    <col min="15618" max="15618" width="5.7109375" style="1" customWidth="1"/>
    <col min="15619" max="15619" width="4.28515625" style="1" customWidth="1"/>
    <col min="15620" max="15620" width="38.7109375" style="1" customWidth="1"/>
    <col min="15621" max="15622" width="10.7109375" style="1" customWidth="1"/>
    <col min="15623" max="15623" width="22.85546875" style="1" customWidth="1"/>
    <col min="15624" max="15624" width="23.7109375" style="1" customWidth="1"/>
    <col min="15625" max="15625" width="4.28515625" style="1" customWidth="1"/>
    <col min="15626" max="15626" width="32.28515625" style="1" customWidth="1"/>
    <col min="15627" max="15628" width="6.42578125" style="1" customWidth="1"/>
    <col min="15629" max="15629" width="21.5703125" style="1" customWidth="1"/>
    <col min="15630" max="15639" width="3.140625" style="1" customWidth="1"/>
    <col min="15640" max="15641" width="2.5703125" style="1" customWidth="1"/>
    <col min="15642" max="15642" width="1.42578125" style="1" customWidth="1"/>
    <col min="15643" max="15643" width="3.140625" style="1" customWidth="1"/>
    <col min="15644" max="15644" width="1.42578125" style="1" customWidth="1"/>
    <col min="15645" max="15645" width="6.42578125" style="1" customWidth="1"/>
    <col min="15646" max="15646" width="3.5703125" style="1" customWidth="1"/>
    <col min="15647" max="15647" width="3.28515625" style="1" customWidth="1"/>
    <col min="15648" max="15648" width="26.42578125" style="1" customWidth="1"/>
    <col min="15649" max="15650" width="5.42578125" style="1" customWidth="1"/>
    <col min="15651" max="15651" width="14.28515625" style="1" customWidth="1"/>
    <col min="15652" max="15653" width="5.7109375" style="1" customWidth="1"/>
    <col min="15654" max="15654" width="2.140625" style="1" customWidth="1"/>
    <col min="15655" max="15656" width="5.7109375" style="1" customWidth="1"/>
    <col min="15657" max="15657" width="2.140625" style="1" customWidth="1"/>
    <col min="15658" max="15659" width="5.7109375" style="1" customWidth="1"/>
    <col min="15660" max="15660" width="2.140625" style="1" customWidth="1"/>
    <col min="15661" max="15661" width="5.7109375" style="1" customWidth="1"/>
    <col min="15662" max="15663" width="4.5703125" style="1" customWidth="1"/>
    <col min="15664" max="15664" width="12.140625" style="1" customWidth="1"/>
    <col min="15665" max="15665" width="3.5703125" style="1" customWidth="1"/>
    <col min="15666" max="15666" width="3.28515625" style="1" customWidth="1"/>
    <col min="15667" max="15667" width="26.42578125" style="1" customWidth="1"/>
    <col min="15668" max="15669" width="5.42578125" style="1" customWidth="1"/>
    <col min="15670" max="15670" width="14.28515625" style="1" customWidth="1"/>
    <col min="15671" max="15672" width="5.7109375" style="1" customWidth="1"/>
    <col min="15673" max="15673" width="2.140625" style="1" customWidth="1"/>
    <col min="15674" max="15675" width="5.7109375" style="1" customWidth="1"/>
    <col min="15676" max="15676" width="2.140625" style="1" customWidth="1"/>
    <col min="15677" max="15678" width="5.7109375" style="1" customWidth="1"/>
    <col min="15679" max="15679" width="2.140625" style="1" customWidth="1"/>
    <col min="15680" max="15680" width="5.7109375" style="1" customWidth="1"/>
    <col min="15681" max="15682" width="4.5703125" style="1" customWidth="1"/>
    <col min="15683" max="15683" width="12.140625" style="1" customWidth="1"/>
    <col min="15684" max="15684" width="3.5703125" style="1" customWidth="1"/>
    <col min="15685" max="15685" width="3.28515625" style="1" customWidth="1"/>
    <col min="15686" max="15686" width="25.7109375" style="1" customWidth="1"/>
    <col min="15687" max="15687" width="3.85546875" style="1" customWidth="1"/>
    <col min="15688" max="15688" width="12.85546875" style="1" customWidth="1"/>
    <col min="15689" max="15690" width="4.28515625" style="1" customWidth="1"/>
    <col min="15691" max="15691" width="2.140625" style="1" customWidth="1"/>
    <col min="15692" max="15693" width="4.28515625" style="1" customWidth="1"/>
    <col min="15694" max="15694" width="2.140625" style="1" customWidth="1"/>
    <col min="15695" max="15696" width="4.28515625" style="1" customWidth="1"/>
    <col min="15697" max="15697" width="2.140625" style="1" customWidth="1"/>
    <col min="15698" max="15698" width="5.7109375" style="1" customWidth="1"/>
    <col min="15699" max="15700" width="4.5703125" style="1" customWidth="1"/>
    <col min="15701" max="15701" width="12.140625" style="1" customWidth="1"/>
    <col min="15702" max="15872" width="9.140625" style="1"/>
    <col min="15873" max="15873" width="4.28515625" style="1" customWidth="1"/>
    <col min="15874" max="15874" width="5.7109375" style="1" customWidth="1"/>
    <col min="15875" max="15875" width="4.28515625" style="1" customWidth="1"/>
    <col min="15876" max="15876" width="38.7109375" style="1" customWidth="1"/>
    <col min="15877" max="15878" width="10.7109375" style="1" customWidth="1"/>
    <col min="15879" max="15879" width="22.85546875" style="1" customWidth="1"/>
    <col min="15880" max="15880" width="23.7109375" style="1" customWidth="1"/>
    <col min="15881" max="15881" width="4.28515625" style="1" customWidth="1"/>
    <col min="15882" max="15882" width="32.28515625" style="1" customWidth="1"/>
    <col min="15883" max="15884" width="6.42578125" style="1" customWidth="1"/>
    <col min="15885" max="15885" width="21.5703125" style="1" customWidth="1"/>
    <col min="15886" max="15895" width="3.140625" style="1" customWidth="1"/>
    <col min="15896" max="15897" width="2.5703125" style="1" customWidth="1"/>
    <col min="15898" max="15898" width="1.42578125" style="1" customWidth="1"/>
    <col min="15899" max="15899" width="3.140625" style="1" customWidth="1"/>
    <col min="15900" max="15900" width="1.42578125" style="1" customWidth="1"/>
    <col min="15901" max="15901" width="6.42578125" style="1" customWidth="1"/>
    <col min="15902" max="15902" width="3.5703125" style="1" customWidth="1"/>
    <col min="15903" max="15903" width="3.28515625" style="1" customWidth="1"/>
    <col min="15904" max="15904" width="26.42578125" style="1" customWidth="1"/>
    <col min="15905" max="15906" width="5.42578125" style="1" customWidth="1"/>
    <col min="15907" max="15907" width="14.28515625" style="1" customWidth="1"/>
    <col min="15908" max="15909" width="5.7109375" style="1" customWidth="1"/>
    <col min="15910" max="15910" width="2.140625" style="1" customWidth="1"/>
    <col min="15911" max="15912" width="5.7109375" style="1" customWidth="1"/>
    <col min="15913" max="15913" width="2.140625" style="1" customWidth="1"/>
    <col min="15914" max="15915" width="5.7109375" style="1" customWidth="1"/>
    <col min="15916" max="15916" width="2.140625" style="1" customWidth="1"/>
    <col min="15917" max="15917" width="5.7109375" style="1" customWidth="1"/>
    <col min="15918" max="15919" width="4.5703125" style="1" customWidth="1"/>
    <col min="15920" max="15920" width="12.140625" style="1" customWidth="1"/>
    <col min="15921" max="15921" width="3.5703125" style="1" customWidth="1"/>
    <col min="15922" max="15922" width="3.28515625" style="1" customWidth="1"/>
    <col min="15923" max="15923" width="26.42578125" style="1" customWidth="1"/>
    <col min="15924" max="15925" width="5.42578125" style="1" customWidth="1"/>
    <col min="15926" max="15926" width="14.28515625" style="1" customWidth="1"/>
    <col min="15927" max="15928" width="5.7109375" style="1" customWidth="1"/>
    <col min="15929" max="15929" width="2.140625" style="1" customWidth="1"/>
    <col min="15930" max="15931" width="5.7109375" style="1" customWidth="1"/>
    <col min="15932" max="15932" width="2.140625" style="1" customWidth="1"/>
    <col min="15933" max="15934" width="5.7109375" style="1" customWidth="1"/>
    <col min="15935" max="15935" width="2.140625" style="1" customWidth="1"/>
    <col min="15936" max="15936" width="5.7109375" style="1" customWidth="1"/>
    <col min="15937" max="15938" width="4.5703125" style="1" customWidth="1"/>
    <col min="15939" max="15939" width="12.140625" style="1" customWidth="1"/>
    <col min="15940" max="15940" width="3.5703125" style="1" customWidth="1"/>
    <col min="15941" max="15941" width="3.28515625" style="1" customWidth="1"/>
    <col min="15942" max="15942" width="25.7109375" style="1" customWidth="1"/>
    <col min="15943" max="15943" width="3.85546875" style="1" customWidth="1"/>
    <col min="15944" max="15944" width="12.85546875" style="1" customWidth="1"/>
    <col min="15945" max="15946" width="4.28515625" style="1" customWidth="1"/>
    <col min="15947" max="15947" width="2.140625" style="1" customWidth="1"/>
    <col min="15948" max="15949" width="4.28515625" style="1" customWidth="1"/>
    <col min="15950" max="15950" width="2.140625" style="1" customWidth="1"/>
    <col min="15951" max="15952" width="4.28515625" style="1" customWidth="1"/>
    <col min="15953" max="15953" width="2.140625" style="1" customWidth="1"/>
    <col min="15954" max="15954" width="5.7109375" style="1" customWidth="1"/>
    <col min="15955" max="15956" width="4.5703125" style="1" customWidth="1"/>
    <col min="15957" max="15957" width="12.140625" style="1" customWidth="1"/>
    <col min="15958" max="16128" width="9.140625" style="1"/>
    <col min="16129" max="16129" width="4.28515625" style="1" customWidth="1"/>
    <col min="16130" max="16130" width="5.7109375" style="1" customWidth="1"/>
    <col min="16131" max="16131" width="4.28515625" style="1" customWidth="1"/>
    <col min="16132" max="16132" width="38.7109375" style="1" customWidth="1"/>
    <col min="16133" max="16134" width="10.7109375" style="1" customWidth="1"/>
    <col min="16135" max="16135" width="22.85546875" style="1" customWidth="1"/>
    <col min="16136" max="16136" width="23.7109375" style="1" customWidth="1"/>
    <col min="16137" max="16137" width="4.28515625" style="1" customWidth="1"/>
    <col min="16138" max="16138" width="32.28515625" style="1" customWidth="1"/>
    <col min="16139" max="16140" width="6.42578125" style="1" customWidth="1"/>
    <col min="16141" max="16141" width="21.5703125" style="1" customWidth="1"/>
    <col min="16142" max="16151" width="3.140625" style="1" customWidth="1"/>
    <col min="16152" max="16153" width="2.5703125" style="1" customWidth="1"/>
    <col min="16154" max="16154" width="1.42578125" style="1" customWidth="1"/>
    <col min="16155" max="16155" width="3.140625" style="1" customWidth="1"/>
    <col min="16156" max="16156" width="1.42578125" style="1" customWidth="1"/>
    <col min="16157" max="16157" width="6.42578125" style="1" customWidth="1"/>
    <col min="16158" max="16158" width="3.5703125" style="1" customWidth="1"/>
    <col min="16159" max="16159" width="3.28515625" style="1" customWidth="1"/>
    <col min="16160" max="16160" width="26.42578125" style="1" customWidth="1"/>
    <col min="16161" max="16162" width="5.42578125" style="1" customWidth="1"/>
    <col min="16163" max="16163" width="14.28515625" style="1" customWidth="1"/>
    <col min="16164" max="16165" width="5.7109375" style="1" customWidth="1"/>
    <col min="16166" max="16166" width="2.140625" style="1" customWidth="1"/>
    <col min="16167" max="16168" width="5.7109375" style="1" customWidth="1"/>
    <col min="16169" max="16169" width="2.140625" style="1" customWidth="1"/>
    <col min="16170" max="16171" width="5.7109375" style="1" customWidth="1"/>
    <col min="16172" max="16172" width="2.140625" style="1" customWidth="1"/>
    <col min="16173" max="16173" width="5.7109375" style="1" customWidth="1"/>
    <col min="16174" max="16175" width="4.5703125" style="1" customWidth="1"/>
    <col min="16176" max="16176" width="12.140625" style="1" customWidth="1"/>
    <col min="16177" max="16177" width="3.5703125" style="1" customWidth="1"/>
    <col min="16178" max="16178" width="3.28515625" style="1" customWidth="1"/>
    <col min="16179" max="16179" width="26.42578125" style="1" customWidth="1"/>
    <col min="16180" max="16181" width="5.42578125" style="1" customWidth="1"/>
    <col min="16182" max="16182" width="14.28515625" style="1" customWidth="1"/>
    <col min="16183" max="16184" width="5.7109375" style="1" customWidth="1"/>
    <col min="16185" max="16185" width="2.140625" style="1" customWidth="1"/>
    <col min="16186" max="16187" width="5.7109375" style="1" customWidth="1"/>
    <col min="16188" max="16188" width="2.140625" style="1" customWidth="1"/>
    <col min="16189" max="16190" width="5.7109375" style="1" customWidth="1"/>
    <col min="16191" max="16191" width="2.140625" style="1" customWidth="1"/>
    <col min="16192" max="16192" width="5.7109375" style="1" customWidth="1"/>
    <col min="16193" max="16194" width="4.5703125" style="1" customWidth="1"/>
    <col min="16195" max="16195" width="12.140625" style="1" customWidth="1"/>
    <col min="16196" max="16196" width="3.5703125" style="1" customWidth="1"/>
    <col min="16197" max="16197" width="3.28515625" style="1" customWidth="1"/>
    <col min="16198" max="16198" width="25.7109375" style="1" customWidth="1"/>
    <col min="16199" max="16199" width="3.85546875" style="1" customWidth="1"/>
    <col min="16200" max="16200" width="12.85546875" style="1" customWidth="1"/>
    <col min="16201" max="16202" width="4.28515625" style="1" customWidth="1"/>
    <col min="16203" max="16203" width="2.140625" style="1" customWidth="1"/>
    <col min="16204" max="16205" width="4.28515625" style="1" customWidth="1"/>
    <col min="16206" max="16206" width="2.140625" style="1" customWidth="1"/>
    <col min="16207" max="16208" width="4.28515625" style="1" customWidth="1"/>
    <col min="16209" max="16209" width="2.140625" style="1" customWidth="1"/>
    <col min="16210" max="16210" width="5.7109375" style="1" customWidth="1"/>
    <col min="16211" max="16212" width="4.5703125" style="1" customWidth="1"/>
    <col min="16213" max="16213" width="12.140625" style="1" customWidth="1"/>
    <col min="16214" max="16384" width="9.140625" style="1"/>
  </cols>
  <sheetData>
    <row r="1" spans="1:67" ht="15" customHeight="1">
      <c r="A1" s="186" t="s">
        <v>0</v>
      </c>
      <c r="B1" s="186"/>
      <c r="C1" s="186"/>
      <c r="D1" s="186"/>
      <c r="E1" s="186"/>
      <c r="F1" s="186"/>
      <c r="G1" s="186"/>
      <c r="H1" s="186"/>
      <c r="I1" s="187" t="s">
        <v>1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8" t="s">
        <v>1</v>
      </c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 t="s">
        <v>1</v>
      </c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</row>
    <row r="2" spans="1:67" ht="15">
      <c r="A2" s="2"/>
      <c r="B2" s="2"/>
      <c r="C2" s="2"/>
      <c r="D2" s="186" t="s">
        <v>2</v>
      </c>
      <c r="E2" s="186"/>
      <c r="F2" s="186"/>
      <c r="G2" s="186"/>
      <c r="H2" s="2"/>
      <c r="I2" s="3"/>
      <c r="J2" s="3"/>
      <c r="K2" s="3"/>
      <c r="L2" s="3"/>
      <c r="M2" s="3" t="str">
        <f>D2</f>
        <v xml:space="preserve">              ФЕДЕРАЦИЯ ВОЛЬНОЙ БОРЬБЫ ЛИПЕЦКОЙ ОБЛАСТИ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4"/>
      <c r="AE2" s="4"/>
      <c r="AF2" s="4"/>
      <c r="AG2" s="4"/>
      <c r="AH2" s="4"/>
      <c r="AI2" s="4"/>
      <c r="AJ2" s="4" t="str">
        <f>D2</f>
        <v xml:space="preserve">              ФЕДЕРАЦИЯ ВОЛЬНОЙ БОРЬБЫ ЛИПЕЦКОЙ ОБЛАСТИ</v>
      </c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 t="str">
        <f>D2</f>
        <v xml:space="preserve">              ФЕДЕРАЦИЯ ВОЛЬНОЙ БОРЬБЫ ЛИПЕЦКОЙ ОБЛАСТИ</v>
      </c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67" ht="18">
      <c r="A3" s="5"/>
      <c r="B3" s="5"/>
      <c r="C3" s="5"/>
      <c r="D3" s="5"/>
      <c r="E3" s="5"/>
      <c r="F3" s="5"/>
      <c r="G3" s="5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</row>
    <row r="4" spans="1:67" ht="15" customHeight="1"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</row>
    <row r="5" spans="1:67" ht="23.25">
      <c r="A5" s="189" t="s">
        <v>3</v>
      </c>
      <c r="B5" s="189"/>
      <c r="C5" s="189"/>
      <c r="D5" s="189"/>
      <c r="E5" s="189"/>
      <c r="F5" s="189"/>
      <c r="G5" s="189"/>
      <c r="H5" s="189"/>
      <c r="I5" s="190" t="s">
        <v>4</v>
      </c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1" t="s">
        <v>5</v>
      </c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 t="s">
        <v>5</v>
      </c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</row>
    <row r="6" spans="1:67" ht="18" customHeight="1">
      <c r="A6" s="196" t="s">
        <v>6</v>
      </c>
      <c r="B6" s="196"/>
      <c r="C6" s="196"/>
      <c r="D6" s="196"/>
      <c r="E6" s="196"/>
      <c r="F6" s="196"/>
      <c r="G6" s="196"/>
      <c r="H6" s="196"/>
      <c r="I6" s="185" t="str">
        <f>A6</f>
        <v>Открытый чемпионат Липецкой области по вольной борьбе</v>
      </c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4" t="str">
        <f>A6</f>
        <v>Открытый чемпионат Липецкой области по вольной борьбе</v>
      </c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 t="str">
        <f>A6</f>
        <v>Открытый чемпионат Липецкой области по вольной борьбе</v>
      </c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</row>
    <row r="7" spans="1:67" ht="18" customHeight="1">
      <c r="A7" s="196"/>
      <c r="B7" s="196"/>
      <c r="C7" s="196"/>
      <c r="D7" s="196"/>
      <c r="E7" s="196"/>
      <c r="F7" s="196"/>
      <c r="G7" s="196"/>
      <c r="H7" s="196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</row>
    <row r="8" spans="1:67" ht="18" customHeight="1">
      <c r="A8" s="8"/>
      <c r="B8" s="8"/>
      <c r="C8" s="8"/>
      <c r="D8" s="8"/>
      <c r="E8" s="8"/>
      <c r="F8" s="8"/>
      <c r="G8" s="8"/>
      <c r="H8" s="9" t="s">
        <v>59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</row>
    <row r="9" spans="1:67" ht="23.25">
      <c r="A9" s="192" t="s">
        <v>7</v>
      </c>
      <c r="B9" s="192"/>
      <c r="C9" s="192"/>
      <c r="D9" s="192"/>
      <c r="E9" s="193" t="s">
        <v>175</v>
      </c>
      <c r="F9" s="193"/>
      <c r="G9" s="194"/>
      <c r="H9" s="194"/>
      <c r="I9" s="6"/>
      <c r="J9" s="4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</row>
    <row r="10" spans="1:67" ht="18" customHeight="1">
      <c r="A10" s="192" t="s">
        <v>9</v>
      </c>
      <c r="B10" s="192"/>
      <c r="C10" s="192"/>
      <c r="D10" s="192"/>
      <c r="E10" s="193" t="s">
        <v>53</v>
      </c>
      <c r="F10" s="193"/>
      <c r="G10" s="193"/>
      <c r="H10" s="193"/>
      <c r="I10" s="6"/>
      <c r="J10" s="12" t="str">
        <f>$E$10</f>
        <v>17.03.2012г.</v>
      </c>
      <c r="K10" s="12"/>
      <c r="L10" s="6"/>
      <c r="M10" s="13" t="str">
        <f>E9</f>
        <v>Вес 48 кг.</v>
      </c>
      <c r="N10" s="14"/>
      <c r="O10" s="15"/>
      <c r="P10" s="15"/>
      <c r="Q10" s="15"/>
      <c r="R10" s="15"/>
      <c r="S10" s="15"/>
      <c r="T10" s="15"/>
      <c r="U10" s="15"/>
      <c r="V10" s="6"/>
      <c r="W10" s="187" t="str">
        <f>H8</f>
        <v>c. Боринское</v>
      </c>
      <c r="X10" s="187"/>
      <c r="Y10" s="187"/>
      <c r="Z10" s="187"/>
      <c r="AA10" s="187"/>
      <c r="AB10" s="187"/>
      <c r="AC10" s="187"/>
      <c r="AD10" s="7"/>
      <c r="AE10" s="7"/>
      <c r="AF10" s="14" t="str">
        <f>E10</f>
        <v>17.03.2012г.</v>
      </c>
      <c r="AG10" s="16"/>
      <c r="AH10" s="16"/>
      <c r="AI10" s="195" t="s">
        <v>10</v>
      </c>
      <c r="AJ10" s="195"/>
      <c r="AK10" s="195"/>
      <c r="AL10" s="7"/>
      <c r="AM10" s="197" t="str">
        <f>E9</f>
        <v>Вес 48 кг.</v>
      </c>
      <c r="AN10" s="197"/>
      <c r="AO10" s="197"/>
      <c r="AP10" s="197"/>
      <c r="AQ10" s="197"/>
      <c r="AR10" s="197"/>
      <c r="AS10" s="7"/>
      <c r="AT10" s="198" t="s">
        <v>11</v>
      </c>
      <c r="AU10" s="198"/>
      <c r="AV10" s="17" t="s">
        <v>12</v>
      </c>
      <c r="AW10" s="7"/>
      <c r="AX10" s="7"/>
      <c r="AY10" s="14" t="str">
        <f>E10</f>
        <v>17.03.2012г.</v>
      </c>
      <c r="AZ10" s="16"/>
      <c r="BA10" s="16"/>
      <c r="BB10" s="195" t="s">
        <v>13</v>
      </c>
      <c r="BC10" s="195"/>
      <c r="BD10" s="195"/>
      <c r="BE10" s="7"/>
      <c r="BF10" s="197" t="str">
        <f>E9</f>
        <v>Вес 48 кг.</v>
      </c>
      <c r="BG10" s="197"/>
      <c r="BH10" s="197"/>
      <c r="BI10" s="197"/>
      <c r="BJ10" s="197"/>
      <c r="BK10" s="197"/>
      <c r="BL10" s="7"/>
      <c r="BM10" s="198" t="s">
        <v>11</v>
      </c>
      <c r="BN10" s="198"/>
      <c r="BO10" s="17" t="str">
        <f>$AV$10</f>
        <v>A</v>
      </c>
    </row>
    <row r="11" spans="1:67" ht="4.5" customHeight="1">
      <c r="A11" s="7"/>
      <c r="B11" s="7"/>
      <c r="C11" s="7"/>
      <c r="D11" s="7"/>
      <c r="E11" s="7"/>
      <c r="F11" s="7"/>
      <c r="G11" s="7"/>
      <c r="H11" s="7"/>
      <c r="I11" s="6"/>
      <c r="J11" s="7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7"/>
      <c r="AE11" s="7"/>
      <c r="AF11" s="7"/>
      <c r="AG11" s="7"/>
      <c r="AH11" s="7"/>
      <c r="AI11" s="7"/>
      <c r="AJ11" s="7"/>
      <c r="AK11" s="7"/>
      <c r="AL11" s="7"/>
      <c r="AM11" s="18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ht="12.75" customHeight="1">
      <c r="A12" s="199" t="s">
        <v>14</v>
      </c>
      <c r="B12" s="202" t="s">
        <v>15</v>
      </c>
      <c r="C12" s="199" t="s">
        <v>16</v>
      </c>
      <c r="D12" s="205" t="s">
        <v>17</v>
      </c>
      <c r="E12" s="208" t="s">
        <v>18</v>
      </c>
      <c r="F12" s="208" t="s">
        <v>19</v>
      </c>
      <c r="G12" s="208" t="s">
        <v>20</v>
      </c>
      <c r="H12" s="240" t="s">
        <v>21</v>
      </c>
      <c r="I12" s="215" t="s">
        <v>22</v>
      </c>
      <c r="J12" s="218" t="s">
        <v>23</v>
      </c>
      <c r="K12" s="221" t="s">
        <v>18</v>
      </c>
      <c r="L12" s="215" t="s">
        <v>19</v>
      </c>
      <c r="M12" s="208" t="s">
        <v>24</v>
      </c>
      <c r="N12" s="243" t="s">
        <v>25</v>
      </c>
      <c r="O12" s="244"/>
      <c r="P12" s="244"/>
      <c r="Q12" s="244"/>
      <c r="R12" s="244"/>
      <c r="S12" s="244"/>
      <c r="T12" s="244"/>
      <c r="U12" s="244"/>
      <c r="V12" s="244"/>
      <c r="W12" s="244"/>
      <c r="X12" s="247" t="s">
        <v>26</v>
      </c>
      <c r="Y12" s="248"/>
      <c r="Z12" s="253" t="s">
        <v>27</v>
      </c>
      <c r="AA12" s="254"/>
      <c r="AB12" s="254"/>
      <c r="AC12" s="259" t="s">
        <v>28</v>
      </c>
      <c r="AD12" s="262" t="s">
        <v>29</v>
      </c>
      <c r="AE12" s="215" t="s">
        <v>22</v>
      </c>
      <c r="AF12" s="218" t="s">
        <v>23</v>
      </c>
      <c r="AG12" s="221" t="s">
        <v>30</v>
      </c>
      <c r="AH12" s="215" t="s">
        <v>19</v>
      </c>
      <c r="AI12" s="208" t="s">
        <v>24</v>
      </c>
      <c r="AJ12" s="224" t="s">
        <v>31</v>
      </c>
      <c r="AK12" s="225"/>
      <c r="AL12" s="225"/>
      <c r="AM12" s="225"/>
      <c r="AN12" s="225"/>
      <c r="AO12" s="225"/>
      <c r="AP12" s="225"/>
      <c r="AQ12" s="225"/>
      <c r="AR12" s="226"/>
      <c r="AS12" s="215" t="s">
        <v>32</v>
      </c>
      <c r="AT12" s="215" t="s">
        <v>33</v>
      </c>
      <c r="AU12" s="215" t="s">
        <v>34</v>
      </c>
      <c r="AV12" s="211" t="s">
        <v>35</v>
      </c>
      <c r="AW12" s="262" t="s">
        <v>29</v>
      </c>
      <c r="AX12" s="215" t="s">
        <v>22</v>
      </c>
      <c r="AY12" s="218" t="s">
        <v>23</v>
      </c>
      <c r="AZ12" s="221" t="s">
        <v>30</v>
      </c>
      <c r="BA12" s="215" t="s">
        <v>19</v>
      </c>
      <c r="BB12" s="208" t="s">
        <v>24</v>
      </c>
      <c r="BC12" s="224" t="s">
        <v>31</v>
      </c>
      <c r="BD12" s="225"/>
      <c r="BE12" s="225"/>
      <c r="BF12" s="225"/>
      <c r="BG12" s="225"/>
      <c r="BH12" s="225"/>
      <c r="BI12" s="225"/>
      <c r="BJ12" s="225"/>
      <c r="BK12" s="226"/>
      <c r="BL12" s="215" t="s">
        <v>32</v>
      </c>
      <c r="BM12" s="215" t="s">
        <v>33</v>
      </c>
      <c r="BN12" s="215" t="s">
        <v>34</v>
      </c>
      <c r="BO12" s="211" t="s">
        <v>35</v>
      </c>
    </row>
    <row r="13" spans="1:67" ht="15" customHeight="1">
      <c r="A13" s="200"/>
      <c r="B13" s="203"/>
      <c r="C13" s="200"/>
      <c r="D13" s="206"/>
      <c r="E13" s="209"/>
      <c r="F13" s="209"/>
      <c r="G13" s="209"/>
      <c r="H13" s="241"/>
      <c r="I13" s="216"/>
      <c r="J13" s="219"/>
      <c r="K13" s="222"/>
      <c r="L13" s="216"/>
      <c r="M13" s="209"/>
      <c r="N13" s="245"/>
      <c r="O13" s="246"/>
      <c r="P13" s="246"/>
      <c r="Q13" s="246"/>
      <c r="R13" s="246"/>
      <c r="S13" s="246"/>
      <c r="T13" s="246"/>
      <c r="U13" s="246"/>
      <c r="V13" s="246"/>
      <c r="W13" s="246"/>
      <c r="X13" s="249"/>
      <c r="Y13" s="250"/>
      <c r="Z13" s="255"/>
      <c r="AA13" s="256"/>
      <c r="AB13" s="256"/>
      <c r="AC13" s="260"/>
      <c r="AD13" s="263"/>
      <c r="AE13" s="216"/>
      <c r="AF13" s="219"/>
      <c r="AG13" s="222"/>
      <c r="AH13" s="216"/>
      <c r="AI13" s="209"/>
      <c r="AJ13" s="227"/>
      <c r="AK13" s="228"/>
      <c r="AL13" s="228"/>
      <c r="AM13" s="228"/>
      <c r="AN13" s="228"/>
      <c r="AO13" s="228"/>
      <c r="AP13" s="228"/>
      <c r="AQ13" s="228"/>
      <c r="AR13" s="229"/>
      <c r="AS13" s="216"/>
      <c r="AT13" s="216"/>
      <c r="AU13" s="216"/>
      <c r="AV13" s="212"/>
      <c r="AW13" s="263"/>
      <c r="AX13" s="216"/>
      <c r="AY13" s="219"/>
      <c r="AZ13" s="222"/>
      <c r="BA13" s="216"/>
      <c r="BB13" s="209"/>
      <c r="BC13" s="227"/>
      <c r="BD13" s="228"/>
      <c r="BE13" s="228"/>
      <c r="BF13" s="228"/>
      <c r="BG13" s="228"/>
      <c r="BH13" s="228"/>
      <c r="BI13" s="228"/>
      <c r="BJ13" s="228"/>
      <c r="BK13" s="229"/>
      <c r="BL13" s="216"/>
      <c r="BM13" s="216"/>
      <c r="BN13" s="216"/>
      <c r="BO13" s="212"/>
    </row>
    <row r="14" spans="1:67" ht="19.5" customHeight="1">
      <c r="A14" s="201"/>
      <c r="B14" s="204"/>
      <c r="C14" s="201"/>
      <c r="D14" s="207"/>
      <c r="E14" s="210"/>
      <c r="F14" s="210"/>
      <c r="G14" s="210"/>
      <c r="H14" s="242"/>
      <c r="I14" s="217"/>
      <c r="J14" s="220"/>
      <c r="K14" s="223"/>
      <c r="L14" s="217"/>
      <c r="M14" s="210"/>
      <c r="N14" s="214" t="s">
        <v>36</v>
      </c>
      <c r="O14" s="214"/>
      <c r="P14" s="214" t="s">
        <v>37</v>
      </c>
      <c r="Q14" s="214"/>
      <c r="R14" s="214" t="s">
        <v>38</v>
      </c>
      <c r="S14" s="214"/>
      <c r="T14" s="214" t="s">
        <v>39</v>
      </c>
      <c r="U14" s="214"/>
      <c r="V14" s="214" t="s">
        <v>40</v>
      </c>
      <c r="W14" s="214"/>
      <c r="X14" s="251"/>
      <c r="Y14" s="252"/>
      <c r="Z14" s="257"/>
      <c r="AA14" s="258"/>
      <c r="AB14" s="258"/>
      <c r="AC14" s="261"/>
      <c r="AD14" s="264"/>
      <c r="AE14" s="217"/>
      <c r="AF14" s="220"/>
      <c r="AG14" s="223"/>
      <c r="AH14" s="217"/>
      <c r="AI14" s="210"/>
      <c r="AJ14" s="19">
        <v>1</v>
      </c>
      <c r="AK14" s="20">
        <v>2</v>
      </c>
      <c r="AL14" s="21" t="s">
        <v>36</v>
      </c>
      <c r="AM14" s="20">
        <v>3</v>
      </c>
      <c r="AN14" s="20">
        <v>4</v>
      </c>
      <c r="AO14" s="21" t="s">
        <v>37</v>
      </c>
      <c r="AP14" s="20">
        <v>5</v>
      </c>
      <c r="AQ14" s="20">
        <v>6</v>
      </c>
      <c r="AR14" s="21" t="s">
        <v>38</v>
      </c>
      <c r="AS14" s="217"/>
      <c r="AT14" s="217"/>
      <c r="AU14" s="217"/>
      <c r="AV14" s="213"/>
      <c r="AW14" s="264"/>
      <c r="AX14" s="217"/>
      <c r="AY14" s="220"/>
      <c r="AZ14" s="223"/>
      <c r="BA14" s="217"/>
      <c r="BB14" s="210"/>
      <c r="BC14" s="19">
        <v>1</v>
      </c>
      <c r="BD14" s="20">
        <v>2</v>
      </c>
      <c r="BE14" s="21" t="s">
        <v>36</v>
      </c>
      <c r="BF14" s="20">
        <v>3</v>
      </c>
      <c r="BG14" s="20">
        <v>4</v>
      </c>
      <c r="BH14" s="21" t="s">
        <v>37</v>
      </c>
      <c r="BI14" s="20">
        <v>5</v>
      </c>
      <c r="BJ14" s="20">
        <v>6</v>
      </c>
      <c r="BK14" s="21" t="s">
        <v>38</v>
      </c>
      <c r="BL14" s="217"/>
      <c r="BM14" s="217"/>
      <c r="BN14" s="217"/>
      <c r="BO14" s="213"/>
    </row>
    <row r="15" spans="1:67" ht="16.5" customHeight="1">
      <c r="A15" s="233">
        <v>1</v>
      </c>
      <c r="B15" s="205">
        <v>2</v>
      </c>
      <c r="C15" s="235"/>
      <c r="D15" s="237" t="s">
        <v>176</v>
      </c>
      <c r="E15" s="235">
        <v>95</v>
      </c>
      <c r="F15" s="239">
        <v>1</v>
      </c>
      <c r="G15" s="265" t="s">
        <v>55</v>
      </c>
      <c r="H15" s="235"/>
      <c r="I15" s="266">
        <v>1</v>
      </c>
      <c r="J15" s="265" t="str">
        <f>VLOOKUP(I15,$B$13:$G$26,3,0)</f>
        <v>Кузнецова Юлия</v>
      </c>
      <c r="K15" s="267">
        <f>VLOOKUP(I15,$B$13:$G$26,4,0)</f>
        <v>89</v>
      </c>
      <c r="L15" s="268">
        <f>VLOOKUP(I15,$B$13:$G$26,5,0)</f>
        <v>1</v>
      </c>
      <c r="M15" s="230" t="str">
        <f>VLOOKUP(I15,$B$13:$G$26,6,0)</f>
        <v>Богатырь</v>
      </c>
      <c r="N15" s="231">
        <v>2</v>
      </c>
      <c r="O15" s="22">
        <v>5</v>
      </c>
      <c r="P15" s="231">
        <v>3</v>
      </c>
      <c r="Q15" s="22">
        <v>5</v>
      </c>
      <c r="R15" s="231" t="s">
        <v>41</v>
      </c>
      <c r="S15" s="22"/>
      <c r="T15" s="231"/>
      <c r="U15" s="23"/>
      <c r="V15" s="231"/>
      <c r="W15" s="23"/>
      <c r="X15" s="231"/>
      <c r="Y15" s="269"/>
      <c r="Z15" s="231"/>
      <c r="AA15" s="24">
        <f t="shared" ref="AA15:AA20" si="0">SUM(O15+Q15+S15+U15+W15)</f>
        <v>10</v>
      </c>
      <c r="AB15" s="269"/>
      <c r="AC15" s="272">
        <v>1</v>
      </c>
      <c r="AD15" s="240">
        <v>1</v>
      </c>
      <c r="AE15" s="274">
        <v>1</v>
      </c>
      <c r="AF15" s="284" t="str">
        <f>VLOOKUP(AE15,$I$15:$M$22,2,1)</f>
        <v>Кузнецова Юлия</v>
      </c>
      <c r="AG15" s="286">
        <f>VLOOKUP(AE15,$I$15:$M$22,3,1)</f>
        <v>89</v>
      </c>
      <c r="AH15" s="288">
        <f>VLOOKUP(AE15,$I$15:$M$22,4,1)</f>
        <v>1</v>
      </c>
      <c r="AI15" s="290" t="str">
        <f>VLOOKUP(AE15,$I$15:$M$22,5,1)</f>
        <v>Богатырь</v>
      </c>
      <c r="AJ15" s="292"/>
      <c r="AK15" s="293"/>
      <c r="AL15" s="280"/>
      <c r="AM15" s="276"/>
      <c r="AN15" s="277"/>
      <c r="AO15" s="280"/>
      <c r="AP15" s="276"/>
      <c r="AQ15" s="277"/>
      <c r="AR15" s="280"/>
      <c r="AS15" s="280"/>
      <c r="AT15" s="280"/>
      <c r="AU15" s="280"/>
      <c r="AV15" s="280"/>
      <c r="AW15" s="240">
        <v>1</v>
      </c>
      <c r="AX15" s="274">
        <v>2</v>
      </c>
      <c r="AY15" s="284" t="str">
        <f>VLOOKUP(AX15,$I$15:$M$22,2,1)</f>
        <v>Бурцева Валентина</v>
      </c>
      <c r="AZ15" s="286">
        <f>VLOOKUP(AX15,$I$15:$M$22,3,1)</f>
        <v>95</v>
      </c>
      <c r="BA15" s="288">
        <f>VLOOKUP(AX15,$I$15:$M$22,4,1)</f>
        <v>1</v>
      </c>
      <c r="BB15" s="290" t="str">
        <f>VLOOKUP(AX15,$I$15:$M$22,5,1)</f>
        <v>Борино окдюсш</v>
      </c>
      <c r="BC15" s="292"/>
      <c r="BD15" s="293"/>
      <c r="BE15" s="280"/>
      <c r="BF15" s="276"/>
      <c r="BG15" s="277"/>
      <c r="BH15" s="280"/>
      <c r="BI15" s="276"/>
      <c r="BJ15" s="277"/>
      <c r="BK15" s="280"/>
      <c r="BL15" s="280"/>
      <c r="BM15" s="280"/>
      <c r="BN15" s="280"/>
      <c r="BO15" s="280"/>
    </row>
    <row r="16" spans="1:67" ht="16.5" customHeight="1">
      <c r="A16" s="234"/>
      <c r="B16" s="207"/>
      <c r="C16" s="236"/>
      <c r="D16" s="238"/>
      <c r="E16" s="236"/>
      <c r="F16" s="239"/>
      <c r="G16" s="265"/>
      <c r="H16" s="236"/>
      <c r="I16" s="266"/>
      <c r="J16" s="265"/>
      <c r="K16" s="267"/>
      <c r="L16" s="268"/>
      <c r="M16" s="230"/>
      <c r="N16" s="232"/>
      <c r="O16" s="22">
        <v>8</v>
      </c>
      <c r="P16" s="232"/>
      <c r="Q16" s="22">
        <v>2</v>
      </c>
      <c r="R16" s="232"/>
      <c r="S16" s="22"/>
      <c r="T16" s="232"/>
      <c r="U16" s="23"/>
      <c r="V16" s="232"/>
      <c r="W16" s="23"/>
      <c r="X16" s="270"/>
      <c r="Y16" s="271"/>
      <c r="Z16" s="270"/>
      <c r="AA16" s="24">
        <f t="shared" si="0"/>
        <v>10</v>
      </c>
      <c r="AB16" s="271"/>
      <c r="AC16" s="273"/>
      <c r="AD16" s="241"/>
      <c r="AE16" s="275"/>
      <c r="AF16" s="285"/>
      <c r="AG16" s="287"/>
      <c r="AH16" s="289"/>
      <c r="AI16" s="291"/>
      <c r="AJ16" s="294"/>
      <c r="AK16" s="295"/>
      <c r="AL16" s="281"/>
      <c r="AM16" s="278"/>
      <c r="AN16" s="279"/>
      <c r="AO16" s="281"/>
      <c r="AP16" s="278"/>
      <c r="AQ16" s="279"/>
      <c r="AR16" s="281"/>
      <c r="AS16" s="282"/>
      <c r="AT16" s="281"/>
      <c r="AU16" s="281"/>
      <c r="AV16" s="282"/>
      <c r="AW16" s="241"/>
      <c r="AX16" s="275"/>
      <c r="AY16" s="285"/>
      <c r="AZ16" s="287"/>
      <c r="BA16" s="289"/>
      <c r="BB16" s="291"/>
      <c r="BC16" s="294"/>
      <c r="BD16" s="295"/>
      <c r="BE16" s="281"/>
      <c r="BF16" s="278"/>
      <c r="BG16" s="279"/>
      <c r="BH16" s="281"/>
      <c r="BI16" s="278"/>
      <c r="BJ16" s="279"/>
      <c r="BK16" s="281"/>
      <c r="BL16" s="282"/>
      <c r="BM16" s="281"/>
      <c r="BN16" s="281"/>
      <c r="BO16" s="282"/>
    </row>
    <row r="17" spans="1:67" ht="16.5" customHeight="1">
      <c r="A17" s="233">
        <v>2</v>
      </c>
      <c r="B17" s="205">
        <v>1</v>
      </c>
      <c r="C17" s="235"/>
      <c r="D17" s="237" t="s">
        <v>177</v>
      </c>
      <c r="E17" s="235">
        <v>89</v>
      </c>
      <c r="F17" s="235">
        <v>1</v>
      </c>
      <c r="G17" s="237" t="s">
        <v>173</v>
      </c>
      <c r="H17" s="235"/>
      <c r="I17" s="266">
        <v>2</v>
      </c>
      <c r="J17" s="265" t="str">
        <f>VLOOKUP(I17,$B$13:$G$26,3,0)</f>
        <v>Бурцева Валентина</v>
      </c>
      <c r="K17" s="267">
        <f>VLOOKUP(I17,$B$13:$G$26,4,0)</f>
        <v>95</v>
      </c>
      <c r="L17" s="268">
        <f>VLOOKUP(I17,$B$13:$G$26,5,0)</f>
        <v>1</v>
      </c>
      <c r="M17" s="230" t="str">
        <f>VLOOKUP(I17,$B$13:$G$26,6,0)</f>
        <v>Борино окдюсш</v>
      </c>
      <c r="N17" s="231">
        <v>3</v>
      </c>
      <c r="O17" s="22">
        <v>0</v>
      </c>
      <c r="P17" s="231" t="s">
        <v>41</v>
      </c>
      <c r="Q17" s="22"/>
      <c r="R17" s="231">
        <v>3</v>
      </c>
      <c r="S17" s="22">
        <v>0</v>
      </c>
      <c r="T17" s="231"/>
      <c r="U17" s="23"/>
      <c r="V17" s="231"/>
      <c r="W17" s="23"/>
      <c r="X17" s="231"/>
      <c r="Y17" s="269"/>
      <c r="Z17" s="231"/>
      <c r="AA17" s="24">
        <f t="shared" si="0"/>
        <v>0</v>
      </c>
      <c r="AB17" s="269"/>
      <c r="AC17" s="272">
        <v>3</v>
      </c>
      <c r="AD17" s="241"/>
      <c r="AE17" s="275">
        <v>2</v>
      </c>
      <c r="AF17" s="285" t="str">
        <f>VLOOKUP(AE17,$I$15:$M$22,2,1)</f>
        <v>Бурцева Валентина</v>
      </c>
      <c r="AG17" s="287">
        <f>VLOOKUP(AE17,$I$15:$M$22,3,1)</f>
        <v>95</v>
      </c>
      <c r="AH17" s="289">
        <f>VLOOKUP(AE17,$I$15:$M$22,4,1)</f>
        <v>1</v>
      </c>
      <c r="AI17" s="291" t="str">
        <f>VLOOKUP(AE17,$I$15:$M$22,5,1)</f>
        <v>Борино окдюсш</v>
      </c>
      <c r="AJ17" s="306"/>
      <c r="AK17" s="307"/>
      <c r="AL17" s="296"/>
      <c r="AM17" s="297"/>
      <c r="AN17" s="298"/>
      <c r="AO17" s="296"/>
      <c r="AP17" s="297"/>
      <c r="AQ17" s="298"/>
      <c r="AR17" s="296"/>
      <c r="AS17" s="282"/>
      <c r="AT17" s="296"/>
      <c r="AU17" s="296"/>
      <c r="AV17" s="282"/>
      <c r="AW17" s="241"/>
      <c r="AX17" s="275">
        <v>3</v>
      </c>
      <c r="AY17" s="285" t="str">
        <f>VLOOKUP(AX17,$I$15:$M$22,2,1)</f>
        <v>Шевцова Марина</v>
      </c>
      <c r="AZ17" s="287">
        <f>VLOOKUP(AX17,$I$15:$M$22,3,1)</f>
        <v>95</v>
      </c>
      <c r="BA17" s="289">
        <f>VLOOKUP(AX17,$I$15:$M$22,4,1)</f>
        <v>1</v>
      </c>
      <c r="BB17" s="291" t="str">
        <f>VLOOKUP(AX17,$I$15:$M$22,5,1)</f>
        <v>Грязи ДООЦ</v>
      </c>
      <c r="BC17" s="306"/>
      <c r="BD17" s="307"/>
      <c r="BE17" s="296"/>
      <c r="BF17" s="297"/>
      <c r="BG17" s="298"/>
      <c r="BH17" s="296"/>
      <c r="BI17" s="297"/>
      <c r="BJ17" s="298"/>
      <c r="BK17" s="296"/>
      <c r="BL17" s="282"/>
      <c r="BM17" s="296"/>
      <c r="BN17" s="296"/>
      <c r="BO17" s="282"/>
    </row>
    <row r="18" spans="1:67" ht="16.5" customHeight="1">
      <c r="A18" s="234"/>
      <c r="B18" s="207"/>
      <c r="C18" s="236"/>
      <c r="D18" s="238"/>
      <c r="E18" s="236"/>
      <c r="F18" s="236"/>
      <c r="G18" s="238"/>
      <c r="H18" s="236"/>
      <c r="I18" s="266"/>
      <c r="J18" s="265"/>
      <c r="K18" s="267"/>
      <c r="L18" s="268"/>
      <c r="M18" s="230"/>
      <c r="N18" s="232"/>
      <c r="O18" s="22">
        <v>0</v>
      </c>
      <c r="P18" s="232"/>
      <c r="Q18" s="22"/>
      <c r="R18" s="232"/>
      <c r="S18" s="22">
        <v>3</v>
      </c>
      <c r="T18" s="232"/>
      <c r="U18" s="23"/>
      <c r="V18" s="232"/>
      <c r="W18" s="23"/>
      <c r="X18" s="270"/>
      <c r="Y18" s="271"/>
      <c r="Z18" s="270"/>
      <c r="AA18" s="24">
        <f t="shared" si="0"/>
        <v>3</v>
      </c>
      <c r="AB18" s="271"/>
      <c r="AC18" s="273"/>
      <c r="AD18" s="242"/>
      <c r="AE18" s="301"/>
      <c r="AF18" s="302"/>
      <c r="AG18" s="303"/>
      <c r="AH18" s="304"/>
      <c r="AI18" s="305"/>
      <c r="AJ18" s="308"/>
      <c r="AK18" s="309"/>
      <c r="AL18" s="283"/>
      <c r="AM18" s="299"/>
      <c r="AN18" s="300"/>
      <c r="AO18" s="283"/>
      <c r="AP18" s="299"/>
      <c r="AQ18" s="300"/>
      <c r="AR18" s="283"/>
      <c r="AS18" s="283"/>
      <c r="AT18" s="283"/>
      <c r="AU18" s="283"/>
      <c r="AV18" s="283"/>
      <c r="AW18" s="242"/>
      <c r="AX18" s="301"/>
      <c r="AY18" s="302"/>
      <c r="AZ18" s="303"/>
      <c r="BA18" s="304"/>
      <c r="BB18" s="305"/>
      <c r="BC18" s="308"/>
      <c r="BD18" s="309"/>
      <c r="BE18" s="283"/>
      <c r="BF18" s="299"/>
      <c r="BG18" s="300"/>
      <c r="BH18" s="283"/>
      <c r="BI18" s="299"/>
      <c r="BJ18" s="300"/>
      <c r="BK18" s="283"/>
      <c r="BL18" s="283"/>
      <c r="BM18" s="283"/>
      <c r="BN18" s="283"/>
      <c r="BO18" s="283"/>
    </row>
    <row r="19" spans="1:67" ht="16.5" customHeight="1">
      <c r="A19" s="233">
        <v>3</v>
      </c>
      <c r="B19" s="205">
        <v>3</v>
      </c>
      <c r="C19" s="235"/>
      <c r="D19" s="237" t="s">
        <v>178</v>
      </c>
      <c r="E19" s="235">
        <v>95</v>
      </c>
      <c r="F19" s="235">
        <v>1</v>
      </c>
      <c r="G19" s="237" t="s">
        <v>73</v>
      </c>
      <c r="H19" s="235"/>
      <c r="I19" s="266">
        <v>3</v>
      </c>
      <c r="J19" s="265" t="str">
        <f>VLOOKUP(I19,$B$13:$G$26,3,0)</f>
        <v>Шевцова Марина</v>
      </c>
      <c r="K19" s="267">
        <f>VLOOKUP(I19,$B$13:$G$26,4,0)</f>
        <v>95</v>
      </c>
      <c r="L19" s="268">
        <f>VLOOKUP(I19,$B$13:$G$26,5,0)</f>
        <v>1</v>
      </c>
      <c r="M19" s="230" t="str">
        <f>VLOOKUP(I19,$B$13:$G$26,6,0)</f>
        <v>Грязи ДООЦ</v>
      </c>
      <c r="N19" s="231" t="s">
        <v>41</v>
      </c>
      <c r="O19" s="22"/>
      <c r="P19" s="231">
        <v>1</v>
      </c>
      <c r="Q19" s="22">
        <v>0</v>
      </c>
      <c r="R19" s="231">
        <v>2</v>
      </c>
      <c r="S19" s="22">
        <v>5</v>
      </c>
      <c r="T19" s="231"/>
      <c r="U19" s="23"/>
      <c r="V19" s="231"/>
      <c r="W19" s="23"/>
      <c r="X19" s="231"/>
      <c r="Y19" s="269"/>
      <c r="Z19" s="231"/>
      <c r="AA19" s="24">
        <f t="shared" si="0"/>
        <v>5</v>
      </c>
      <c r="AB19" s="269"/>
      <c r="AC19" s="272">
        <v>2</v>
      </c>
      <c r="AD19" s="240">
        <v>2</v>
      </c>
      <c r="AE19" s="274">
        <v>3</v>
      </c>
      <c r="AF19" s="284" t="str">
        <f>VLOOKUP(AE19,$I$15:$M$22,2,1)</f>
        <v>Шевцова Марина</v>
      </c>
      <c r="AG19" s="286">
        <f>VLOOKUP(AE19,$I$15:$M$22,3,1)</f>
        <v>95</v>
      </c>
      <c r="AH19" s="288">
        <f>VLOOKUP(AE19,$I$15:$M$22,4,1)</f>
        <v>1</v>
      </c>
      <c r="AI19" s="290" t="str">
        <f>VLOOKUP(AE19,$I$15:$M$22,5,1)</f>
        <v>Грязи ДООЦ</v>
      </c>
      <c r="AJ19" s="319" t="s">
        <v>42</v>
      </c>
      <c r="AK19" s="320"/>
      <c r="AL19" s="317"/>
      <c r="AM19" s="313"/>
      <c r="AN19" s="314"/>
      <c r="AO19" s="317"/>
      <c r="AP19" s="313"/>
      <c r="AQ19" s="314"/>
      <c r="AR19" s="317"/>
      <c r="AS19" s="280"/>
      <c r="AT19" s="317"/>
      <c r="AU19" s="317"/>
      <c r="AV19" s="280"/>
      <c r="AW19" s="240">
        <v>2</v>
      </c>
      <c r="AX19" s="274">
        <v>1</v>
      </c>
      <c r="AY19" s="284" t="str">
        <f>VLOOKUP(AX19,$I$15:$M$22,2,1)</f>
        <v>Кузнецова Юлия</v>
      </c>
      <c r="AZ19" s="286">
        <f>VLOOKUP(AX19,$I$15:$M$22,3,1)</f>
        <v>89</v>
      </c>
      <c r="BA19" s="288">
        <f>VLOOKUP(AX19,$I$15:$M$22,4,1)</f>
        <v>1</v>
      </c>
      <c r="BB19" s="290" t="str">
        <f>VLOOKUP(AX19,$I$15:$M$22,5,1)</f>
        <v>Богатырь</v>
      </c>
      <c r="BC19" s="319" t="s">
        <v>42</v>
      </c>
      <c r="BD19" s="320"/>
      <c r="BE19" s="317"/>
      <c r="BF19" s="313"/>
      <c r="BG19" s="314"/>
      <c r="BH19" s="317"/>
      <c r="BI19" s="313"/>
      <c r="BJ19" s="314"/>
      <c r="BK19" s="317"/>
      <c r="BL19" s="280"/>
      <c r="BM19" s="317"/>
      <c r="BN19" s="317"/>
      <c r="BO19" s="280"/>
    </row>
    <row r="20" spans="1:67" ht="16.5" customHeight="1">
      <c r="A20" s="234"/>
      <c r="B20" s="207"/>
      <c r="C20" s="236"/>
      <c r="D20" s="238"/>
      <c r="E20" s="236"/>
      <c r="F20" s="236"/>
      <c r="G20" s="238"/>
      <c r="H20" s="236"/>
      <c r="I20" s="266"/>
      <c r="J20" s="265"/>
      <c r="K20" s="267"/>
      <c r="L20" s="268"/>
      <c r="M20" s="230"/>
      <c r="N20" s="232"/>
      <c r="O20" s="25"/>
      <c r="P20" s="232"/>
      <c r="Q20" s="25">
        <v>0</v>
      </c>
      <c r="R20" s="232"/>
      <c r="S20" s="25">
        <v>0</v>
      </c>
      <c r="T20" s="232"/>
      <c r="U20" s="26"/>
      <c r="V20" s="232"/>
      <c r="W20" s="26"/>
      <c r="X20" s="232"/>
      <c r="Y20" s="310"/>
      <c r="Z20" s="270"/>
      <c r="AA20" s="24">
        <f t="shared" si="0"/>
        <v>0</v>
      </c>
      <c r="AB20" s="271"/>
      <c r="AC20" s="273"/>
      <c r="AD20" s="241"/>
      <c r="AE20" s="275"/>
      <c r="AF20" s="285"/>
      <c r="AG20" s="287"/>
      <c r="AH20" s="289"/>
      <c r="AI20" s="291"/>
      <c r="AJ20" s="321"/>
      <c r="AK20" s="322"/>
      <c r="AL20" s="318"/>
      <c r="AM20" s="315"/>
      <c r="AN20" s="316"/>
      <c r="AO20" s="318"/>
      <c r="AP20" s="315"/>
      <c r="AQ20" s="316"/>
      <c r="AR20" s="318"/>
      <c r="AS20" s="282"/>
      <c r="AT20" s="318"/>
      <c r="AU20" s="318"/>
      <c r="AV20" s="282"/>
      <c r="AW20" s="241"/>
      <c r="AX20" s="275"/>
      <c r="AY20" s="285"/>
      <c r="AZ20" s="287"/>
      <c r="BA20" s="289"/>
      <c r="BB20" s="291"/>
      <c r="BC20" s="321"/>
      <c r="BD20" s="322"/>
      <c r="BE20" s="318"/>
      <c r="BF20" s="315"/>
      <c r="BG20" s="316"/>
      <c r="BH20" s="318"/>
      <c r="BI20" s="315"/>
      <c r="BJ20" s="316"/>
      <c r="BK20" s="318"/>
      <c r="BL20" s="282"/>
      <c r="BM20" s="318"/>
      <c r="BN20" s="318"/>
      <c r="BO20" s="282"/>
    </row>
    <row r="21" spans="1:67" ht="16.5" customHeight="1">
      <c r="A21" s="332"/>
      <c r="B21" s="334"/>
      <c r="C21" s="336"/>
      <c r="D21" s="338"/>
      <c r="E21" s="336"/>
      <c r="F21" s="336"/>
      <c r="G21" s="338"/>
      <c r="H21" s="336"/>
      <c r="I21" s="332"/>
      <c r="J21" s="328"/>
      <c r="K21" s="328"/>
      <c r="L21" s="330"/>
      <c r="M21" s="328"/>
      <c r="N21" s="311"/>
      <c r="O21" s="27"/>
      <c r="P21" s="311"/>
      <c r="Q21" s="27"/>
      <c r="R21" s="311"/>
      <c r="S21" s="27"/>
      <c r="T21" s="311"/>
      <c r="U21" s="27"/>
      <c r="V21" s="311"/>
      <c r="W21" s="27"/>
      <c r="X21" s="311"/>
      <c r="Y21" s="311"/>
      <c r="Z21" s="311"/>
      <c r="AA21" s="28"/>
      <c r="AB21" s="311"/>
      <c r="AC21" s="269"/>
      <c r="AD21" s="241"/>
      <c r="AE21" s="275"/>
      <c r="AF21" s="285"/>
      <c r="AG21" s="326"/>
      <c r="AH21" s="291"/>
      <c r="AI21" s="291"/>
      <c r="AJ21" s="321"/>
      <c r="AK21" s="322"/>
      <c r="AL21" s="318"/>
      <c r="AM21" s="315"/>
      <c r="AN21" s="316"/>
      <c r="AO21" s="318"/>
      <c r="AP21" s="315"/>
      <c r="AQ21" s="316"/>
      <c r="AR21" s="318"/>
      <c r="AS21" s="282"/>
      <c r="AT21" s="318"/>
      <c r="AU21" s="318"/>
      <c r="AV21" s="282"/>
      <c r="AW21" s="241"/>
      <c r="AX21" s="275"/>
      <c r="AY21" s="285"/>
      <c r="AZ21" s="326"/>
      <c r="BA21" s="291"/>
      <c r="BB21" s="326"/>
      <c r="BC21" s="321"/>
      <c r="BD21" s="322"/>
      <c r="BE21" s="318"/>
      <c r="BF21" s="315"/>
      <c r="BG21" s="316"/>
      <c r="BH21" s="318"/>
      <c r="BI21" s="315"/>
      <c r="BJ21" s="316"/>
      <c r="BK21" s="318"/>
      <c r="BL21" s="282"/>
      <c r="BM21" s="318"/>
      <c r="BN21" s="318"/>
      <c r="BO21" s="282"/>
    </row>
    <row r="22" spans="1:67" ht="16.5" customHeight="1">
      <c r="A22" s="333"/>
      <c r="B22" s="335"/>
      <c r="C22" s="337"/>
      <c r="D22" s="339"/>
      <c r="E22" s="337"/>
      <c r="F22" s="337"/>
      <c r="G22" s="339"/>
      <c r="H22" s="337"/>
      <c r="I22" s="333"/>
      <c r="J22" s="329"/>
      <c r="K22" s="329"/>
      <c r="L22" s="331"/>
      <c r="M22" s="329"/>
      <c r="N22" s="312"/>
      <c r="O22" s="29"/>
      <c r="P22" s="312"/>
      <c r="Q22" s="29"/>
      <c r="R22" s="312"/>
      <c r="S22" s="29"/>
      <c r="T22" s="312"/>
      <c r="U22" s="29"/>
      <c r="V22" s="312"/>
      <c r="W22" s="29"/>
      <c r="X22" s="312"/>
      <c r="Y22" s="312"/>
      <c r="Z22" s="312"/>
      <c r="AA22" s="30"/>
      <c r="AB22" s="312"/>
      <c r="AC22" s="271"/>
      <c r="AD22" s="242"/>
      <c r="AE22" s="301"/>
      <c r="AF22" s="302"/>
      <c r="AG22" s="327"/>
      <c r="AH22" s="305"/>
      <c r="AI22" s="305"/>
      <c r="AJ22" s="342"/>
      <c r="AK22" s="343"/>
      <c r="AL22" s="323"/>
      <c r="AM22" s="324"/>
      <c r="AN22" s="325"/>
      <c r="AO22" s="323"/>
      <c r="AP22" s="324"/>
      <c r="AQ22" s="325"/>
      <c r="AR22" s="323"/>
      <c r="AS22" s="283"/>
      <c r="AT22" s="323"/>
      <c r="AU22" s="323"/>
      <c r="AV22" s="283"/>
      <c r="AW22" s="242"/>
      <c r="AX22" s="301"/>
      <c r="AY22" s="302"/>
      <c r="AZ22" s="327"/>
      <c r="BA22" s="305"/>
      <c r="BB22" s="327"/>
      <c r="BC22" s="342"/>
      <c r="BD22" s="343"/>
      <c r="BE22" s="323"/>
      <c r="BF22" s="324"/>
      <c r="BG22" s="325"/>
      <c r="BH22" s="323"/>
      <c r="BI22" s="324"/>
      <c r="BJ22" s="325"/>
      <c r="BK22" s="323"/>
      <c r="BL22" s="283"/>
      <c r="BM22" s="323"/>
      <c r="BN22" s="323"/>
      <c r="BO22" s="283"/>
    </row>
    <row r="23" spans="1:67" ht="16.5" customHeight="1">
      <c r="A23" s="31"/>
      <c r="B23" s="32"/>
      <c r="C23" s="32"/>
      <c r="D23" s="33"/>
      <c r="E23" s="32"/>
      <c r="F23" s="32"/>
      <c r="G23" s="33"/>
      <c r="H23" s="32"/>
      <c r="I23" s="31"/>
      <c r="J23" s="34"/>
      <c r="K23" s="32"/>
      <c r="L23" s="32"/>
      <c r="M23" s="35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36"/>
      <c r="AE23" s="37"/>
      <c r="AF23" s="37"/>
      <c r="AG23" s="37"/>
      <c r="AH23" s="37"/>
      <c r="AI23" s="37"/>
      <c r="AJ23" s="37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ht="16.5" customHeight="1">
      <c r="A24" s="38"/>
      <c r="B24" s="38"/>
      <c r="C24" s="38"/>
      <c r="D24" s="38"/>
      <c r="E24" s="38"/>
      <c r="F24" s="38"/>
      <c r="G24" s="38"/>
      <c r="H24" s="38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45" t="s">
        <v>43</v>
      </c>
      <c r="AF24" s="345"/>
      <c r="AG24" s="345"/>
      <c r="AH24" s="345"/>
      <c r="AI24" s="345"/>
      <c r="AJ24" s="345"/>
      <c r="AK24" s="36"/>
      <c r="AL24" s="36"/>
      <c r="AM24" s="36"/>
      <c r="AN24" s="346" t="s">
        <v>44</v>
      </c>
      <c r="AO24" s="346"/>
      <c r="AP24" s="346"/>
      <c r="AQ24" s="346"/>
      <c r="AR24" s="346"/>
      <c r="AS24" s="346"/>
      <c r="AT24" s="346"/>
      <c r="AU24" s="346"/>
      <c r="AV24" s="346"/>
      <c r="AW24" s="7"/>
      <c r="AX24" s="345" t="s">
        <v>43</v>
      </c>
      <c r="AY24" s="345"/>
      <c r="AZ24" s="345"/>
      <c r="BA24" s="345"/>
      <c r="BB24" s="345"/>
      <c r="BC24" s="345"/>
      <c r="BD24" s="7"/>
      <c r="BE24" s="7"/>
      <c r="BF24" s="7"/>
      <c r="BG24" s="341" t="s">
        <v>44</v>
      </c>
      <c r="BH24" s="341"/>
      <c r="BI24" s="341"/>
      <c r="BJ24" s="341"/>
      <c r="BK24" s="341"/>
      <c r="BL24" s="341"/>
      <c r="BM24" s="341"/>
      <c r="BN24" s="341"/>
      <c r="BO24" s="341"/>
    </row>
    <row r="25" spans="1:67" ht="12" customHeight="1">
      <c r="A25" s="340" t="s">
        <v>45</v>
      </c>
      <c r="B25" s="340"/>
      <c r="C25" s="340"/>
      <c r="D25" s="340"/>
      <c r="E25" s="340" t="s">
        <v>46</v>
      </c>
      <c r="F25" s="340"/>
      <c r="G25" s="340"/>
      <c r="H25" s="340"/>
      <c r="I25" s="36"/>
      <c r="J25" s="341" t="s">
        <v>47</v>
      </c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7"/>
      <c r="AD25" s="36"/>
      <c r="AE25" s="345"/>
      <c r="AF25" s="345"/>
      <c r="AG25" s="345"/>
      <c r="AH25" s="345"/>
      <c r="AI25" s="345"/>
      <c r="AJ25" s="345"/>
      <c r="AK25" s="36"/>
      <c r="AL25" s="36"/>
      <c r="AM25" s="36"/>
      <c r="AN25" s="346"/>
      <c r="AO25" s="346"/>
      <c r="AP25" s="346"/>
      <c r="AQ25" s="346"/>
      <c r="AR25" s="346"/>
      <c r="AS25" s="346"/>
      <c r="AT25" s="346"/>
      <c r="AU25" s="346"/>
      <c r="AV25" s="346"/>
      <c r="AW25" s="7"/>
      <c r="AX25" s="345"/>
      <c r="AY25" s="345"/>
      <c r="AZ25" s="345"/>
      <c r="BA25" s="345"/>
      <c r="BB25" s="345"/>
      <c r="BC25" s="345"/>
      <c r="BD25" s="36"/>
      <c r="BE25" s="36"/>
      <c r="BF25" s="36"/>
      <c r="BG25" s="341"/>
      <c r="BH25" s="341"/>
      <c r="BI25" s="341"/>
      <c r="BJ25" s="341"/>
      <c r="BK25" s="341"/>
      <c r="BL25" s="341"/>
      <c r="BM25" s="341"/>
      <c r="BN25" s="341"/>
      <c r="BO25" s="341"/>
    </row>
    <row r="26" spans="1:67" ht="12" customHeight="1">
      <c r="A26" s="6"/>
      <c r="B26" s="6"/>
      <c r="C26" s="6"/>
      <c r="D26" s="6"/>
      <c r="E26" s="6"/>
      <c r="F26" s="6"/>
      <c r="G26" s="6"/>
      <c r="H26" s="6"/>
      <c r="I26" s="36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7"/>
      <c r="AD26" s="7"/>
      <c r="AE26" s="341" t="s">
        <v>48</v>
      </c>
      <c r="AF26" s="341"/>
      <c r="AG26" s="341"/>
      <c r="AH26" s="341"/>
      <c r="AI26" s="341"/>
      <c r="AJ26" s="341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341" t="s">
        <v>48</v>
      </c>
      <c r="AY26" s="341"/>
      <c r="AZ26" s="341"/>
      <c r="BA26" s="341"/>
      <c r="BB26" s="341"/>
      <c r="BC26" s="341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</row>
    <row r="27" spans="1:67" ht="12" customHeight="1">
      <c r="A27" s="340" t="s">
        <v>49</v>
      </c>
      <c r="B27" s="340"/>
      <c r="C27" s="340"/>
      <c r="D27" s="340"/>
      <c r="E27" s="6"/>
      <c r="F27" s="6"/>
      <c r="G27" s="6"/>
      <c r="H27" s="6"/>
      <c r="I27" s="7"/>
      <c r="J27" s="39"/>
      <c r="K27" s="39"/>
      <c r="L27" s="39"/>
      <c r="M27" s="39"/>
      <c r="N27" s="39"/>
      <c r="O27" s="39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341"/>
      <c r="AF27" s="341"/>
      <c r="AG27" s="341"/>
      <c r="AH27" s="341"/>
      <c r="AI27" s="341"/>
      <c r="AJ27" s="341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341"/>
      <c r="AY27" s="341"/>
      <c r="AZ27" s="341"/>
      <c r="BA27" s="341"/>
      <c r="BB27" s="341"/>
      <c r="BC27" s="341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ht="12" customHeight="1">
      <c r="A28" s="38"/>
      <c r="B28" s="38"/>
      <c r="C28" s="38"/>
      <c r="D28" s="38"/>
      <c r="E28" s="38"/>
      <c r="F28" s="38"/>
      <c r="G28" s="38"/>
      <c r="H28" s="38"/>
      <c r="I28" s="7"/>
      <c r="J28" s="341" t="s">
        <v>50</v>
      </c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7"/>
    </row>
    <row r="29" spans="1:67" ht="12" customHeight="1">
      <c r="A29" s="38"/>
      <c r="B29" s="38"/>
      <c r="C29" s="38"/>
      <c r="D29" s="38"/>
      <c r="E29" s="38"/>
      <c r="F29" s="38"/>
      <c r="G29" s="38"/>
      <c r="H29" s="38"/>
      <c r="I29" s="7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</row>
    <row r="30" spans="1:67" ht="12" customHeight="1">
      <c r="A30" s="38"/>
      <c r="B30" s="38"/>
      <c r="C30" s="38"/>
      <c r="D30" s="38"/>
      <c r="E30" s="38"/>
      <c r="F30" s="38"/>
      <c r="G30" s="38"/>
      <c r="H30" s="38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</row>
    <row r="31" spans="1:67" ht="12" customHeight="1">
      <c r="A31" s="38"/>
      <c r="B31" s="38"/>
      <c r="C31" s="38"/>
      <c r="D31" s="38"/>
      <c r="E31" s="38"/>
      <c r="F31" s="38"/>
      <c r="G31" s="38"/>
      <c r="H31" s="38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344"/>
      <c r="AX31" s="344"/>
      <c r="AY31" s="344"/>
      <c r="AZ31" s="344"/>
      <c r="BA31" s="344"/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44"/>
      <c r="BO31" s="344"/>
    </row>
    <row r="32" spans="1:67" ht="15" customHeight="1">
      <c r="A32" s="38"/>
      <c r="B32" s="38"/>
      <c r="C32" s="38"/>
      <c r="D32" s="38"/>
      <c r="E32" s="38"/>
      <c r="F32" s="38"/>
      <c r="G32" s="38"/>
      <c r="H32" s="38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</row>
    <row r="33" spans="1:48" ht="15" customHeight="1">
      <c r="A33" s="40"/>
      <c r="B33" s="40"/>
      <c r="C33" s="40"/>
      <c r="D33" s="40"/>
      <c r="E33" s="40"/>
      <c r="F33" s="40"/>
      <c r="G33" s="40"/>
      <c r="H33" s="40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</row>
    <row r="34" spans="1:48" ht="15" customHeight="1">
      <c r="A34" s="40"/>
      <c r="B34" s="40"/>
      <c r="C34" s="40"/>
      <c r="D34" s="40"/>
      <c r="E34" s="40"/>
      <c r="F34" s="40"/>
      <c r="G34" s="40"/>
      <c r="H34" s="40"/>
      <c r="AD34" s="7"/>
      <c r="AE34" s="7"/>
      <c r="AF34" s="14" t="str">
        <f>$E$9</f>
        <v>Вес 48 кг.</v>
      </c>
      <c r="AG34" s="16"/>
      <c r="AH34" s="16"/>
      <c r="AI34" s="195" t="s">
        <v>51</v>
      </c>
      <c r="AJ34" s="195"/>
      <c r="AK34" s="195"/>
      <c r="AL34" s="7"/>
      <c r="AM34" s="198"/>
      <c r="AN34" s="198"/>
      <c r="AO34" s="198"/>
      <c r="AP34" s="198"/>
      <c r="AQ34" s="198"/>
      <c r="AR34" s="198"/>
      <c r="AS34" s="7"/>
      <c r="AT34" s="198" t="s">
        <v>11</v>
      </c>
      <c r="AU34" s="198"/>
      <c r="AV34" s="17" t="str">
        <f>$AV$10</f>
        <v>A</v>
      </c>
    </row>
    <row r="35" spans="1:48" ht="12" customHeight="1">
      <c r="A35" s="40"/>
      <c r="B35" s="40"/>
      <c r="C35" s="40"/>
      <c r="D35" s="40"/>
      <c r="E35" s="40"/>
      <c r="F35" s="40"/>
      <c r="G35" s="40"/>
      <c r="H35" s="40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</row>
    <row r="36" spans="1:48" ht="18" customHeight="1">
      <c r="A36" s="40"/>
      <c r="B36" s="40"/>
      <c r="C36" s="40"/>
      <c r="D36" s="40"/>
      <c r="E36" s="40"/>
      <c r="F36" s="40"/>
      <c r="G36" s="40"/>
      <c r="H36" s="40"/>
      <c r="AD36" s="262" t="s">
        <v>29</v>
      </c>
      <c r="AE36" s="215" t="s">
        <v>22</v>
      </c>
      <c r="AF36" s="218" t="s">
        <v>23</v>
      </c>
      <c r="AG36" s="221" t="s">
        <v>30</v>
      </c>
      <c r="AH36" s="215" t="s">
        <v>19</v>
      </c>
      <c r="AI36" s="208" t="s">
        <v>24</v>
      </c>
      <c r="AJ36" s="224" t="s">
        <v>31</v>
      </c>
      <c r="AK36" s="225"/>
      <c r="AL36" s="225"/>
      <c r="AM36" s="225"/>
      <c r="AN36" s="225"/>
      <c r="AO36" s="225"/>
      <c r="AP36" s="225"/>
      <c r="AQ36" s="225"/>
      <c r="AR36" s="226"/>
      <c r="AS36" s="215" t="s">
        <v>32</v>
      </c>
      <c r="AT36" s="215" t="s">
        <v>33</v>
      </c>
      <c r="AU36" s="215" t="s">
        <v>34</v>
      </c>
      <c r="AV36" s="211" t="s">
        <v>35</v>
      </c>
    </row>
    <row r="37" spans="1:48" ht="16.5" customHeight="1">
      <c r="A37" s="40"/>
      <c r="B37" s="40"/>
      <c r="C37" s="40"/>
      <c r="D37" s="40"/>
      <c r="E37" s="40"/>
      <c r="F37" s="40"/>
      <c r="G37" s="40"/>
      <c r="H37" s="40"/>
      <c r="AD37" s="263"/>
      <c r="AE37" s="216"/>
      <c r="AF37" s="219"/>
      <c r="AG37" s="222"/>
      <c r="AH37" s="216"/>
      <c r="AI37" s="209"/>
      <c r="AJ37" s="227"/>
      <c r="AK37" s="228"/>
      <c r="AL37" s="228"/>
      <c r="AM37" s="228"/>
      <c r="AN37" s="228"/>
      <c r="AO37" s="228"/>
      <c r="AP37" s="228"/>
      <c r="AQ37" s="228"/>
      <c r="AR37" s="229"/>
      <c r="AS37" s="216"/>
      <c r="AT37" s="216"/>
      <c r="AU37" s="216"/>
      <c r="AV37" s="212"/>
    </row>
    <row r="38" spans="1:48" ht="17.25" customHeight="1">
      <c r="A38" s="40"/>
      <c r="B38" s="40"/>
      <c r="C38" s="40"/>
      <c r="D38" s="40"/>
      <c r="E38" s="40"/>
      <c r="F38" s="40"/>
      <c r="G38" s="40"/>
      <c r="H38" s="40"/>
      <c r="AD38" s="264"/>
      <c r="AE38" s="217"/>
      <c r="AF38" s="220"/>
      <c r="AG38" s="223"/>
      <c r="AH38" s="217"/>
      <c r="AI38" s="210"/>
      <c r="AJ38" s="19">
        <v>1</v>
      </c>
      <c r="AK38" s="20">
        <v>2</v>
      </c>
      <c r="AL38" s="21" t="s">
        <v>36</v>
      </c>
      <c r="AM38" s="20">
        <v>3</v>
      </c>
      <c r="AN38" s="20">
        <v>4</v>
      </c>
      <c r="AO38" s="21" t="s">
        <v>37</v>
      </c>
      <c r="AP38" s="20">
        <v>5</v>
      </c>
      <c r="AQ38" s="20">
        <v>6</v>
      </c>
      <c r="AR38" s="21" t="s">
        <v>38</v>
      </c>
      <c r="AS38" s="217"/>
      <c r="AT38" s="217"/>
      <c r="AU38" s="217"/>
      <c r="AV38" s="213"/>
    </row>
    <row r="39" spans="1:48" ht="6.75" customHeight="1">
      <c r="A39" s="40"/>
      <c r="B39" s="40"/>
      <c r="C39" s="40"/>
      <c r="D39" s="40"/>
      <c r="E39" s="40"/>
      <c r="F39" s="40"/>
      <c r="G39" s="40"/>
      <c r="H39" s="40"/>
      <c r="AD39" s="240">
        <v>1</v>
      </c>
      <c r="AE39" s="274">
        <v>3</v>
      </c>
      <c r="AF39" s="284" t="str">
        <f>VLOOKUP(AE39,$I$15:$M$22,2,1)</f>
        <v>Шевцова Марина</v>
      </c>
      <c r="AG39" s="286">
        <f>VLOOKUP(AE39,$I$15:$M$22,3,1)</f>
        <v>95</v>
      </c>
      <c r="AH39" s="288">
        <f>VLOOKUP(AE39,$I$15:$M$22,4,1)</f>
        <v>1</v>
      </c>
      <c r="AI39" s="290" t="str">
        <f>VLOOKUP(AE39,$I$15:$M$22,5,1)</f>
        <v>Грязи ДООЦ</v>
      </c>
      <c r="AJ39" s="292"/>
      <c r="AK39" s="293"/>
      <c r="AL39" s="280"/>
      <c r="AM39" s="276"/>
      <c r="AN39" s="277"/>
      <c r="AO39" s="280"/>
      <c r="AP39" s="276"/>
      <c r="AQ39" s="277"/>
      <c r="AR39" s="280"/>
      <c r="AS39" s="280"/>
      <c r="AT39" s="280"/>
      <c r="AU39" s="280"/>
      <c r="AV39" s="280"/>
    </row>
    <row r="40" spans="1:48" ht="18" customHeight="1">
      <c r="A40" s="40"/>
      <c r="B40" s="40"/>
      <c r="C40" s="40"/>
      <c r="D40" s="40"/>
      <c r="E40" s="40"/>
      <c r="F40" s="40"/>
      <c r="G40" s="40"/>
      <c r="H40" s="40"/>
      <c r="AD40" s="241"/>
      <c r="AE40" s="275"/>
      <c r="AF40" s="285"/>
      <c r="AG40" s="287"/>
      <c r="AH40" s="289"/>
      <c r="AI40" s="291"/>
      <c r="AJ40" s="294"/>
      <c r="AK40" s="295"/>
      <c r="AL40" s="281"/>
      <c r="AM40" s="278"/>
      <c r="AN40" s="279"/>
      <c r="AO40" s="281"/>
      <c r="AP40" s="278"/>
      <c r="AQ40" s="279"/>
      <c r="AR40" s="281"/>
      <c r="AS40" s="282"/>
      <c r="AT40" s="281"/>
      <c r="AU40" s="281"/>
      <c r="AV40" s="282"/>
    </row>
    <row r="41" spans="1:48" ht="15" customHeight="1">
      <c r="A41" s="40"/>
      <c r="B41" s="40"/>
      <c r="C41" s="40"/>
      <c r="D41" s="40"/>
      <c r="E41" s="40"/>
      <c r="F41" s="40"/>
      <c r="G41" s="40"/>
      <c r="H41" s="40"/>
      <c r="AD41" s="241"/>
      <c r="AE41" s="275">
        <v>1</v>
      </c>
      <c r="AF41" s="285" t="str">
        <f>VLOOKUP(AE41,$I$15:$M$22,2,1)</f>
        <v>Кузнецова Юлия</v>
      </c>
      <c r="AG41" s="287">
        <f>VLOOKUP(AE41,$I$15:$M$22,3,1)</f>
        <v>89</v>
      </c>
      <c r="AH41" s="289">
        <f>VLOOKUP(AE41,$I$15:$M$22,4,1)</f>
        <v>1</v>
      </c>
      <c r="AI41" s="291" t="str">
        <f>VLOOKUP(AE41,$I$15:$M$22,5,1)</f>
        <v>Богатырь</v>
      </c>
      <c r="AJ41" s="306"/>
      <c r="AK41" s="307"/>
      <c r="AL41" s="296"/>
      <c r="AM41" s="297"/>
      <c r="AN41" s="298"/>
      <c r="AO41" s="296"/>
      <c r="AP41" s="297"/>
      <c r="AQ41" s="298"/>
      <c r="AR41" s="296"/>
      <c r="AS41" s="282"/>
      <c r="AT41" s="296"/>
      <c r="AU41" s="296"/>
      <c r="AV41" s="282"/>
    </row>
    <row r="42" spans="1:48" ht="12.75" customHeight="1">
      <c r="A42" s="40"/>
      <c r="B42" s="40"/>
      <c r="C42" s="40"/>
      <c r="D42" s="40"/>
      <c r="E42" s="40"/>
      <c r="F42" s="40"/>
      <c r="G42" s="40"/>
      <c r="H42" s="40"/>
      <c r="AD42" s="242"/>
      <c r="AE42" s="301"/>
      <c r="AF42" s="302"/>
      <c r="AG42" s="303"/>
      <c r="AH42" s="304"/>
      <c r="AI42" s="305"/>
      <c r="AJ42" s="308"/>
      <c r="AK42" s="309"/>
      <c r="AL42" s="283"/>
      <c r="AM42" s="299"/>
      <c r="AN42" s="300"/>
      <c r="AO42" s="283"/>
      <c r="AP42" s="299"/>
      <c r="AQ42" s="300"/>
      <c r="AR42" s="283"/>
      <c r="AS42" s="283"/>
      <c r="AT42" s="283"/>
      <c r="AU42" s="283"/>
      <c r="AV42" s="283"/>
    </row>
    <row r="43" spans="1:48" ht="15" customHeight="1">
      <c r="A43" s="40"/>
      <c r="B43" s="40"/>
      <c r="C43" s="40"/>
      <c r="D43" s="40"/>
      <c r="E43" s="40"/>
      <c r="F43" s="40"/>
      <c r="G43" s="40"/>
      <c r="H43" s="40"/>
      <c r="AD43" s="240">
        <v>2</v>
      </c>
      <c r="AE43" s="274">
        <v>2</v>
      </c>
      <c r="AF43" s="284" t="str">
        <f>VLOOKUP(AE43,$I$15:$M$22,2,1)</f>
        <v>Бурцева Валентина</v>
      </c>
      <c r="AG43" s="286">
        <f>VLOOKUP(AE43,$I$15:$M$22,3,1)</f>
        <v>95</v>
      </c>
      <c r="AH43" s="288">
        <f>VLOOKUP(AE43,$I$15:$M$22,4,1)</f>
        <v>1</v>
      </c>
      <c r="AI43" s="290" t="str">
        <f>VLOOKUP(AE43,$I$15:$M$22,5,1)</f>
        <v>Борино окдюсш</v>
      </c>
      <c r="AJ43" s="319" t="s">
        <v>42</v>
      </c>
      <c r="AK43" s="320"/>
      <c r="AL43" s="317"/>
      <c r="AM43" s="313"/>
      <c r="AN43" s="314"/>
      <c r="AO43" s="317"/>
      <c r="AP43" s="313"/>
      <c r="AQ43" s="314"/>
      <c r="AR43" s="317"/>
      <c r="AS43" s="280"/>
      <c r="AT43" s="317"/>
      <c r="AU43" s="317"/>
      <c r="AV43" s="280"/>
    </row>
    <row r="44" spans="1:48" ht="19.5" customHeight="1">
      <c r="A44" s="40"/>
      <c r="B44" s="40"/>
      <c r="C44" s="40"/>
      <c r="D44" s="40"/>
      <c r="E44" s="40"/>
      <c r="F44" s="40"/>
      <c r="G44" s="40"/>
      <c r="H44" s="40"/>
      <c r="AD44" s="241"/>
      <c r="AE44" s="275"/>
      <c r="AF44" s="285"/>
      <c r="AG44" s="287"/>
      <c r="AH44" s="289"/>
      <c r="AI44" s="291"/>
      <c r="AJ44" s="321"/>
      <c r="AK44" s="322"/>
      <c r="AL44" s="318"/>
      <c r="AM44" s="315"/>
      <c r="AN44" s="316"/>
      <c r="AO44" s="318"/>
      <c r="AP44" s="315"/>
      <c r="AQ44" s="316"/>
      <c r="AR44" s="318"/>
      <c r="AS44" s="282"/>
      <c r="AT44" s="318"/>
      <c r="AU44" s="318"/>
      <c r="AV44" s="282"/>
    </row>
    <row r="45" spans="1:48" ht="15" customHeight="1">
      <c r="A45" s="40"/>
      <c r="B45" s="40"/>
      <c r="C45" s="40"/>
      <c r="D45" s="40"/>
      <c r="E45" s="40"/>
      <c r="F45" s="40"/>
      <c r="G45" s="40"/>
      <c r="H45" s="40"/>
      <c r="AD45" s="241"/>
      <c r="AE45" s="275"/>
      <c r="AF45" s="285"/>
      <c r="AG45" s="326"/>
      <c r="AH45" s="291"/>
      <c r="AI45" s="347"/>
      <c r="AJ45" s="321"/>
      <c r="AK45" s="322"/>
      <c r="AL45" s="318"/>
      <c r="AM45" s="315"/>
      <c r="AN45" s="316"/>
      <c r="AO45" s="318"/>
      <c r="AP45" s="315"/>
      <c r="AQ45" s="316"/>
      <c r="AR45" s="318"/>
      <c r="AS45" s="282"/>
      <c r="AT45" s="318"/>
      <c r="AU45" s="318"/>
      <c r="AV45" s="282"/>
    </row>
    <row r="46" spans="1:48" ht="19.5" customHeight="1">
      <c r="A46" s="40"/>
      <c r="B46" s="40"/>
      <c r="C46" s="40"/>
      <c r="D46" s="40"/>
      <c r="E46" s="40"/>
      <c r="F46" s="40"/>
      <c r="G46" s="40"/>
      <c r="H46" s="40"/>
      <c r="AD46" s="242"/>
      <c r="AE46" s="301"/>
      <c r="AF46" s="302"/>
      <c r="AG46" s="327"/>
      <c r="AH46" s="305"/>
      <c r="AI46" s="348"/>
      <c r="AJ46" s="342"/>
      <c r="AK46" s="343"/>
      <c r="AL46" s="323"/>
      <c r="AM46" s="324"/>
      <c r="AN46" s="325"/>
      <c r="AO46" s="323"/>
      <c r="AP46" s="324"/>
      <c r="AQ46" s="325"/>
      <c r="AR46" s="323"/>
      <c r="AS46" s="283"/>
      <c r="AT46" s="323"/>
      <c r="AU46" s="323"/>
      <c r="AV46" s="283"/>
    </row>
    <row r="47" spans="1:48" ht="16.5" customHeight="1">
      <c r="A47" s="40"/>
      <c r="B47" s="40"/>
      <c r="C47" s="40"/>
      <c r="D47" s="40"/>
      <c r="E47" s="40"/>
      <c r="F47" s="40"/>
      <c r="G47" s="40"/>
      <c r="H47" s="40"/>
      <c r="AD47" s="36"/>
      <c r="AE47" s="37"/>
      <c r="AF47" s="37"/>
      <c r="AG47" s="37"/>
      <c r="AH47" s="37"/>
      <c r="AI47" s="37"/>
      <c r="AJ47" s="37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</row>
    <row r="48" spans="1:48" ht="16.5" customHeight="1">
      <c r="A48" s="40"/>
      <c r="B48" s="40"/>
      <c r="C48" s="40"/>
      <c r="D48" s="40"/>
      <c r="E48" s="40"/>
      <c r="F48" s="40"/>
      <c r="G48" s="40"/>
      <c r="H48" s="40"/>
      <c r="AD48" s="36"/>
      <c r="AE48" s="345" t="s">
        <v>43</v>
      </c>
      <c r="AF48" s="345"/>
      <c r="AG48" s="345"/>
      <c r="AH48" s="345"/>
      <c r="AI48" s="345"/>
      <c r="AJ48" s="345"/>
      <c r="AK48" s="36"/>
      <c r="AL48" s="36"/>
      <c r="AM48" s="36"/>
      <c r="AN48" s="346" t="s">
        <v>44</v>
      </c>
      <c r="AO48" s="346"/>
      <c r="AP48" s="346"/>
      <c r="AQ48" s="346"/>
      <c r="AR48" s="346"/>
      <c r="AS48" s="346"/>
      <c r="AT48" s="346"/>
      <c r="AU48" s="346"/>
      <c r="AV48" s="346"/>
    </row>
    <row r="49" spans="1:48" ht="16.5" customHeight="1">
      <c r="A49" s="40"/>
      <c r="B49" s="40"/>
      <c r="C49" s="40"/>
      <c r="D49" s="40"/>
      <c r="E49" s="40"/>
      <c r="F49" s="40"/>
      <c r="G49" s="40"/>
      <c r="H49" s="40"/>
      <c r="AD49" s="36"/>
      <c r="AE49" s="345"/>
      <c r="AF49" s="345"/>
      <c r="AG49" s="345"/>
      <c r="AH49" s="345"/>
      <c r="AI49" s="345"/>
      <c r="AJ49" s="345"/>
      <c r="AK49" s="36"/>
      <c r="AL49" s="36"/>
      <c r="AM49" s="36"/>
      <c r="AN49" s="346"/>
      <c r="AO49" s="346"/>
      <c r="AP49" s="346"/>
      <c r="AQ49" s="346"/>
      <c r="AR49" s="346"/>
      <c r="AS49" s="346"/>
      <c r="AT49" s="346"/>
      <c r="AU49" s="346"/>
      <c r="AV49" s="346"/>
    </row>
    <row r="50" spans="1:48" ht="16.5" customHeight="1">
      <c r="A50" s="40"/>
      <c r="B50" s="40"/>
      <c r="C50" s="40"/>
      <c r="D50" s="40"/>
      <c r="E50" s="40"/>
      <c r="F50" s="40"/>
      <c r="G50" s="40"/>
      <c r="H50" s="40"/>
      <c r="AD50" s="7"/>
      <c r="AE50" s="341" t="s">
        <v>48</v>
      </c>
      <c r="AF50" s="341"/>
      <c r="AG50" s="341"/>
      <c r="AH50" s="341"/>
      <c r="AI50" s="341"/>
      <c r="AJ50" s="341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</row>
    <row r="51" spans="1:48" ht="16.5" customHeight="1">
      <c r="A51" s="40"/>
      <c r="B51" s="40"/>
      <c r="C51" s="40"/>
      <c r="D51" s="40"/>
      <c r="E51" s="40"/>
      <c r="F51" s="40"/>
      <c r="G51" s="40"/>
      <c r="H51" s="40"/>
      <c r="AD51" s="7"/>
      <c r="AE51" s="341"/>
      <c r="AF51" s="341"/>
      <c r="AG51" s="341"/>
      <c r="AH51" s="341"/>
      <c r="AI51" s="341"/>
      <c r="AJ51" s="341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</row>
    <row r="52" spans="1:48" ht="16.5" customHeight="1">
      <c r="A52" s="40"/>
      <c r="B52" s="40"/>
      <c r="C52" s="40"/>
      <c r="D52" s="40"/>
      <c r="E52" s="40"/>
      <c r="F52" s="40"/>
      <c r="G52" s="40"/>
      <c r="H52" s="40"/>
    </row>
    <row r="53" spans="1:48" ht="16.5" customHeight="1">
      <c r="A53" s="40"/>
      <c r="B53" s="40"/>
      <c r="C53" s="40"/>
      <c r="D53" s="40"/>
      <c r="E53" s="40"/>
      <c r="F53" s="40"/>
      <c r="G53" s="40"/>
      <c r="H53" s="40"/>
    </row>
    <row r="54" spans="1:48" ht="16.5" customHeight="1">
      <c r="A54" s="40"/>
      <c r="B54" s="40"/>
      <c r="C54" s="40"/>
      <c r="D54" s="40"/>
      <c r="E54" s="40"/>
      <c r="F54" s="40"/>
      <c r="G54" s="40"/>
      <c r="H54" s="40"/>
    </row>
    <row r="55" spans="1:48" ht="16.5" customHeight="1">
      <c r="A55" s="40"/>
      <c r="B55" s="40"/>
      <c r="C55" s="40"/>
      <c r="D55" s="40"/>
      <c r="E55" s="40"/>
      <c r="F55" s="40"/>
      <c r="G55" s="40"/>
      <c r="H55" s="40"/>
    </row>
    <row r="56" spans="1:48" ht="16.5" customHeight="1">
      <c r="A56" s="40"/>
      <c r="B56" s="40"/>
      <c r="C56" s="40"/>
      <c r="D56" s="40"/>
      <c r="E56" s="40"/>
      <c r="F56" s="40"/>
      <c r="G56" s="40"/>
      <c r="H56" s="40"/>
    </row>
    <row r="57" spans="1:48" ht="12" customHeight="1">
      <c r="A57" s="40"/>
      <c r="B57" s="40"/>
      <c r="C57" s="40"/>
      <c r="D57" s="40"/>
      <c r="E57" s="40"/>
      <c r="F57" s="40"/>
      <c r="G57" s="40"/>
      <c r="H57" s="40"/>
    </row>
    <row r="58" spans="1:48" ht="12" customHeight="1">
      <c r="A58" s="40"/>
      <c r="B58" s="40"/>
      <c r="C58" s="40"/>
      <c r="D58" s="40"/>
      <c r="E58" s="40"/>
      <c r="F58" s="40"/>
      <c r="G58" s="40"/>
      <c r="H58" s="40"/>
    </row>
    <row r="59" spans="1:48" ht="12" customHeight="1">
      <c r="A59" s="40"/>
      <c r="B59" s="40"/>
      <c r="C59" s="40"/>
      <c r="D59" s="40"/>
      <c r="E59" s="40"/>
      <c r="F59" s="40"/>
      <c r="G59" s="40"/>
      <c r="H59" s="40"/>
    </row>
    <row r="60" spans="1:48" ht="12" customHeight="1">
      <c r="A60" s="40"/>
      <c r="B60" s="40"/>
      <c r="C60" s="40"/>
      <c r="D60" s="40"/>
      <c r="E60" s="40"/>
      <c r="F60" s="40"/>
      <c r="G60" s="40"/>
      <c r="H60" s="40"/>
    </row>
    <row r="61" spans="1:48" ht="12" customHeight="1">
      <c r="A61" s="40"/>
      <c r="B61" s="40"/>
      <c r="C61" s="40"/>
      <c r="D61" s="40"/>
      <c r="E61" s="40"/>
      <c r="F61" s="40"/>
      <c r="G61" s="40"/>
      <c r="H61" s="40"/>
    </row>
    <row r="62" spans="1:48" ht="12" customHeight="1">
      <c r="A62" s="40"/>
      <c r="B62" s="40"/>
      <c r="C62" s="40"/>
      <c r="D62" s="40"/>
      <c r="E62" s="40"/>
      <c r="F62" s="40"/>
      <c r="G62" s="40"/>
      <c r="H62" s="40"/>
    </row>
    <row r="63" spans="1:48" ht="12" customHeight="1">
      <c r="A63" s="40"/>
      <c r="B63" s="40"/>
      <c r="C63" s="40"/>
      <c r="D63" s="40"/>
      <c r="E63" s="40"/>
      <c r="F63" s="40"/>
      <c r="G63" s="40"/>
      <c r="H63" s="40"/>
    </row>
    <row r="64" spans="1:48" ht="12" customHeight="1">
      <c r="A64" s="40"/>
      <c r="B64" s="40"/>
      <c r="C64" s="40"/>
      <c r="D64" s="40"/>
      <c r="E64" s="40"/>
      <c r="F64" s="40"/>
      <c r="G64" s="40"/>
      <c r="H64" s="40"/>
    </row>
    <row r="65" spans="1:8" ht="12" customHeight="1">
      <c r="A65" s="40"/>
      <c r="B65" s="40"/>
      <c r="C65" s="40"/>
      <c r="D65" s="40"/>
      <c r="E65" s="40"/>
      <c r="F65" s="40"/>
      <c r="G65" s="40"/>
      <c r="H65" s="40"/>
    </row>
    <row r="66" spans="1:8" ht="12" customHeight="1">
      <c r="A66" s="40"/>
      <c r="B66" s="40"/>
      <c r="C66" s="40"/>
      <c r="D66" s="40"/>
      <c r="E66" s="40"/>
      <c r="F66" s="40"/>
      <c r="G66" s="40"/>
      <c r="H66" s="40"/>
    </row>
    <row r="67" spans="1:8" ht="12" customHeight="1">
      <c r="A67" s="40"/>
      <c r="B67" s="40"/>
      <c r="C67" s="40"/>
      <c r="D67" s="40"/>
      <c r="E67" s="40"/>
      <c r="F67" s="40"/>
      <c r="G67" s="40"/>
      <c r="H67" s="40"/>
    </row>
    <row r="68" spans="1:8" ht="12" customHeight="1">
      <c r="A68" s="40"/>
      <c r="B68" s="40"/>
      <c r="C68" s="40"/>
      <c r="D68" s="40"/>
      <c r="E68" s="40"/>
      <c r="F68" s="40"/>
      <c r="G68" s="40"/>
      <c r="H68" s="40"/>
    </row>
    <row r="69" spans="1:8" ht="12" customHeight="1">
      <c r="A69" s="40"/>
      <c r="B69" s="40"/>
      <c r="C69" s="40"/>
      <c r="D69" s="40"/>
      <c r="E69" s="40"/>
      <c r="F69" s="40"/>
      <c r="G69" s="40"/>
      <c r="H69" s="40"/>
    </row>
    <row r="70" spans="1:8" ht="12" customHeight="1">
      <c r="A70" s="40"/>
      <c r="B70" s="40"/>
      <c r="C70" s="40"/>
      <c r="D70" s="40"/>
      <c r="E70" s="40"/>
      <c r="F70" s="40"/>
      <c r="G70" s="40"/>
      <c r="H70" s="40"/>
    </row>
    <row r="71" spans="1:8" ht="18">
      <c r="A71" s="40"/>
      <c r="B71" s="40"/>
      <c r="C71" s="40"/>
      <c r="D71" s="40"/>
      <c r="E71" s="40"/>
      <c r="F71" s="40"/>
      <c r="G71" s="40"/>
      <c r="H71" s="40"/>
    </row>
    <row r="72" spans="1:8" ht="18">
      <c r="A72" s="40"/>
      <c r="B72" s="40"/>
      <c r="C72" s="40"/>
      <c r="D72" s="40"/>
      <c r="E72" s="40"/>
      <c r="F72" s="40"/>
      <c r="G72" s="40"/>
      <c r="H72" s="40"/>
    </row>
    <row r="73" spans="1:8" ht="18">
      <c r="A73" s="40"/>
      <c r="B73" s="40"/>
      <c r="C73" s="40"/>
      <c r="D73" s="40"/>
      <c r="E73" s="40"/>
      <c r="F73" s="40"/>
      <c r="G73" s="40"/>
      <c r="H73" s="40"/>
    </row>
    <row r="74" spans="1:8" ht="18">
      <c r="A74" s="40"/>
      <c r="B74" s="40"/>
      <c r="C74" s="40"/>
      <c r="D74" s="40"/>
      <c r="E74" s="40"/>
      <c r="F74" s="40"/>
      <c r="G74" s="40"/>
      <c r="H74" s="40"/>
    </row>
    <row r="75" spans="1:8" ht="18">
      <c r="A75" s="40"/>
      <c r="B75" s="40"/>
      <c r="C75" s="40"/>
      <c r="D75" s="40"/>
      <c r="E75" s="40"/>
      <c r="F75" s="40"/>
      <c r="G75" s="40"/>
      <c r="H75" s="40"/>
    </row>
    <row r="76" spans="1:8" ht="18">
      <c r="A76" s="40"/>
      <c r="B76" s="40"/>
      <c r="C76" s="40"/>
      <c r="D76" s="40"/>
      <c r="E76" s="40"/>
      <c r="F76" s="40"/>
      <c r="G76" s="40"/>
      <c r="H76" s="40"/>
    </row>
    <row r="77" spans="1:8" ht="18">
      <c r="A77" s="40"/>
      <c r="B77" s="40"/>
      <c r="C77" s="40"/>
      <c r="D77" s="40"/>
      <c r="E77" s="40"/>
      <c r="F77" s="40"/>
      <c r="G77" s="40"/>
      <c r="H77" s="40"/>
    </row>
    <row r="78" spans="1:8" ht="18">
      <c r="A78" s="40"/>
      <c r="B78" s="40"/>
      <c r="C78" s="40"/>
      <c r="D78" s="40"/>
      <c r="E78" s="40"/>
      <c r="F78" s="40"/>
      <c r="G78" s="40"/>
      <c r="H78" s="40"/>
    </row>
    <row r="79" spans="1:8" ht="18">
      <c r="A79" s="40"/>
      <c r="B79" s="40"/>
      <c r="C79" s="40"/>
      <c r="D79" s="40"/>
      <c r="E79" s="40"/>
      <c r="F79" s="40"/>
      <c r="G79" s="40"/>
      <c r="H79" s="40"/>
    </row>
    <row r="80" spans="1:8" ht="18">
      <c r="A80" s="40"/>
      <c r="B80" s="40"/>
      <c r="C80" s="40"/>
      <c r="D80" s="40"/>
      <c r="E80" s="40"/>
      <c r="F80" s="40"/>
      <c r="G80" s="40"/>
      <c r="H80" s="40"/>
    </row>
    <row r="81" spans="1:8" ht="18">
      <c r="A81" s="40"/>
      <c r="B81" s="40"/>
      <c r="C81" s="40"/>
      <c r="D81" s="40"/>
      <c r="E81" s="40"/>
      <c r="F81" s="40"/>
      <c r="G81" s="40"/>
      <c r="H81" s="40"/>
    </row>
    <row r="82" spans="1:8" ht="18">
      <c r="A82" s="40"/>
      <c r="B82" s="40"/>
      <c r="C82" s="40"/>
      <c r="D82" s="40"/>
      <c r="E82" s="40"/>
      <c r="F82" s="40"/>
      <c r="G82" s="40"/>
      <c r="H82" s="40"/>
    </row>
    <row r="83" spans="1:8" ht="18">
      <c r="A83" s="40"/>
      <c r="B83" s="40"/>
      <c r="C83" s="40"/>
      <c r="D83" s="40"/>
      <c r="E83" s="40"/>
      <c r="F83" s="40"/>
      <c r="G83" s="40"/>
      <c r="H83" s="40"/>
    </row>
    <row r="84" spans="1:8" ht="18">
      <c r="A84" s="40"/>
      <c r="B84" s="40"/>
      <c r="C84" s="40"/>
      <c r="D84" s="40"/>
      <c r="E84" s="40"/>
      <c r="F84" s="40"/>
      <c r="G84" s="40"/>
      <c r="H84" s="40"/>
    </row>
    <row r="85" spans="1:8" ht="18">
      <c r="A85" s="40"/>
      <c r="B85" s="40"/>
      <c r="C85" s="40"/>
      <c r="D85" s="40"/>
      <c r="E85" s="40"/>
      <c r="F85" s="40"/>
      <c r="G85" s="40"/>
      <c r="H85" s="40"/>
    </row>
    <row r="86" spans="1:8" ht="18">
      <c r="A86" s="40"/>
      <c r="B86" s="40"/>
      <c r="C86" s="40"/>
      <c r="D86" s="40"/>
      <c r="E86" s="40"/>
      <c r="F86" s="40"/>
      <c r="G86" s="40"/>
      <c r="H86" s="40"/>
    </row>
    <row r="87" spans="1:8" ht="18">
      <c r="A87" s="40"/>
      <c r="B87" s="40"/>
      <c r="C87" s="40"/>
      <c r="D87" s="40"/>
      <c r="E87" s="40"/>
      <c r="F87" s="40"/>
      <c r="G87" s="40"/>
      <c r="H87" s="40"/>
    </row>
    <row r="88" spans="1:8" ht="18">
      <c r="A88" s="40"/>
      <c r="B88" s="40"/>
      <c r="C88" s="40"/>
      <c r="D88" s="40"/>
      <c r="E88" s="40"/>
      <c r="F88" s="40"/>
      <c r="G88" s="40"/>
      <c r="H88" s="40"/>
    </row>
    <row r="89" spans="1:8" ht="18">
      <c r="A89" s="40"/>
      <c r="B89" s="40"/>
      <c r="C89" s="40"/>
      <c r="D89" s="40"/>
      <c r="E89" s="40"/>
      <c r="F89" s="40"/>
      <c r="G89" s="40"/>
      <c r="H89" s="40"/>
    </row>
    <row r="90" spans="1:8" ht="18">
      <c r="A90" s="40"/>
      <c r="B90" s="40"/>
      <c r="C90" s="40"/>
      <c r="D90" s="40"/>
      <c r="E90" s="40"/>
      <c r="F90" s="40"/>
      <c r="G90" s="40"/>
      <c r="H90" s="40"/>
    </row>
    <row r="91" spans="1:8" ht="18">
      <c r="A91" s="40"/>
      <c r="B91" s="40"/>
      <c r="C91" s="40"/>
      <c r="D91" s="40"/>
      <c r="E91" s="40"/>
      <c r="F91" s="40"/>
      <c r="G91" s="40"/>
      <c r="H91" s="40"/>
    </row>
    <row r="92" spans="1:8" ht="18">
      <c r="A92" s="40"/>
      <c r="B92" s="40"/>
      <c r="C92" s="40"/>
      <c r="D92" s="40"/>
      <c r="E92" s="40"/>
      <c r="F92" s="40"/>
      <c r="G92" s="40"/>
      <c r="H92" s="40"/>
    </row>
    <row r="93" spans="1:8" ht="18">
      <c r="A93" s="40"/>
      <c r="B93" s="40"/>
      <c r="C93" s="40"/>
      <c r="D93" s="40"/>
      <c r="E93" s="40"/>
      <c r="F93" s="40"/>
      <c r="G93" s="40"/>
      <c r="H93" s="40"/>
    </row>
    <row r="94" spans="1:8" ht="18">
      <c r="A94" s="40"/>
      <c r="B94" s="40"/>
      <c r="C94" s="40"/>
      <c r="D94" s="40"/>
      <c r="E94" s="40"/>
      <c r="F94" s="40"/>
      <c r="G94" s="40"/>
      <c r="H94" s="40"/>
    </row>
    <row r="95" spans="1:8" ht="18">
      <c r="A95" s="40"/>
      <c r="B95" s="40"/>
      <c r="C95" s="40"/>
      <c r="D95" s="40"/>
      <c r="E95" s="40"/>
      <c r="F95" s="40"/>
      <c r="G95" s="40"/>
      <c r="H95" s="40"/>
    </row>
    <row r="96" spans="1:8" ht="18">
      <c r="A96" s="40"/>
      <c r="B96" s="40"/>
      <c r="C96" s="40"/>
      <c r="D96" s="40"/>
      <c r="E96" s="40"/>
      <c r="F96" s="40"/>
      <c r="G96" s="40"/>
      <c r="H96" s="40"/>
    </row>
    <row r="97" spans="1:8" ht="18">
      <c r="A97" s="40"/>
      <c r="B97" s="40"/>
      <c r="C97" s="40"/>
      <c r="D97" s="40"/>
      <c r="E97" s="40"/>
      <c r="F97" s="40"/>
      <c r="G97" s="40"/>
      <c r="H97" s="40"/>
    </row>
    <row r="98" spans="1:8" ht="18">
      <c r="A98" s="40"/>
      <c r="B98" s="40"/>
      <c r="C98" s="40"/>
      <c r="D98" s="40"/>
      <c r="E98" s="40"/>
      <c r="F98" s="40"/>
      <c r="G98" s="40"/>
      <c r="H98" s="40"/>
    </row>
    <row r="99" spans="1:8" ht="18">
      <c r="A99" s="40"/>
      <c r="B99" s="40"/>
      <c r="C99" s="40"/>
      <c r="D99" s="40"/>
      <c r="E99" s="40"/>
      <c r="F99" s="40"/>
      <c r="G99" s="40"/>
      <c r="H99" s="40"/>
    </row>
    <row r="100" spans="1:8" ht="18">
      <c r="A100" s="40"/>
      <c r="B100" s="40"/>
      <c r="C100" s="40"/>
      <c r="D100" s="40"/>
      <c r="E100" s="40"/>
      <c r="F100" s="40"/>
      <c r="G100" s="40"/>
      <c r="H100" s="40"/>
    </row>
    <row r="101" spans="1:8" ht="18">
      <c r="A101" s="40"/>
      <c r="B101" s="40"/>
      <c r="C101" s="40"/>
      <c r="D101" s="40"/>
      <c r="E101" s="40"/>
      <c r="F101" s="40"/>
      <c r="G101" s="40"/>
      <c r="H101" s="40"/>
    </row>
    <row r="102" spans="1:8" ht="18">
      <c r="A102" s="40"/>
      <c r="B102" s="40"/>
      <c r="C102" s="40"/>
      <c r="D102" s="40"/>
      <c r="E102" s="40"/>
      <c r="F102" s="40"/>
      <c r="G102" s="40"/>
      <c r="H102" s="40"/>
    </row>
    <row r="103" spans="1:8" ht="18">
      <c r="A103" s="40"/>
      <c r="B103" s="40"/>
      <c r="C103" s="40"/>
      <c r="D103" s="40"/>
      <c r="E103" s="40"/>
      <c r="F103" s="40"/>
      <c r="G103" s="40"/>
      <c r="H103" s="40"/>
    </row>
    <row r="104" spans="1:8" ht="18">
      <c r="A104" s="40"/>
      <c r="B104" s="40"/>
      <c r="C104" s="40"/>
      <c r="D104" s="40"/>
      <c r="E104" s="40"/>
      <c r="F104" s="40"/>
      <c r="G104" s="40"/>
      <c r="H104" s="40"/>
    </row>
    <row r="105" spans="1:8" ht="18">
      <c r="A105" s="40"/>
      <c r="B105" s="40"/>
      <c r="C105" s="40"/>
      <c r="D105" s="40"/>
      <c r="E105" s="40"/>
      <c r="F105" s="40"/>
      <c r="G105" s="40"/>
      <c r="H105" s="40"/>
    </row>
    <row r="106" spans="1:8" ht="18">
      <c r="A106" s="40"/>
      <c r="B106" s="40"/>
      <c r="C106" s="40"/>
      <c r="D106" s="40"/>
      <c r="E106" s="40"/>
      <c r="F106" s="40"/>
      <c r="G106" s="40"/>
      <c r="H106" s="40"/>
    </row>
    <row r="107" spans="1:8" ht="18">
      <c r="A107" s="40"/>
      <c r="B107" s="40"/>
      <c r="C107" s="40"/>
      <c r="D107" s="40"/>
      <c r="E107" s="40"/>
      <c r="F107" s="40"/>
      <c r="G107" s="40"/>
      <c r="H107" s="40"/>
    </row>
    <row r="108" spans="1:8" ht="18">
      <c r="A108" s="40"/>
      <c r="B108" s="40"/>
      <c r="C108" s="40"/>
      <c r="D108" s="40"/>
      <c r="E108" s="40"/>
      <c r="F108" s="40"/>
      <c r="G108" s="40"/>
      <c r="H108" s="40"/>
    </row>
    <row r="109" spans="1:8" ht="18">
      <c r="A109" s="40"/>
      <c r="B109" s="40"/>
      <c r="C109" s="40"/>
      <c r="D109" s="40"/>
      <c r="E109" s="40"/>
      <c r="F109" s="40"/>
      <c r="G109" s="40"/>
      <c r="H109" s="40"/>
    </row>
    <row r="110" spans="1:8" ht="18">
      <c r="A110" s="40"/>
      <c r="B110" s="40"/>
      <c r="C110" s="40"/>
      <c r="D110" s="40"/>
      <c r="E110" s="40"/>
      <c r="F110" s="40"/>
      <c r="G110" s="40"/>
      <c r="H110" s="40"/>
    </row>
    <row r="111" spans="1:8" ht="18">
      <c r="A111" s="40"/>
      <c r="B111" s="40"/>
      <c r="C111" s="40"/>
      <c r="D111" s="40"/>
      <c r="E111" s="40"/>
      <c r="F111" s="40"/>
      <c r="G111" s="40"/>
      <c r="H111" s="40"/>
    </row>
    <row r="112" spans="1:8" ht="18">
      <c r="A112" s="40"/>
      <c r="B112" s="40"/>
      <c r="C112" s="40"/>
      <c r="D112" s="40"/>
      <c r="E112" s="40"/>
      <c r="F112" s="40"/>
      <c r="G112" s="40"/>
      <c r="H112" s="40"/>
    </row>
    <row r="113" spans="1:8" ht="18">
      <c r="A113" s="40"/>
      <c r="B113" s="40"/>
      <c r="C113" s="40"/>
      <c r="D113" s="40"/>
      <c r="E113" s="40"/>
      <c r="F113" s="40"/>
      <c r="G113" s="40"/>
      <c r="H113" s="40"/>
    </row>
  </sheetData>
  <mergeCells count="365">
    <mergeCell ref="AI41:AI42"/>
    <mergeCell ref="AE48:AJ49"/>
    <mergeCell ref="AN48:AV49"/>
    <mergeCell ref="AE50:AJ51"/>
    <mergeCell ref="AU43:AU44"/>
    <mergeCell ref="AV43:AV46"/>
    <mergeCell ref="AE45:AE46"/>
    <mergeCell ref="AF45:AF46"/>
    <mergeCell ref="AG45:AG46"/>
    <mergeCell ref="AH45:AH46"/>
    <mergeCell ref="AI45:AI46"/>
    <mergeCell ref="AJ45:AK46"/>
    <mergeCell ref="AL45:AL46"/>
    <mergeCell ref="AM45:AN46"/>
    <mergeCell ref="AM43:AN44"/>
    <mergeCell ref="AO43:AO44"/>
    <mergeCell ref="AP43:AQ44"/>
    <mergeCell ref="AR43:AR44"/>
    <mergeCell ref="AS43:AS46"/>
    <mergeCell ref="AT43:AT44"/>
    <mergeCell ref="AO45:AO46"/>
    <mergeCell ref="AP45:AQ46"/>
    <mergeCell ref="AR45:AR46"/>
    <mergeCell ref="AT45:AT46"/>
    <mergeCell ref="AM39:AN40"/>
    <mergeCell ref="AO39:AO40"/>
    <mergeCell ref="AP39:AQ40"/>
    <mergeCell ref="AT41:AT42"/>
    <mergeCell ref="AJ36:AR37"/>
    <mergeCell ref="AS36:AS38"/>
    <mergeCell ref="AT36:AT38"/>
    <mergeCell ref="AU41:AU42"/>
    <mergeCell ref="AD43:AD46"/>
    <mergeCell ref="AE43:AE44"/>
    <mergeCell ref="AF43:AF44"/>
    <mergeCell ref="AG43:AG44"/>
    <mergeCell ref="AH43:AH44"/>
    <mergeCell ref="AI43:AI44"/>
    <mergeCell ref="AJ43:AK44"/>
    <mergeCell ref="AL43:AL44"/>
    <mergeCell ref="AJ41:AK42"/>
    <mergeCell ref="AL41:AL42"/>
    <mergeCell ref="AM41:AN42"/>
    <mergeCell ref="AO41:AO42"/>
    <mergeCell ref="AP41:AQ42"/>
    <mergeCell ref="AR41:AR42"/>
    <mergeCell ref="AU45:AU46"/>
    <mergeCell ref="AH41:AH42"/>
    <mergeCell ref="AU36:AU38"/>
    <mergeCell ref="AV36:AV38"/>
    <mergeCell ref="AD39:AD42"/>
    <mergeCell ref="AE39:AE40"/>
    <mergeCell ref="AF39:AF40"/>
    <mergeCell ref="AG39:AG40"/>
    <mergeCell ref="AH39:AH40"/>
    <mergeCell ref="AD36:AD38"/>
    <mergeCell ref="AE36:AE38"/>
    <mergeCell ref="AF36:AF38"/>
    <mergeCell ref="AG36:AG38"/>
    <mergeCell ref="AH36:AH38"/>
    <mergeCell ref="AI36:AI38"/>
    <mergeCell ref="AR39:AR40"/>
    <mergeCell ref="AS39:AS42"/>
    <mergeCell ref="AT39:AT40"/>
    <mergeCell ref="AU39:AU40"/>
    <mergeCell ref="AV39:AV42"/>
    <mergeCell ref="AE41:AE42"/>
    <mergeCell ref="AF41:AF42"/>
    <mergeCell ref="AG41:AG42"/>
    <mergeCell ref="AI39:AI40"/>
    <mergeCell ref="AJ39:AK40"/>
    <mergeCell ref="AL39:AL40"/>
    <mergeCell ref="J28:AB29"/>
    <mergeCell ref="AD30:AV30"/>
    <mergeCell ref="AD31:AV31"/>
    <mergeCell ref="AW31:BO31"/>
    <mergeCell ref="AD32:AV32"/>
    <mergeCell ref="AI34:AK34"/>
    <mergeCell ref="AM34:AR34"/>
    <mergeCell ref="AT34:AU34"/>
    <mergeCell ref="AE24:AJ25"/>
    <mergeCell ref="AN24:AV25"/>
    <mergeCell ref="AX24:BC25"/>
    <mergeCell ref="BG24:BO25"/>
    <mergeCell ref="A25:D25"/>
    <mergeCell ref="E25:H25"/>
    <mergeCell ref="J25:AB26"/>
    <mergeCell ref="AE26:AJ27"/>
    <mergeCell ref="AX26:BC27"/>
    <mergeCell ref="A27:D27"/>
    <mergeCell ref="BA21:BA22"/>
    <mergeCell ref="BB21:BB22"/>
    <mergeCell ref="BC21:BD22"/>
    <mergeCell ref="AE21:AE22"/>
    <mergeCell ref="AF21:AF22"/>
    <mergeCell ref="AG21:AG22"/>
    <mergeCell ref="AH21:AH22"/>
    <mergeCell ref="AI21:AI22"/>
    <mergeCell ref="AJ21:AK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BI19:BJ20"/>
    <mergeCell ref="BK19:BK20"/>
    <mergeCell ref="BL19:BL22"/>
    <mergeCell ref="BM19:BM20"/>
    <mergeCell ref="BN19:BN20"/>
    <mergeCell ref="BO19:BO22"/>
    <mergeCell ref="BI21:BJ22"/>
    <mergeCell ref="BK21:BK22"/>
    <mergeCell ref="BM21:BM22"/>
    <mergeCell ref="BN21:BN22"/>
    <mergeCell ref="BA19:BA20"/>
    <mergeCell ref="BB19:BB20"/>
    <mergeCell ref="BC19:BD20"/>
    <mergeCell ref="BE19:BE20"/>
    <mergeCell ref="BF19:BG20"/>
    <mergeCell ref="BH19:BH20"/>
    <mergeCell ref="AU19:AU20"/>
    <mergeCell ref="AV19:AV22"/>
    <mergeCell ref="AW19:AW22"/>
    <mergeCell ref="AX19:AX20"/>
    <mergeCell ref="AY19:AY20"/>
    <mergeCell ref="AZ19:AZ20"/>
    <mergeCell ref="AU21:AU22"/>
    <mergeCell ref="AX21:AX22"/>
    <mergeCell ref="AY21:AY22"/>
    <mergeCell ref="AZ21:AZ22"/>
    <mergeCell ref="BE21:BE22"/>
    <mergeCell ref="BF21:BG22"/>
    <mergeCell ref="BH21:BH22"/>
    <mergeCell ref="AM19:AN20"/>
    <mergeCell ref="AO19:AO20"/>
    <mergeCell ref="AP19:AQ20"/>
    <mergeCell ref="AR19:AR20"/>
    <mergeCell ref="AS19:AS22"/>
    <mergeCell ref="AT19:AT20"/>
    <mergeCell ref="AF19:AF20"/>
    <mergeCell ref="AG19:AG20"/>
    <mergeCell ref="AH19:AH20"/>
    <mergeCell ref="AI19:AI20"/>
    <mergeCell ref="AJ19:AK20"/>
    <mergeCell ref="AL19:AL20"/>
    <mergeCell ref="AL21:AL22"/>
    <mergeCell ref="AM21:AN22"/>
    <mergeCell ref="AO21:AO22"/>
    <mergeCell ref="AP21:AQ22"/>
    <mergeCell ref="AR21:AR22"/>
    <mergeCell ref="AT21:AT22"/>
    <mergeCell ref="X19:Y20"/>
    <mergeCell ref="Z19:Z20"/>
    <mergeCell ref="AB19:AB20"/>
    <mergeCell ref="AC19:AC20"/>
    <mergeCell ref="AD19:AD22"/>
    <mergeCell ref="AE19:AE20"/>
    <mergeCell ref="X21:Y22"/>
    <mergeCell ref="Z21:Z22"/>
    <mergeCell ref="AB21:AB22"/>
    <mergeCell ref="AC21:AC22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A19:A20"/>
    <mergeCell ref="B19:B20"/>
    <mergeCell ref="C19:C20"/>
    <mergeCell ref="D19:D20"/>
    <mergeCell ref="E19:E20"/>
    <mergeCell ref="F19:F20"/>
    <mergeCell ref="BA17:BA18"/>
    <mergeCell ref="BB17:BB18"/>
    <mergeCell ref="BC17:BD18"/>
    <mergeCell ref="AE17:AE18"/>
    <mergeCell ref="AF17:AF18"/>
    <mergeCell ref="AG17:AG18"/>
    <mergeCell ref="AH17:AH18"/>
    <mergeCell ref="AI17:AI18"/>
    <mergeCell ref="AJ17:AK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BE17:BE18"/>
    <mergeCell ref="BF17:BG18"/>
    <mergeCell ref="BH17:BH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L17:AL18"/>
    <mergeCell ref="AM17:AN18"/>
    <mergeCell ref="AO17:AO18"/>
    <mergeCell ref="AP17:AQ18"/>
    <mergeCell ref="AR17:AR18"/>
    <mergeCell ref="AT17:AT18"/>
    <mergeCell ref="X15:Y16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BL12:BL14"/>
    <mergeCell ref="BM12:BM14"/>
    <mergeCell ref="BN12:BN14"/>
    <mergeCell ref="L12:L14"/>
    <mergeCell ref="M12:M14"/>
    <mergeCell ref="N12:W13"/>
    <mergeCell ref="X12:Y14"/>
    <mergeCell ref="Z12:AB14"/>
    <mergeCell ref="AC12:AC14"/>
    <mergeCell ref="AV12:AV14"/>
    <mergeCell ref="AW12:AW14"/>
    <mergeCell ref="AD12:AD14"/>
    <mergeCell ref="AE12:AE14"/>
    <mergeCell ref="AF12:AF14"/>
    <mergeCell ref="AG12:AG14"/>
    <mergeCell ref="AH12:AH14"/>
    <mergeCell ref="AI12:AI14"/>
    <mergeCell ref="K12:K14"/>
    <mergeCell ref="M15:M16"/>
    <mergeCell ref="N15:N16"/>
    <mergeCell ref="P15:P16"/>
    <mergeCell ref="R15:R16"/>
    <mergeCell ref="BB10:BD10"/>
    <mergeCell ref="BF10:BK10"/>
    <mergeCell ref="A15:A16"/>
    <mergeCell ref="B15:B16"/>
    <mergeCell ref="C15:C16"/>
    <mergeCell ref="D15:D16"/>
    <mergeCell ref="E15:E16"/>
    <mergeCell ref="F15:F16"/>
    <mergeCell ref="F12:F14"/>
    <mergeCell ref="G12:G14"/>
    <mergeCell ref="H12:H14"/>
    <mergeCell ref="T15:T16"/>
    <mergeCell ref="V15:V16"/>
    <mergeCell ref="G15:G16"/>
    <mergeCell ref="H15:H16"/>
    <mergeCell ref="I15:I16"/>
    <mergeCell ref="J15:J16"/>
    <mergeCell ref="K15:K16"/>
    <mergeCell ref="L15:L16"/>
    <mergeCell ref="BM10:BN10"/>
    <mergeCell ref="A12:A14"/>
    <mergeCell ref="B12:B14"/>
    <mergeCell ref="C12:C14"/>
    <mergeCell ref="D12:D14"/>
    <mergeCell ref="E12:E14"/>
    <mergeCell ref="BO12:BO14"/>
    <mergeCell ref="N14:O14"/>
    <mergeCell ref="P14:Q14"/>
    <mergeCell ref="R14:S14"/>
    <mergeCell ref="T14:U14"/>
    <mergeCell ref="V14:W14"/>
    <mergeCell ref="AX12:AX14"/>
    <mergeCell ref="AY12:AY14"/>
    <mergeCell ref="AZ12:AZ14"/>
    <mergeCell ref="BA12:BA14"/>
    <mergeCell ref="BB12:BB14"/>
    <mergeCell ref="BC12:BK13"/>
    <mergeCell ref="AJ12:AR13"/>
    <mergeCell ref="AS12:AS14"/>
    <mergeCell ref="AT12:AT14"/>
    <mergeCell ref="AU12:AU14"/>
    <mergeCell ref="I12:I14"/>
    <mergeCell ref="J12:J14"/>
    <mergeCell ref="A9:D9"/>
    <mergeCell ref="E9:H9"/>
    <mergeCell ref="A10:D10"/>
    <mergeCell ref="E10:H10"/>
    <mergeCell ref="W10:AC10"/>
    <mergeCell ref="AI10:AK10"/>
    <mergeCell ref="A6:H7"/>
    <mergeCell ref="I6:AC6"/>
    <mergeCell ref="AD6:AV6"/>
    <mergeCell ref="AM10:AR10"/>
    <mergeCell ref="AT10:AU10"/>
    <mergeCell ref="AW6:BO6"/>
    <mergeCell ref="I7:AC7"/>
    <mergeCell ref="AD7:AV7"/>
    <mergeCell ref="AW7:BO7"/>
    <mergeCell ref="A1:H1"/>
    <mergeCell ref="I1:AC1"/>
    <mergeCell ref="AD1:AV1"/>
    <mergeCell ref="AW1:BO1"/>
    <mergeCell ref="D2:G2"/>
    <mergeCell ref="A5:H5"/>
    <mergeCell ref="I5:AC5"/>
    <mergeCell ref="AD5:AV5"/>
    <mergeCell ref="AW5:BO5"/>
  </mergeCells>
  <pageMargins left="0.39370078740157483" right="0.19685039370078741" top="0.59055118110236227" bottom="0.59055118110236227" header="0.51181102362204722" footer="0.51181102362204722"/>
  <pageSetup paperSize="9" scale="75" orientation="portrait" verticalDpi="4294967293" r:id="rId1"/>
  <headerFooter alignWithMargins="0"/>
  <colBreaks count="3" manualBreakCount="3">
    <brk id="8" max="1048575" man="1"/>
    <brk id="29" max="1048575" man="1"/>
    <brk id="4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6</vt:i4>
      </vt:variant>
    </vt:vector>
  </HeadingPairs>
  <TitlesOfParts>
    <vt:vector size="22" baseType="lpstr">
      <vt:lpstr>50</vt:lpstr>
      <vt:lpstr>55</vt:lpstr>
      <vt:lpstr>60</vt:lpstr>
      <vt:lpstr>66</vt:lpstr>
      <vt:lpstr>74</vt:lpstr>
      <vt:lpstr>84</vt:lpstr>
      <vt:lpstr>96</vt:lpstr>
      <vt:lpstr>120</vt:lpstr>
      <vt:lpstr>ж48</vt:lpstr>
      <vt:lpstr>ж51</vt:lpstr>
      <vt:lpstr>ж55</vt:lpstr>
      <vt:lpstr>ж59</vt:lpstr>
      <vt:lpstr>ж63</vt:lpstr>
      <vt:lpstr>ж67</vt:lpstr>
      <vt:lpstr>ж72</vt:lpstr>
      <vt:lpstr>призеры</vt:lpstr>
      <vt:lpstr>'120'!Область_печати</vt:lpstr>
      <vt:lpstr>'60'!Область_печати</vt:lpstr>
      <vt:lpstr>'66'!Область_печати</vt:lpstr>
      <vt:lpstr>'74'!Область_печати</vt:lpstr>
      <vt:lpstr>'84'!Область_печати</vt:lpstr>
      <vt:lpstr>'96'!Область_печати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2012-03-20T13:03:33Z</dcterms:modified>
</cp:coreProperties>
</file>